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6 ふれあい学習課\03 行事予定\令和６年度\R6事業一覧\"/>
    </mc:Choice>
  </mc:AlternateContent>
  <xr:revisionPtr revIDLastSave="0" documentId="13_ncr:1_{9B0F0DDF-DCD8-48CD-B051-562AED0997C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事業一覧" sheetId="1" r:id="rId1"/>
  </sheets>
  <definedNames>
    <definedName name="_xlnm.Print_Area" localSheetId="0">事業一覧!$A$1:$S$72</definedName>
    <definedName name="曜日" localSheetId="0">#REF!</definedName>
    <definedName name="曜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1" l="1"/>
  <c r="R32" i="1"/>
  <c r="R31" i="1"/>
  <c r="H40" i="1"/>
  <c r="H39" i="1"/>
  <c r="R57" i="1"/>
  <c r="R9" i="1"/>
  <c r="H69" i="1"/>
  <c r="H67" i="1"/>
  <c r="R14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6" i="1"/>
  <c r="R55" i="1"/>
  <c r="R54" i="1"/>
  <c r="R53" i="1"/>
  <c r="R52" i="1"/>
  <c r="R51" i="1"/>
  <c r="R50" i="1"/>
  <c r="R49" i="1"/>
  <c r="R48" i="1"/>
  <c r="R19" i="1"/>
  <c r="R21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8" i="1"/>
  <c r="R13" i="1"/>
  <c r="R15" i="1"/>
  <c r="R16" i="1"/>
  <c r="R17" i="1"/>
  <c r="R18" i="1"/>
  <c r="R20" i="1"/>
  <c r="R23" i="1"/>
  <c r="R24" i="1"/>
  <c r="R25" i="1"/>
  <c r="R26" i="1"/>
  <c r="R27" i="1"/>
  <c r="R28" i="1"/>
  <c r="R29" i="1"/>
  <c r="R30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H4" i="1" l="1"/>
  <c r="R6" i="1" l="1"/>
  <c r="H14" i="1" l="1"/>
  <c r="H13" i="1"/>
  <c r="H10" i="1"/>
  <c r="R11" i="1" l="1"/>
  <c r="R10" i="1"/>
  <c r="R8" i="1"/>
  <c r="R7" i="1"/>
  <c r="R5" i="1"/>
  <c r="R4" i="1"/>
  <c r="H15" i="1" l="1"/>
  <c r="H8" i="1"/>
  <c r="R12" i="1" l="1"/>
  <c r="H20" i="1" l="1"/>
  <c r="H17" i="1"/>
  <c r="H9" i="1" l="1"/>
  <c r="V98" i="1" l="1"/>
  <c r="H7" i="1" l="1"/>
  <c r="H6" i="1"/>
  <c r="H5" i="1"/>
</calcChain>
</file>

<file path=xl/sharedStrings.xml><?xml version="1.0" encoding="utf-8"?>
<sst xmlns="http://schemas.openxmlformats.org/spreadsheetml/2006/main" count="319" uniqueCount="184">
  <si>
    <t>№</t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</si>
  <si>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</si>
  <si>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期　　日</t>
    <rPh sb="0" eb="1">
      <t>キ</t>
    </rPh>
    <rPh sb="3" eb="4">
      <t>ヒ</t>
    </rPh>
    <phoneticPr fontId="1"/>
  </si>
  <si>
    <t>会　　場</t>
    <rPh sb="0" eb="1">
      <t>カイ</t>
    </rPh>
    <rPh sb="3" eb="4">
      <t>バ</t>
    </rPh>
    <phoneticPr fontId="1"/>
  </si>
  <si>
    <t>№</t>
    <phoneticPr fontId="1"/>
  </si>
  <si>
    <t>①</t>
    <phoneticPr fontId="1"/>
  </si>
  <si>
    <t>下都賀庁舎</t>
    <rPh sb="0" eb="3">
      <t>シモツガ</t>
    </rPh>
    <rPh sb="3" eb="5">
      <t>チョウシャ</t>
    </rPh>
    <phoneticPr fontId="1"/>
  </si>
  <si>
    <t>②</t>
    <phoneticPr fontId="1"/>
  </si>
  <si>
    <t>下都賀地区</t>
    <rPh sb="0" eb="3">
      <t>シモツガ</t>
    </rPh>
    <rPh sb="3" eb="5">
      <t>チク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</si>
  <si>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</si>
  <si>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</si>
  <si>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</si>
  <si>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</si>
  <si>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下都賀地区ふれあい学習ネットワーク</t>
    <rPh sb="0" eb="3">
      <t>シモツガ</t>
    </rPh>
    <rPh sb="3" eb="5">
      <t>チク</t>
    </rPh>
    <rPh sb="9" eb="11">
      <t>ガクシュウ</t>
    </rPh>
    <phoneticPr fontId="1"/>
  </si>
  <si>
    <t>社会教育主事講習事前研修</t>
    <rPh sb="0" eb="2">
      <t>シャカイ</t>
    </rPh>
    <rPh sb="2" eb="4">
      <t>キョウイク</t>
    </rPh>
    <rPh sb="4" eb="6">
      <t>シュジ</t>
    </rPh>
    <rPh sb="6" eb="8">
      <t>コウシュウ</t>
    </rPh>
    <rPh sb="8" eb="10">
      <t>ジゼン</t>
    </rPh>
    <rPh sb="10" eb="12">
      <t>ケンシュウ</t>
    </rPh>
    <phoneticPr fontId="1"/>
  </si>
  <si>
    <t>社会教育主事講習事後研修</t>
    <rPh sb="0" eb="2">
      <t>シャカイ</t>
    </rPh>
    <rPh sb="2" eb="4">
      <t>キョウイク</t>
    </rPh>
    <rPh sb="4" eb="6">
      <t>シュジ</t>
    </rPh>
    <rPh sb="6" eb="8">
      <t>コウシュウ</t>
    </rPh>
    <rPh sb="8" eb="10">
      <t>ジゴ</t>
    </rPh>
    <rPh sb="10" eb="12">
      <t>ケンシュウ</t>
    </rPh>
    <phoneticPr fontId="1"/>
  </si>
  <si>
    <t>下都賀地区ＰＴＡ指導者研修Ⅰ</t>
    <rPh sb="0" eb="3">
      <t>シモツガ</t>
    </rPh>
    <rPh sb="3" eb="5">
      <t>チク</t>
    </rPh>
    <rPh sb="8" eb="11">
      <t>シドウシャ</t>
    </rPh>
    <rPh sb="11" eb="13">
      <t>ケンシュウ</t>
    </rPh>
    <phoneticPr fontId="1"/>
  </si>
  <si>
    <t>下都賀地区ＰＴＡ指導者研修Ⅱ</t>
    <rPh sb="0" eb="3">
      <t>シモツガ</t>
    </rPh>
    <rPh sb="3" eb="5">
      <t>チク</t>
    </rPh>
    <rPh sb="8" eb="11">
      <t>シドウシャ</t>
    </rPh>
    <rPh sb="11" eb="13">
      <t>ケンシュウ</t>
    </rPh>
    <phoneticPr fontId="1"/>
  </si>
  <si>
    <t>総合教育センター</t>
  </si>
  <si>
    <t>ホテルニューイタヤ</t>
  </si>
  <si>
    <t>県ＰＴＡ連合会総会</t>
  </si>
  <si>
    <t>家庭教育支援プログラム指導者フォローアップ研修</t>
    <rPh sb="0" eb="2">
      <t>カテイ</t>
    </rPh>
    <rPh sb="2" eb="4">
      <t>キョウイク</t>
    </rPh>
    <rPh sb="4" eb="6">
      <t>シエン</t>
    </rPh>
    <phoneticPr fontId="1"/>
  </si>
  <si>
    <t>子どもの読書活動推進フォーラム</t>
    <phoneticPr fontId="1"/>
  </si>
  <si>
    <t>子どもの読書活動関係者交流会</t>
    <rPh sb="0" eb="1">
      <t>コ</t>
    </rPh>
    <rPh sb="8" eb="11">
      <t>カンケイシャ</t>
    </rPh>
    <phoneticPr fontId="1"/>
  </si>
  <si>
    <t>地域学校協働活動推進員養成研修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1" eb="13">
      <t>ヨウセイ</t>
    </rPh>
    <rPh sb="13" eb="15">
      <t>ケンシュウ</t>
    </rPh>
    <phoneticPr fontId="1"/>
  </si>
  <si>
    <t>下都賀庁舎</t>
  </si>
  <si>
    <t>役員会</t>
  </si>
  <si>
    <t>下都賀地区</t>
  </si>
  <si>
    <t>理事会</t>
  </si>
  <si>
    <t>未定</t>
  </si>
  <si>
    <t>栃木図書館</t>
  </si>
  <si>
    <t>１６㎜映写機技術者養成講習会</t>
  </si>
  <si>
    <t>①</t>
  </si>
  <si>
    <t>②</t>
  </si>
  <si>
    <t>③</t>
  </si>
  <si>
    <t>県社会教育指導員協会</t>
  </si>
  <si>
    <t>下都賀地区ふれあい学習研修会</t>
    <phoneticPr fontId="1"/>
  </si>
  <si>
    <t>社会教育主事・有資格者ステップアップ研修Ⅰ</t>
    <phoneticPr fontId="1"/>
  </si>
  <si>
    <t>社会教育主事・有資格者ステップアップ研修Ⅱ</t>
    <phoneticPr fontId="1"/>
  </si>
  <si>
    <t>地域連携教員研修</t>
    <phoneticPr fontId="1"/>
  </si>
  <si>
    <t>総合教育センター</t>
    <phoneticPr fontId="1"/>
  </si>
  <si>
    <t>栃木県教育研究発表大会</t>
    <phoneticPr fontId="1"/>
  </si>
  <si>
    <t>④</t>
  </si>
  <si>
    <t>下都賀地区人権フォーラム</t>
    <phoneticPr fontId="1"/>
  </si>
  <si>
    <t>下都賀地区人権教育合同研修会</t>
    <phoneticPr fontId="1"/>
  </si>
  <si>
    <t>人権教育指導者専門研修</t>
    <rPh sb="0" eb="2">
      <t>ジンケン</t>
    </rPh>
    <rPh sb="2" eb="4">
      <t>キョウイク</t>
    </rPh>
    <rPh sb="4" eb="7">
      <t>シドウシャ</t>
    </rPh>
    <rPh sb="7" eb="9">
      <t>センモン</t>
    </rPh>
    <rPh sb="9" eb="11">
      <t>ケンシュウ</t>
    </rPh>
    <phoneticPr fontId="1"/>
  </si>
  <si>
    <t>人権教育担当者スキルアップ研修</t>
    <phoneticPr fontId="1"/>
  </si>
  <si>
    <t>10月～11月</t>
    <phoneticPr fontId="1"/>
  </si>
  <si>
    <t>⑤</t>
  </si>
  <si>
    <t>下都賀地区ふれあい学習推進会議</t>
    <phoneticPr fontId="1"/>
  </si>
  <si>
    <t>公民館職員研修会</t>
  </si>
  <si>
    <t>⑤</t>
    <phoneticPr fontId="1"/>
  </si>
  <si>
    <t>⑥</t>
    <phoneticPr fontId="1"/>
  </si>
  <si>
    <t>家庭教育支援プログラム指導者研修</t>
    <rPh sb="0" eb="2">
      <t>カテイ</t>
    </rPh>
    <rPh sb="2" eb="4">
      <t>キョウイク</t>
    </rPh>
    <rPh sb="4" eb="6">
      <t>シエン</t>
    </rPh>
    <rPh sb="11" eb="14">
      <t>シドウシャ</t>
    </rPh>
    <rPh sb="14" eb="16">
      <t>ケンシュウ</t>
    </rPh>
    <phoneticPr fontId="1"/>
  </si>
  <si>
    <t>とちぎ子どもの未来創造大学スタートアップ講座</t>
    <rPh sb="3" eb="4">
      <t>コ</t>
    </rPh>
    <rPh sb="7" eb="9">
      <t>ミライ</t>
    </rPh>
    <rPh sb="9" eb="11">
      <t>ソウゾウ</t>
    </rPh>
    <rPh sb="11" eb="13">
      <t>ダイガク</t>
    </rPh>
    <rPh sb="20" eb="22">
      <t>コウザ</t>
    </rPh>
    <phoneticPr fontId="1"/>
  </si>
  <si>
    <t>とちぎ子どもの未来創造大学受講者交流学習</t>
    <rPh sb="13" eb="16">
      <t>ジュコウシャ</t>
    </rPh>
    <rPh sb="16" eb="18">
      <t>コウリュウ</t>
    </rPh>
    <rPh sb="18" eb="20">
      <t>ガクシュウ</t>
    </rPh>
    <phoneticPr fontId="1"/>
  </si>
  <si>
    <t>下都賀地区</t>
    <phoneticPr fontId="1"/>
  </si>
  <si>
    <t>県南図連運営会議</t>
    <phoneticPr fontId="1"/>
  </si>
  <si>
    <t>下都賀地区視聴覚ライブラリー 専門委員会</t>
  </si>
  <si>
    <t>研修会</t>
    <phoneticPr fontId="1"/>
  </si>
  <si>
    <t>広報委員会</t>
    <rPh sb="0" eb="2">
      <t>コウホウ</t>
    </rPh>
    <rPh sb="2" eb="5">
      <t>イインカイ</t>
    </rPh>
    <phoneticPr fontId="1"/>
  </si>
  <si>
    <t>（未定）</t>
    <rPh sb="1" eb="3">
      <t>ミテイ</t>
    </rPh>
    <phoneticPr fontId="1"/>
  </si>
  <si>
    <t>（未定）</t>
    <phoneticPr fontId="1"/>
  </si>
  <si>
    <t>総 会</t>
    <phoneticPr fontId="1"/>
  </si>
  <si>
    <t>新任地域連携教員研修（悉皆研修）</t>
    <rPh sb="11" eb="15">
      <t>シッカイケンシュウ</t>
    </rPh>
    <phoneticPr fontId="1"/>
  </si>
  <si>
    <t>（家庭教育支援者及び家庭教育行政担当者研修会）</t>
    <rPh sb="1" eb="3">
      <t>カテイ</t>
    </rPh>
    <rPh sb="3" eb="5">
      <t>キョウイク</t>
    </rPh>
    <rPh sb="5" eb="8">
      <t>シエンシャ</t>
    </rPh>
    <rPh sb="8" eb="9">
      <t>オヨ</t>
    </rPh>
    <rPh sb="10" eb="12">
      <t>カテイ</t>
    </rPh>
    <rPh sb="12" eb="14">
      <t>キョウイク</t>
    </rPh>
    <rPh sb="14" eb="16">
      <t>ギョウセイ</t>
    </rPh>
    <rPh sb="16" eb="19">
      <t>タントウシャ</t>
    </rPh>
    <rPh sb="19" eb="22">
      <t>ケンシュウカイ</t>
    </rPh>
    <phoneticPr fontId="1"/>
  </si>
  <si>
    <t>　　社会教育主事等会議</t>
    <phoneticPr fontId="1"/>
  </si>
  <si>
    <t>研修会</t>
  </si>
  <si>
    <t>少年の主張発表下都賀地区大会</t>
  </si>
  <si>
    <t>総会</t>
    <phoneticPr fontId="1"/>
  </si>
  <si>
    <t>総会</t>
    <rPh sb="0" eb="1">
      <t>ソウ</t>
    </rPh>
    <rPh sb="1" eb="2">
      <t>カイ</t>
    </rPh>
    <phoneticPr fontId="1"/>
  </si>
  <si>
    <t>生涯学習振興関係</t>
    <phoneticPr fontId="1"/>
  </si>
  <si>
    <t>分類</t>
    <rPh sb="0" eb="2">
      <t>ブンルイ</t>
    </rPh>
    <phoneticPr fontId="1"/>
  </si>
  <si>
    <t>人権教育関係</t>
    <rPh sb="0" eb="2">
      <t>ジンケン</t>
    </rPh>
    <rPh sb="2" eb="4">
      <t>キョウイク</t>
    </rPh>
    <rPh sb="4" eb="6">
      <t>カンケイ</t>
    </rPh>
    <phoneticPr fontId="1"/>
  </si>
  <si>
    <t>ふれあい学習関係</t>
    <rPh sb="4" eb="6">
      <t>ガクシュウ</t>
    </rPh>
    <rPh sb="6" eb="8">
      <t>カンケイ</t>
    </rPh>
    <phoneticPr fontId="1"/>
  </si>
  <si>
    <t>社会教育関係</t>
    <rPh sb="0" eb="2">
      <t>シャカイ</t>
    </rPh>
    <rPh sb="2" eb="4">
      <t>キョウイク</t>
    </rPh>
    <rPh sb="4" eb="6">
      <t>カンケイ</t>
    </rPh>
    <phoneticPr fontId="1"/>
  </si>
  <si>
    <t xml:space="preserve">  人権教育市町担当者研修会</t>
    <phoneticPr fontId="1"/>
  </si>
  <si>
    <t xml:space="preserve">  社会教育指導員連絡協議会</t>
    <phoneticPr fontId="1"/>
  </si>
  <si>
    <t>　青少年育成推進連絡協議会</t>
    <phoneticPr fontId="1"/>
  </si>
  <si>
    <t>下都賀地区生涯学習・児童生徒文化行政・生涯スポーツ主管課長会議（下都賀地区生涯学習連絡会課長・公民館長等会議）</t>
    <rPh sb="0" eb="3">
      <t>シモツガ</t>
    </rPh>
    <rPh sb="3" eb="5">
      <t>チク</t>
    </rPh>
    <rPh sb="5" eb="7">
      <t>ショウガイ</t>
    </rPh>
    <rPh sb="10" eb="12">
      <t>ジドウ</t>
    </rPh>
    <rPh sb="12" eb="14">
      <t>セイト</t>
    </rPh>
    <rPh sb="14" eb="16">
      <t>ブンカ</t>
    </rPh>
    <rPh sb="16" eb="18">
      <t>ギョウセイ</t>
    </rPh>
    <phoneticPr fontId="1"/>
  </si>
  <si>
    <t xml:space="preserve">  </t>
    <phoneticPr fontId="1"/>
  </si>
  <si>
    <t>下都賀地区生涯学習市町担当者会議</t>
    <rPh sb="0" eb="3">
      <t>シモツガ</t>
    </rPh>
    <rPh sb="3" eb="5">
      <t>チク</t>
    </rPh>
    <phoneticPr fontId="1"/>
  </si>
  <si>
    <t>未定</t>
    <rPh sb="0" eb="2">
      <t>ミテイ</t>
    </rPh>
    <phoneticPr fontId="1"/>
  </si>
  <si>
    <t xml:space="preserve">地域コーディネーター養成研修  </t>
    <rPh sb="0" eb="2">
      <t>チイキ</t>
    </rPh>
    <phoneticPr fontId="1"/>
  </si>
  <si>
    <t>教育会館</t>
    <rPh sb="0" eb="2">
      <t>キョウイク</t>
    </rPh>
    <rPh sb="2" eb="4">
      <t>カイカン</t>
    </rPh>
    <phoneticPr fontId="1"/>
  </si>
  <si>
    <t>宇都宮大学</t>
    <rPh sb="0" eb="3">
      <t>ウツノミヤ</t>
    </rPh>
    <rPh sb="3" eb="5">
      <t>ダイガク</t>
    </rPh>
    <phoneticPr fontId="1"/>
  </si>
  <si>
    <t>オンライン　他</t>
    <rPh sb="6" eb="7">
      <t>ホカ</t>
    </rPh>
    <phoneticPr fontId="1"/>
  </si>
  <si>
    <t>オンライン</t>
    <phoneticPr fontId="1"/>
  </si>
  <si>
    <t>総合教育センター</t>
    <rPh sb="0" eb="2">
      <t>ソウゴウ</t>
    </rPh>
    <rPh sb="2" eb="4">
      <t>キョウイク</t>
    </rPh>
    <phoneticPr fontId="1"/>
  </si>
  <si>
    <t>下都賀地区生涯学習研究会</t>
    <rPh sb="5" eb="7">
      <t>ショウガイ</t>
    </rPh>
    <rPh sb="7" eb="9">
      <t>ガクシュウ</t>
    </rPh>
    <rPh sb="9" eb="12">
      <t>ケンキュウカイ</t>
    </rPh>
    <phoneticPr fontId="1"/>
  </si>
  <si>
    <t>家庭教育支援関係</t>
    <rPh sb="4" eb="6">
      <t>シエン</t>
    </rPh>
    <phoneticPr fontId="1"/>
  </si>
  <si>
    <t>成人教育
関係</t>
    <phoneticPr fontId="1"/>
  </si>
  <si>
    <t>生涯スポーツ
関係</t>
    <phoneticPr fontId="1"/>
  </si>
  <si>
    <t>青少年育成市町村民会議全体連携会議</t>
    <phoneticPr fontId="1"/>
  </si>
  <si>
    <t>総合文化センター</t>
    <rPh sb="0" eb="2">
      <t>ソウゴウ</t>
    </rPh>
    <rPh sb="2" eb="4">
      <t>ブンカ</t>
    </rPh>
    <phoneticPr fontId="1"/>
  </si>
  <si>
    <t>心豊かな青少年を育む県民のつどい</t>
    <phoneticPr fontId="1"/>
  </si>
  <si>
    <t>研修会</t>
    <rPh sb="0" eb="3">
      <t>ケンシュウカイ</t>
    </rPh>
    <phoneticPr fontId="1"/>
  </si>
  <si>
    <t>④</t>
    <phoneticPr fontId="1"/>
  </si>
  <si>
    <t>⑤</t>
    <phoneticPr fontId="1"/>
  </si>
  <si>
    <t>県ＰＴＡ連合会子育てセミナー</t>
    <phoneticPr fontId="1"/>
  </si>
  <si>
    <t>推薦元の所属等</t>
    <rPh sb="0" eb="2">
      <t>スイセン</t>
    </rPh>
    <rPh sb="2" eb="3">
      <t>モト</t>
    </rPh>
    <rPh sb="4" eb="6">
      <t>ショゾク</t>
    </rPh>
    <rPh sb="6" eb="7">
      <t>トウ</t>
    </rPh>
    <phoneticPr fontId="1"/>
  </si>
  <si>
    <t>オンライン</t>
    <phoneticPr fontId="1"/>
  </si>
  <si>
    <t>(木)</t>
    <rPh sb="1" eb="2">
      <t>モク</t>
    </rPh>
    <phoneticPr fontId="1"/>
  </si>
  <si>
    <t>⑤Ａ</t>
    <phoneticPr fontId="1"/>
  </si>
  <si>
    <t>⑤B</t>
    <phoneticPr fontId="1"/>
  </si>
  <si>
    <t>関係市町
(A・Bを選択）</t>
    <rPh sb="0" eb="2">
      <t>カンケイ</t>
    </rPh>
    <rPh sb="2" eb="3">
      <t>シ</t>
    </rPh>
    <rPh sb="3" eb="4">
      <t>マチ</t>
    </rPh>
    <rPh sb="10" eb="12">
      <t>センタク</t>
    </rPh>
    <phoneticPr fontId="1"/>
  </si>
  <si>
    <t>不登校児童生徒支援事業ふれあいキャンプ</t>
    <phoneticPr fontId="1"/>
  </si>
  <si>
    <t>青少年教育関係</t>
    <phoneticPr fontId="1"/>
  </si>
  <si>
    <t>関係団体・その他</t>
    <phoneticPr fontId="1"/>
  </si>
  <si>
    <t>オンデマンド配信</t>
    <rPh sb="6" eb="8">
      <t>ハイシン</t>
    </rPh>
    <phoneticPr fontId="1"/>
  </si>
  <si>
    <t>公民館フェスティバル</t>
    <phoneticPr fontId="1"/>
  </si>
  <si>
    <t>県子ども会連合会総会</t>
    <phoneticPr fontId="1"/>
  </si>
  <si>
    <t>公民館長等研修会</t>
    <rPh sb="0" eb="3">
      <t>コウミンカン</t>
    </rPh>
    <rPh sb="3" eb="4">
      <t>チョウ</t>
    </rPh>
    <rPh sb="4" eb="5">
      <t>トウ</t>
    </rPh>
    <rPh sb="5" eb="8">
      <t>ケンシュウカイ</t>
    </rPh>
    <phoneticPr fontId="1"/>
  </si>
  <si>
    <t>小山庁舎</t>
    <rPh sb="0" eb="2">
      <t>オヤマ</t>
    </rPh>
    <rPh sb="2" eb="4">
      <t>チョウシャ</t>
    </rPh>
    <phoneticPr fontId="1"/>
  </si>
  <si>
    <t>石橋公民館</t>
    <rPh sb="0" eb="2">
      <t>イシバシ</t>
    </rPh>
    <rPh sb="2" eb="5">
      <t>コウミンカン</t>
    </rPh>
    <phoneticPr fontId="1"/>
  </si>
  <si>
    <r>
      <rPr>
        <b/>
        <sz val="12"/>
        <rFont val="游ゴシック"/>
        <family val="3"/>
        <charset val="128"/>
      </rPr>
      <t>令和6(2024)年度</t>
    </r>
    <r>
      <rPr>
        <b/>
        <sz val="12"/>
        <color theme="1"/>
        <rFont val="游ゴシック"/>
        <family val="3"/>
        <charset val="128"/>
      </rPr>
      <t>　ふれあい学習課関係事業一覧表</t>
    </r>
    <rPh sb="0" eb="2">
      <t>レイワ</t>
    </rPh>
    <rPh sb="9" eb="11">
      <t>ネンド</t>
    </rPh>
    <rPh sb="11" eb="13">
      <t>ヘイネンド</t>
    </rPh>
    <rPh sb="16" eb="18">
      <t>ガクシュウ</t>
    </rPh>
    <rPh sb="18" eb="19">
      <t>カ</t>
    </rPh>
    <rPh sb="19" eb="21">
      <t>カンケイ</t>
    </rPh>
    <rPh sb="21" eb="23">
      <t>ジギョウ</t>
    </rPh>
    <rPh sb="23" eb="26">
      <t>イチランヒョウ</t>
    </rPh>
    <phoneticPr fontId="1"/>
  </si>
  <si>
    <t>国分寺公民館</t>
    <rPh sb="0" eb="3">
      <t>コクブンジ</t>
    </rPh>
    <rPh sb="3" eb="6">
      <t>コウミンカン</t>
    </rPh>
    <phoneticPr fontId="1"/>
  </si>
  <si>
    <t>下都賀地区地域連携教員研修</t>
    <rPh sb="0" eb="3">
      <t>シモツガ</t>
    </rPh>
    <rPh sb="3" eb="5">
      <t>チク</t>
    </rPh>
    <rPh sb="5" eb="7">
      <t>チイキ</t>
    </rPh>
    <rPh sb="7" eb="9">
      <t>レンケイ</t>
    </rPh>
    <rPh sb="9" eb="11">
      <t>キョウイン</t>
    </rPh>
    <rPh sb="11" eb="13">
      <t>ケンシュウ</t>
    </rPh>
    <phoneticPr fontId="1"/>
  </si>
  <si>
    <t>城址公園ホール</t>
    <rPh sb="0" eb="2">
      <t>ジョウシ</t>
    </rPh>
    <rPh sb="2" eb="4">
      <t>コウエン</t>
    </rPh>
    <phoneticPr fontId="1"/>
  </si>
  <si>
    <t>小山市生涯学習センター</t>
    <rPh sb="0" eb="3">
      <t>オヤマシ</t>
    </rPh>
    <rPh sb="3" eb="5">
      <t>ショウガイ</t>
    </rPh>
    <rPh sb="5" eb="7">
      <t>ガクシュウ</t>
    </rPh>
    <phoneticPr fontId="1"/>
  </si>
  <si>
    <t>小山市生涯学習センター</t>
    <rPh sb="0" eb="7">
      <t>オヤマシショウガイガクシュウ</t>
    </rPh>
    <phoneticPr fontId="1"/>
  </si>
  <si>
    <t>生涯学習・社会教育関係職員研修</t>
    <phoneticPr fontId="1"/>
  </si>
  <si>
    <t>生涯学習・社会教育関係職員
パワーアップ講座</t>
    <rPh sb="20" eb="22">
      <t>コウザ</t>
    </rPh>
    <phoneticPr fontId="1"/>
  </si>
  <si>
    <t>家庭教育・子育て支援課題解決セミナー</t>
    <rPh sb="10" eb="12">
      <t>カダイ</t>
    </rPh>
    <rPh sb="12" eb="14">
      <t>カイケツ</t>
    </rPh>
    <phoneticPr fontId="1"/>
  </si>
  <si>
    <t>総合教育センター</t>
    <rPh sb="0" eb="4">
      <t>ソウゴウキョウイク</t>
    </rPh>
    <phoneticPr fontId="1"/>
  </si>
  <si>
    <t>社会教育主事講習</t>
    <phoneticPr fontId="1"/>
  </si>
  <si>
    <t>教育振興の集い・研修会</t>
    <rPh sb="0" eb="2">
      <t>キョウイク</t>
    </rPh>
    <rPh sb="2" eb="4">
      <t>シンコウ</t>
    </rPh>
    <rPh sb="5" eb="6">
      <t>ツド</t>
    </rPh>
    <rPh sb="8" eb="11">
      <t>ケンシュウカイ</t>
    </rPh>
    <phoneticPr fontId="1"/>
  </si>
  <si>
    <t>宇都宮市文化会館</t>
    <rPh sb="0" eb="4">
      <t>ウツノミヤシ</t>
    </rPh>
    <rPh sb="4" eb="6">
      <t>ブンカ</t>
    </rPh>
    <rPh sb="6" eb="8">
      <t>カイカン</t>
    </rPh>
    <phoneticPr fontId="1"/>
  </si>
  <si>
    <t>栃高Ｐ連ＰＴＡスクール（県高等学校ＰＴＡ連合会研修会）</t>
    <rPh sb="0" eb="1">
      <t>トチ</t>
    </rPh>
    <rPh sb="1" eb="2">
      <t>コウ</t>
    </rPh>
    <rPh sb="3" eb="4">
      <t>レン</t>
    </rPh>
    <rPh sb="23" eb="26">
      <t>ケンシュウカイ</t>
    </rPh>
    <phoneticPr fontId="1"/>
  </si>
  <si>
    <t>ホテルニューイタヤ</t>
    <phoneticPr fontId="1"/>
  </si>
  <si>
    <t>城址公園ホール</t>
    <rPh sb="0" eb="4">
      <t>ジョウシコウエン</t>
    </rPh>
    <phoneticPr fontId="1"/>
  </si>
  <si>
    <t>エニスホール</t>
    <phoneticPr fontId="1"/>
  </si>
  <si>
    <t>藤岡文化会館</t>
    <rPh sb="0" eb="2">
      <t>フジオカ</t>
    </rPh>
    <rPh sb="2" eb="4">
      <t>ブンカ</t>
    </rPh>
    <rPh sb="4" eb="6">
      <t>カイカン</t>
    </rPh>
    <phoneticPr fontId="1"/>
  </si>
  <si>
    <t>県社会教育委員協議会研修会</t>
    <rPh sb="7" eb="10">
      <t>キョウギカイ</t>
    </rPh>
    <phoneticPr fontId="1"/>
  </si>
  <si>
    <t>家庭教育支援フォーラム</t>
    <rPh sb="0" eb="2">
      <t>カテイ</t>
    </rPh>
    <rPh sb="2" eb="4">
      <t>キョウイク</t>
    </rPh>
    <rPh sb="4" eb="6">
      <t>シエン</t>
    </rPh>
    <phoneticPr fontId="1"/>
  </si>
  <si>
    <t>小山市中央公民館</t>
    <rPh sb="0" eb="3">
      <t>オヤマシ</t>
    </rPh>
    <rPh sb="3" eb="5">
      <t>チュウオウ</t>
    </rPh>
    <rPh sb="5" eb="8">
      <t>コウミンカン</t>
    </rPh>
    <phoneticPr fontId="1"/>
  </si>
  <si>
    <t>小山市立博物館</t>
    <rPh sb="0" eb="3">
      <t>オヤマシ</t>
    </rPh>
    <rPh sb="3" eb="4">
      <t>リツ</t>
    </rPh>
    <rPh sb="4" eb="7">
      <t>ハクブツカン</t>
    </rPh>
    <phoneticPr fontId="1"/>
  </si>
  <si>
    <t>7月22日（月）</t>
    <rPh sb="1" eb="2">
      <t>ガツ</t>
    </rPh>
    <rPh sb="4" eb="5">
      <t>ニチ</t>
    </rPh>
    <rPh sb="6" eb="7">
      <t>ゲツ</t>
    </rPh>
    <phoneticPr fontId="1"/>
  </si>
  <si>
    <t>エニスホール</t>
  </si>
  <si>
    <t>放課後活動指導者研修</t>
  </si>
  <si>
    <t>(水)</t>
  </si>
  <si>
    <t>地域学校協働活動推進員パワーアップ講座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7" eb="19">
      <t>コウザ</t>
    </rPh>
    <phoneticPr fontId="1"/>
  </si>
  <si>
    <t>(木)</t>
    <rPh sb="1" eb="2">
      <t>モク</t>
    </rPh>
    <phoneticPr fontId="1"/>
  </si>
  <si>
    <t>ヒューマンフェスタとちぎ2024</t>
    <phoneticPr fontId="1"/>
  </si>
  <si>
    <t>～６月６日（木）</t>
    <rPh sb="2" eb="3">
      <t>ガツ</t>
    </rPh>
    <rPh sb="4" eb="5">
      <t>ニチ</t>
    </rPh>
    <rPh sb="6" eb="7">
      <t>モク</t>
    </rPh>
    <phoneticPr fontId="1"/>
  </si>
  <si>
    <t>未定</t>
    <rPh sb="0" eb="2">
      <t>ミテイ</t>
    </rPh>
    <phoneticPr fontId="1"/>
  </si>
  <si>
    <t>ファシリテーションパワーアップ講座</t>
    <rPh sb="15" eb="17">
      <t>コウザ</t>
    </rPh>
    <phoneticPr fontId="1"/>
  </si>
  <si>
    <t>①</t>
    <phoneticPr fontId="1"/>
  </si>
  <si>
    <t>②</t>
    <phoneticPr fontId="1"/>
  </si>
  <si>
    <t>③</t>
    <phoneticPr fontId="1"/>
  </si>
  <si>
    <t>コーディネーションパワーアップ講座</t>
    <rPh sb="15" eb="17">
      <t>コウザ</t>
    </rPh>
    <phoneticPr fontId="1"/>
  </si>
  <si>
    <t>(金)</t>
  </si>
  <si>
    <t>(火)</t>
  </si>
  <si>
    <t>(木)</t>
  </si>
  <si>
    <t>コミュニティ・スクール推進研修</t>
    <rPh sb="11" eb="13">
      <t>スイシン</t>
    </rPh>
    <rPh sb="13" eb="15">
      <t>ケンシュウ</t>
    </rPh>
    <phoneticPr fontId="1"/>
  </si>
  <si>
    <t>連携へのカギ～公民館の次なるステージへ～</t>
    <rPh sb="0" eb="2">
      <t>レンケイ</t>
    </rPh>
    <rPh sb="7" eb="10">
      <t>コウミンカン</t>
    </rPh>
    <rPh sb="11" eb="12">
      <t>ツギ</t>
    </rPh>
    <phoneticPr fontId="1"/>
  </si>
  <si>
    <t>各地区の日程による</t>
    <rPh sb="0" eb="3">
      <t>カクチク</t>
    </rPh>
    <rPh sb="4" eb="6">
      <t>ニッテイ</t>
    </rPh>
    <phoneticPr fontId="1"/>
  </si>
  <si>
    <t>総合教育センター</t>
    <rPh sb="0" eb="2">
      <t>ソウゴウ</t>
    </rPh>
    <rPh sb="2" eb="4">
      <t>キョウイク</t>
    </rPh>
    <phoneticPr fontId="1"/>
  </si>
  <si>
    <t>オンライン又は総合教育センター</t>
    <rPh sb="5" eb="6">
      <t>マタ</t>
    </rPh>
    <rPh sb="7" eb="9">
      <t>ソウゴウ</t>
    </rPh>
    <rPh sb="9" eb="11">
      <t>キョウイク</t>
    </rPh>
    <phoneticPr fontId="1"/>
  </si>
  <si>
    <t>未定</t>
    <phoneticPr fontId="1"/>
  </si>
  <si>
    <t>小山市</t>
    <rPh sb="0" eb="3">
      <t>オヤマシ</t>
    </rPh>
    <phoneticPr fontId="1"/>
  </si>
  <si>
    <t>１月２４日（金）</t>
    <rPh sb="1" eb="2">
      <t>ガツ</t>
    </rPh>
    <rPh sb="4" eb="5">
      <t>ニチ</t>
    </rPh>
    <rPh sb="6" eb="7">
      <t>キン</t>
    </rPh>
    <phoneticPr fontId="1"/>
  </si>
  <si>
    <t>～１月２５日（土）</t>
    <rPh sb="2" eb="3">
      <t>ガツ</t>
    </rPh>
    <rPh sb="5" eb="6">
      <t>ニチ</t>
    </rPh>
    <rPh sb="7" eb="8">
      <t>ド</t>
    </rPh>
    <phoneticPr fontId="1"/>
  </si>
  <si>
    <t>家庭教育オピニオンリーダー研修</t>
    <phoneticPr fontId="1"/>
  </si>
  <si>
    <t>とちぎスポーツフェスタ2024レクリエーション大会</t>
    <phoneticPr fontId="1"/>
  </si>
  <si>
    <t>下都賀地区ＰＴＡ連絡会</t>
    <phoneticPr fontId="1"/>
  </si>
  <si>
    <t>壬生町</t>
    <rPh sb="0" eb="3">
      <t>ミブマチ</t>
    </rPh>
    <phoneticPr fontId="1"/>
  </si>
  <si>
    <t>総合教育センター</t>
    <phoneticPr fontId="1"/>
  </si>
  <si>
    <t>※サテライト会場
総合教育センターの他に、下都賀庁舎、
芳賀庁舎、塩谷南那須庁舎から会場を選択できます。</t>
    <rPh sb="6" eb="8">
      <t>カイジョウ</t>
    </rPh>
    <rPh sb="9" eb="11">
      <t>ソウゴウ</t>
    </rPh>
    <rPh sb="11" eb="13">
      <t>キョウイク</t>
    </rPh>
    <rPh sb="18" eb="19">
      <t>ホカ</t>
    </rPh>
    <rPh sb="21" eb="24">
      <t>シモツガ</t>
    </rPh>
    <rPh sb="24" eb="26">
      <t>チョウシャ</t>
    </rPh>
    <rPh sb="28" eb="30">
      <t>ハガ</t>
    </rPh>
    <rPh sb="30" eb="32">
      <t>チョウシャ</t>
    </rPh>
    <rPh sb="33" eb="35">
      <t>シオヤ</t>
    </rPh>
    <rPh sb="35" eb="38">
      <t>ミナミナス</t>
    </rPh>
    <rPh sb="38" eb="40">
      <t>チョウシャ</t>
    </rPh>
    <rPh sb="42" eb="44">
      <t>カイジョウ</t>
    </rPh>
    <rPh sb="45" eb="47">
      <t>センタク</t>
    </rPh>
    <phoneticPr fontId="1"/>
  </si>
  <si>
    <t xml:space="preserve"> </t>
    <phoneticPr fontId="1"/>
  </si>
  <si>
    <t>下都賀地区生涯スポーツ行政担当者研修会</t>
    <rPh sb="0" eb="3">
      <t>シモツガ</t>
    </rPh>
    <rPh sb="3" eb="5">
      <t>チク</t>
    </rPh>
    <phoneticPr fontId="1"/>
  </si>
  <si>
    <t>栃木JIMINIE倶楽部
自然の家みかも</t>
    <rPh sb="0" eb="2">
      <t>トチギ</t>
    </rPh>
    <rPh sb="9" eb="12">
      <t>クラブ</t>
    </rPh>
    <rPh sb="13" eb="15">
      <t>シゼン</t>
    </rPh>
    <rPh sb="16" eb="17">
      <t>イエ</t>
    </rPh>
    <phoneticPr fontId="1"/>
  </si>
  <si>
    <t>県高等学校ＰＴＡ連合会総会</t>
    <phoneticPr fontId="1"/>
  </si>
  <si>
    <t>生涯学習・社会教育関係職員のための</t>
    <rPh sb="0" eb="2">
      <t>ショウガイ</t>
    </rPh>
    <rPh sb="2" eb="4">
      <t>ガクシュウ</t>
    </rPh>
    <rPh sb="5" eb="7">
      <t>シャカイ</t>
    </rPh>
    <rPh sb="7" eb="9">
      <t>キョウイク</t>
    </rPh>
    <rPh sb="9" eb="11">
      <t>カンケイ</t>
    </rPh>
    <rPh sb="11" eb="13">
      <t>ショクイン</t>
    </rPh>
    <phoneticPr fontId="1"/>
  </si>
  <si>
    <t>ICT活用セミナー</t>
    <phoneticPr fontId="1"/>
  </si>
  <si>
    <t>※サテライト会場</t>
    <rPh sb="6" eb="8">
      <t>カイジョウ</t>
    </rPh>
    <phoneticPr fontId="1"/>
  </si>
  <si>
    <t>県庁</t>
    <rPh sb="0" eb="2">
      <t>ケンチョウ</t>
    </rPh>
    <phoneticPr fontId="1"/>
  </si>
  <si>
    <t>～8月8日（木）</t>
    <rPh sb="2" eb="3">
      <t>ガツ</t>
    </rPh>
    <rPh sb="4" eb="5">
      <t>ニチ</t>
    </rPh>
    <rPh sb="6" eb="7">
      <t>モク</t>
    </rPh>
    <phoneticPr fontId="1"/>
  </si>
  <si>
    <t>宇都宮家庭裁判所</t>
    <rPh sb="0" eb="3">
      <t>ウツノミヤ</t>
    </rPh>
    <rPh sb="3" eb="5">
      <t>カテイ</t>
    </rPh>
    <rPh sb="5" eb="8">
      <t>サイバンショ</t>
    </rPh>
    <phoneticPr fontId="1"/>
  </si>
  <si>
    <t>５月２０日（月）</t>
    <rPh sb="1" eb="2">
      <t>ガツ</t>
    </rPh>
    <rPh sb="4" eb="5">
      <t>ニチ</t>
    </rPh>
    <rPh sb="6" eb="7">
      <t>ゲツ</t>
    </rPh>
    <phoneticPr fontId="1"/>
  </si>
  <si>
    <t>サンプラザ</t>
    <phoneticPr fontId="1"/>
  </si>
  <si>
    <t>未定</t>
    <rPh sb="0" eb="2">
      <t>ミテイ</t>
    </rPh>
    <phoneticPr fontId="1"/>
  </si>
  <si>
    <t>下野市</t>
    <rPh sb="0" eb="3">
      <t>シモツケシ</t>
    </rPh>
    <phoneticPr fontId="1"/>
  </si>
  <si>
    <t>（令和6年4月10日現在）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</si>
</sst>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&quot;～&quot;m&quot;月&quot;d&quot;日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5"/>
      <color theme="1"/>
      <name val="游ゴシック"/>
      <family val="3"/>
      <charset val="128"/>
    </font>
    <font>
      <sz val="7"/>
      <name val="游ゴシック"/>
      <family val="3"/>
      <charset val="128"/>
    </font>
    <font>
      <sz val="6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6"/>
      <color rgb="FFFF0000"/>
      <name val="游ゴシック"/>
      <family val="3"/>
      <charset val="128"/>
    </font>
    <font>
      <sz val="7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6"/>
      <color theme="9" tint="-0.249977111117893"/>
      <name val="游ゴシック"/>
      <family val="3"/>
      <charset val="128"/>
    </font>
    <font>
      <sz val="6"/>
      <color rgb="FFFFC000"/>
      <name val="游ゴシック"/>
      <family val="3"/>
      <charset val="128"/>
    </font>
    <font>
      <sz val="4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.5"/>
      <name val="游ゴシック"/>
      <family val="3"/>
      <charset val="128"/>
    </font>
    <font>
      <sz val="10"/>
      <name val="游ゴシック"/>
      <family val="3"/>
      <charset val="128"/>
    </font>
    <font>
      <sz val="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theme="9" tint="0.59996337778862885"/>
        <bgColor theme="9" tint="0.79998168889431442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661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8" fillId="2" borderId="35" xfId="0" applyFont="1" applyFill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8" fillId="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8" fillId="0" borderId="31" xfId="0" applyFont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56" fontId="8" fillId="2" borderId="16" xfId="0" applyNumberFormat="1" applyFont="1" applyFill="1" applyBorder="1" applyAlignment="1">
      <alignment horizontal="right" vertical="center"/>
    </xf>
    <xf numFmtId="0" fontId="13" fillId="2" borderId="53" xfId="0" applyFont="1" applyFill="1" applyBorder="1" applyAlignment="1">
      <alignment vertical="center" shrinkToFit="1"/>
    </xf>
    <xf numFmtId="0" fontId="14" fillId="2" borderId="4" xfId="0" applyFont="1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left" vertical="center" shrinkToFit="1"/>
    </xf>
    <xf numFmtId="0" fontId="13" fillId="0" borderId="3" xfId="0" applyFont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left" vertical="top"/>
    </xf>
    <xf numFmtId="0" fontId="14" fillId="2" borderId="25" xfId="0" applyFont="1" applyFill="1" applyBorder="1" applyAlignment="1">
      <alignment horizontal="left" vertical="top"/>
    </xf>
    <xf numFmtId="0" fontId="14" fillId="2" borderId="24" xfId="0" applyFont="1" applyFill="1" applyBorder="1">
      <alignment vertical="center"/>
    </xf>
    <xf numFmtId="0" fontId="14" fillId="2" borderId="25" xfId="0" applyFont="1" applyFill="1" applyBorder="1">
      <alignment vertical="center"/>
    </xf>
    <xf numFmtId="0" fontId="13" fillId="0" borderId="6" xfId="0" applyFont="1" applyBorder="1" applyAlignment="1">
      <alignment vertical="center" shrinkToFit="1"/>
    </xf>
    <xf numFmtId="0" fontId="13" fillId="2" borderId="6" xfId="0" applyFont="1" applyFill="1" applyBorder="1" applyAlignment="1">
      <alignment horizontal="left" vertical="center" shrinkToFit="1"/>
    </xf>
    <xf numFmtId="0" fontId="12" fillId="0" borderId="37" xfId="0" applyFont="1" applyBorder="1" applyAlignment="1">
      <alignment vertical="center" shrinkToFit="1"/>
    </xf>
    <xf numFmtId="0" fontId="13" fillId="0" borderId="40" xfId="0" applyFont="1" applyBorder="1" applyAlignment="1">
      <alignment vertical="center" shrinkToFit="1"/>
    </xf>
    <xf numFmtId="0" fontId="15" fillId="2" borderId="3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shrinkToFit="1"/>
    </xf>
    <xf numFmtId="0" fontId="14" fillId="2" borderId="24" xfId="0" applyFont="1" applyFill="1" applyBorder="1" applyAlignment="1">
      <alignment horizontal="left" vertical="center" shrinkToFit="1"/>
    </xf>
    <xf numFmtId="0" fontId="14" fillId="2" borderId="25" xfId="0" applyFont="1" applyFill="1" applyBorder="1" applyAlignment="1">
      <alignment horizontal="left" vertical="center" shrinkToFit="1"/>
    </xf>
    <xf numFmtId="0" fontId="14" fillId="2" borderId="41" xfId="0" applyFont="1" applyFill="1" applyBorder="1" applyAlignment="1">
      <alignment vertical="center" shrinkToFit="1"/>
    </xf>
    <xf numFmtId="0" fontId="15" fillId="2" borderId="2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 shrinkToFit="1"/>
    </xf>
    <xf numFmtId="0" fontId="14" fillId="0" borderId="41" xfId="0" applyFont="1" applyBorder="1" applyAlignment="1">
      <alignment horizontal="left" vertical="center" shrinkToFit="1"/>
    </xf>
    <xf numFmtId="0" fontId="15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4" fillId="2" borderId="11" xfId="0" applyFont="1" applyFill="1" applyBorder="1" applyAlignment="1">
      <alignment horizontal="left" vertical="center" shrinkToFit="1"/>
    </xf>
    <xf numFmtId="56" fontId="15" fillId="2" borderId="10" xfId="0" applyNumberFormat="1" applyFont="1" applyFill="1" applyBorder="1" applyAlignment="1">
      <alignment horizontal="right" vertical="center"/>
    </xf>
    <xf numFmtId="0" fontId="14" fillId="2" borderId="51" xfId="0" applyFont="1" applyFill="1" applyBorder="1" applyAlignment="1">
      <alignment vertical="center" shrinkToFit="1"/>
    </xf>
    <xf numFmtId="0" fontId="14" fillId="2" borderId="12" xfId="0" applyFont="1" applyFill="1" applyBorder="1">
      <alignment vertical="center"/>
    </xf>
    <xf numFmtId="0" fontId="14" fillId="2" borderId="26" xfId="0" applyFont="1" applyFill="1" applyBorder="1">
      <alignment vertical="center"/>
    </xf>
    <xf numFmtId="0" fontId="15" fillId="2" borderId="36" xfId="0" applyFont="1" applyFill="1" applyBorder="1" applyAlignment="1">
      <alignment horizontal="center" vertical="center" shrinkToFit="1"/>
    </xf>
    <xf numFmtId="56" fontId="8" fillId="0" borderId="7" xfId="0" applyNumberFormat="1" applyFont="1" applyBorder="1">
      <alignment vertical="center"/>
    </xf>
    <xf numFmtId="0" fontId="13" fillId="0" borderId="39" xfId="0" applyFont="1" applyBorder="1" applyAlignment="1">
      <alignment vertical="center" shrinkToFit="1"/>
    </xf>
    <xf numFmtId="56" fontId="8" fillId="0" borderId="2" xfId="0" applyNumberFormat="1" applyFont="1" applyBorder="1">
      <alignment vertical="center"/>
    </xf>
    <xf numFmtId="0" fontId="13" fillId="0" borderId="38" xfId="0" applyFont="1" applyBorder="1" applyAlignment="1">
      <alignment vertical="center" shrinkToFit="1"/>
    </xf>
    <xf numFmtId="56" fontId="8" fillId="2" borderId="8" xfId="0" applyNumberFormat="1" applyFont="1" applyFill="1" applyBorder="1">
      <alignment vertical="center"/>
    </xf>
    <xf numFmtId="0" fontId="13" fillId="2" borderId="39" xfId="0" applyFont="1" applyFill="1" applyBorder="1" applyAlignment="1">
      <alignment vertical="center" shrinkToFit="1"/>
    </xf>
    <xf numFmtId="56" fontId="8" fillId="2" borderId="16" xfId="0" applyNumberFormat="1" applyFont="1" applyFill="1" applyBorder="1">
      <alignment vertical="center"/>
    </xf>
    <xf numFmtId="0" fontId="13" fillId="2" borderId="38" xfId="0" applyFont="1" applyFill="1" applyBorder="1" applyAlignment="1">
      <alignment vertical="center" shrinkToFit="1"/>
    </xf>
    <xf numFmtId="56" fontId="8" fillId="0" borderId="11" xfId="0" applyNumberFormat="1" applyFont="1" applyBorder="1">
      <alignment vertical="center"/>
    </xf>
    <xf numFmtId="56" fontId="8" fillId="2" borderId="11" xfId="0" applyNumberFormat="1" applyFont="1" applyFill="1" applyBorder="1">
      <alignment vertical="center"/>
    </xf>
    <xf numFmtId="0" fontId="8" fillId="2" borderId="31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vertical="center" shrinkToFit="1"/>
    </xf>
    <xf numFmtId="56" fontId="8" fillId="2" borderId="8" xfId="0" applyNumberFormat="1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horizontal="left" vertical="center" shrinkToFit="1"/>
    </xf>
    <xf numFmtId="0" fontId="13" fillId="2" borderId="24" xfId="0" applyFont="1" applyFill="1" applyBorder="1" applyAlignment="1">
      <alignment horizontal="right" vertical="center" shrinkToFit="1"/>
    </xf>
    <xf numFmtId="56" fontId="8" fillId="2" borderId="21" xfId="0" applyNumberFormat="1" applyFont="1" applyFill="1" applyBorder="1" applyAlignment="1">
      <alignment horizontal="right" vertical="center"/>
    </xf>
    <xf numFmtId="0" fontId="13" fillId="2" borderId="41" xfId="0" applyFont="1" applyFill="1" applyBorder="1" applyAlignment="1">
      <alignment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13" fillId="0" borderId="46" xfId="0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13" fillId="0" borderId="50" xfId="0" applyFont="1" applyBorder="1" applyAlignment="1">
      <alignment horizontal="left" vertical="center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176" fontId="8" fillId="2" borderId="27" xfId="0" applyNumberFormat="1" applyFont="1" applyFill="1" applyBorder="1">
      <alignment vertical="center"/>
    </xf>
    <xf numFmtId="0" fontId="13" fillId="2" borderId="43" xfId="0" applyFont="1" applyFill="1" applyBorder="1" applyAlignment="1">
      <alignment vertical="center" shrinkToFit="1"/>
    </xf>
    <xf numFmtId="0" fontId="13" fillId="2" borderId="27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50" xfId="0" applyFont="1" applyFill="1" applyBorder="1" applyAlignment="1">
      <alignment vertical="center" shrinkToFit="1"/>
    </xf>
    <xf numFmtId="0" fontId="13" fillId="2" borderId="6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shrinkToFit="1"/>
    </xf>
    <xf numFmtId="56" fontId="8" fillId="2" borderId="23" xfId="0" applyNumberFormat="1" applyFont="1" applyFill="1" applyBorder="1">
      <alignment vertical="center"/>
    </xf>
    <xf numFmtId="0" fontId="13" fillId="2" borderId="54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/>
    </xf>
    <xf numFmtId="176" fontId="8" fillId="2" borderId="13" xfId="0" applyNumberFormat="1" applyFont="1" applyFill="1" applyBorder="1">
      <alignment vertical="center"/>
    </xf>
    <xf numFmtId="0" fontId="13" fillId="0" borderId="39" xfId="0" applyFont="1" applyBorder="1" applyAlignment="1">
      <alignment horizontal="left" vertical="center" shrinkToFit="1"/>
    </xf>
    <xf numFmtId="56" fontId="8" fillId="0" borderId="13" xfId="0" applyNumberFormat="1" applyFont="1" applyBorder="1">
      <alignment vertical="center"/>
    </xf>
    <xf numFmtId="0" fontId="8" fillId="2" borderId="33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56" fontId="8" fillId="2" borderId="28" xfId="0" applyNumberFormat="1" applyFont="1" applyFill="1" applyBorder="1" applyAlignment="1">
      <alignment horizontal="right" vertical="center"/>
    </xf>
    <xf numFmtId="0" fontId="13" fillId="2" borderId="39" xfId="0" applyFont="1" applyFill="1" applyBorder="1" applyAlignment="1">
      <alignment horizontal="left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center" vertical="center" shrinkToFit="1"/>
    </xf>
    <xf numFmtId="56" fontId="8" fillId="2" borderId="29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 shrinkToFit="1"/>
    </xf>
    <xf numFmtId="0" fontId="13" fillId="2" borderId="46" xfId="0" applyFont="1" applyFill="1" applyBorder="1" applyAlignment="1">
      <alignment vertical="center" shrinkToFit="1"/>
    </xf>
    <xf numFmtId="176" fontId="8" fillId="2" borderId="10" xfId="0" applyNumberFormat="1" applyFont="1" applyFill="1" applyBorder="1">
      <alignment vertical="center"/>
    </xf>
    <xf numFmtId="176" fontId="8" fillId="2" borderId="23" xfId="0" applyNumberFormat="1" applyFont="1" applyFill="1" applyBorder="1">
      <alignment vertical="center"/>
    </xf>
    <xf numFmtId="0" fontId="3" fillId="2" borderId="11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56" fontId="8" fillId="2" borderId="22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left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shrinkToFit="1"/>
    </xf>
    <xf numFmtId="0" fontId="12" fillId="0" borderId="41" xfId="0" applyFont="1" applyBorder="1" applyAlignment="1">
      <alignment vertical="center" shrinkToFit="1"/>
    </xf>
    <xf numFmtId="0" fontId="11" fillId="0" borderId="31" xfId="0" applyFont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176" fontId="8" fillId="2" borderId="31" xfId="0" applyNumberFormat="1" applyFont="1" applyFill="1" applyBorder="1" applyAlignment="1">
      <alignment horizontal="right" vertical="center"/>
    </xf>
    <xf numFmtId="0" fontId="13" fillId="2" borderId="51" xfId="0" applyFont="1" applyFill="1" applyBorder="1" applyAlignment="1">
      <alignment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left" vertical="center" shrinkToFit="1"/>
    </xf>
    <xf numFmtId="176" fontId="11" fillId="2" borderId="10" xfId="0" applyNumberFormat="1" applyFont="1" applyFill="1" applyBorder="1" applyAlignment="1">
      <alignment horizontal="right" vertical="center"/>
    </xf>
    <xf numFmtId="0" fontId="11" fillId="2" borderId="31" xfId="0" applyFont="1" applyFill="1" applyBorder="1" applyAlignment="1">
      <alignment horizontal="center" vertical="center" shrinkToFit="1"/>
    </xf>
    <xf numFmtId="0" fontId="12" fillId="2" borderId="51" xfId="0" applyFont="1" applyFill="1" applyBorder="1" applyAlignment="1">
      <alignment vertical="center" shrinkToFit="1"/>
    </xf>
    <xf numFmtId="0" fontId="11" fillId="0" borderId="34" xfId="0" applyFont="1" applyBorder="1" applyAlignment="1">
      <alignment horizontal="center" vertical="center"/>
    </xf>
    <xf numFmtId="0" fontId="12" fillId="0" borderId="40" xfId="0" applyFont="1" applyBorder="1" applyAlignment="1">
      <alignment vertical="center" shrinkToFit="1"/>
    </xf>
    <xf numFmtId="0" fontId="11" fillId="2" borderId="34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3" fillId="2" borderId="26" xfId="0" applyFont="1" applyFill="1" applyBorder="1" applyAlignment="1">
      <alignment horizontal="left" vertical="center" shrinkToFit="1"/>
    </xf>
    <xf numFmtId="0" fontId="13" fillId="2" borderId="11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horizontal="center" vertical="center" shrinkToFit="1"/>
    </xf>
    <xf numFmtId="56" fontId="8" fillId="2" borderId="10" xfId="0" applyNumberFormat="1" applyFont="1" applyFill="1" applyBorder="1" applyAlignment="1">
      <alignment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2" borderId="46" xfId="0" applyFont="1" applyFill="1" applyBorder="1" applyAlignment="1">
      <alignment vertical="center" shrinkToFit="1"/>
    </xf>
    <xf numFmtId="0" fontId="12" fillId="2" borderId="53" xfId="0" applyFont="1" applyFill="1" applyBorder="1" applyAlignment="1">
      <alignment vertical="center" shrinkToFit="1"/>
    </xf>
    <xf numFmtId="0" fontId="11" fillId="2" borderId="3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center" vertical="center"/>
    </xf>
    <xf numFmtId="56" fontId="11" fillId="2" borderId="23" xfId="0" applyNumberFormat="1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shrinkToFit="1"/>
    </xf>
    <xf numFmtId="0" fontId="12" fillId="2" borderId="16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/>
    </xf>
    <xf numFmtId="56" fontId="11" fillId="2" borderId="16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176" fontId="11" fillId="2" borderId="10" xfId="0" applyNumberFormat="1" applyFont="1" applyFill="1" applyBorder="1">
      <alignment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center" shrinkToFit="1"/>
    </xf>
    <xf numFmtId="176" fontId="11" fillId="0" borderId="10" xfId="0" applyNumberFormat="1" applyFont="1" applyBorder="1">
      <alignment vertical="center"/>
    </xf>
    <xf numFmtId="0" fontId="13" fillId="2" borderId="23" xfId="0" applyFont="1" applyFill="1" applyBorder="1">
      <alignment vertical="center"/>
    </xf>
    <xf numFmtId="176" fontId="8" fillId="2" borderId="10" xfId="0" applyNumberFormat="1" applyFont="1" applyFill="1" applyBorder="1" applyAlignment="1">
      <alignment horizontal="right" vertical="center"/>
    </xf>
    <xf numFmtId="0" fontId="11" fillId="2" borderId="35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3" fillId="0" borderId="20" xfId="0" applyFont="1" applyBorder="1">
      <alignment vertical="center"/>
    </xf>
    <xf numFmtId="56" fontId="8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shrinkToFit="1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56" fontId="11" fillId="0" borderId="0" xfId="0" applyNumberFormat="1" applyFont="1" applyBorder="1">
      <alignment vertical="center"/>
    </xf>
    <xf numFmtId="0" fontId="12" fillId="0" borderId="5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2" fillId="2" borderId="13" xfId="0" applyFont="1" applyFill="1" applyBorder="1" applyAlignment="1">
      <alignment horizontal="center" vertical="center"/>
    </xf>
    <xf numFmtId="0" fontId="12" fillId="0" borderId="57" xfId="0" applyFont="1" applyBorder="1" applyAlignment="1">
      <alignment vertical="center" shrinkToFit="1"/>
    </xf>
    <xf numFmtId="0" fontId="14" fillId="0" borderId="57" xfId="0" applyFont="1" applyBorder="1" applyAlignment="1">
      <alignment vertical="center" shrinkToFit="1"/>
    </xf>
    <xf numFmtId="0" fontId="12" fillId="0" borderId="57" xfId="0" applyFont="1" applyBorder="1" applyAlignment="1">
      <alignment horizontal="left" vertical="center" shrinkToFit="1"/>
    </xf>
    <xf numFmtId="0" fontId="18" fillId="0" borderId="57" xfId="0" applyFont="1" applyBorder="1" applyAlignment="1">
      <alignment vertical="center" shrinkToFit="1"/>
    </xf>
    <xf numFmtId="0" fontId="19" fillId="0" borderId="57" xfId="0" applyFont="1" applyBorder="1" applyAlignment="1">
      <alignment vertical="center" shrinkToFit="1"/>
    </xf>
    <xf numFmtId="0" fontId="14" fillId="2" borderId="4" xfId="0" applyFont="1" applyFill="1" applyBorder="1" applyAlignment="1">
      <alignment horizontal="left" vertical="top" wrapText="1"/>
    </xf>
    <xf numFmtId="0" fontId="3" fillId="0" borderId="6" xfId="0" applyFont="1" applyBorder="1">
      <alignment vertical="center"/>
    </xf>
    <xf numFmtId="176" fontId="8" fillId="2" borderId="2" xfId="0" applyNumberFormat="1" applyFont="1" applyFill="1" applyBorder="1" applyAlignment="1">
      <alignment horizontal="right" vertical="center"/>
    </xf>
    <xf numFmtId="0" fontId="8" fillId="3" borderId="59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right" vertical="center" shrinkToFit="1"/>
    </xf>
    <xf numFmtId="0" fontId="15" fillId="2" borderId="0" xfId="0" applyFont="1" applyFill="1" applyBorder="1" applyAlignment="1">
      <alignment vertical="center" shrinkToFit="1"/>
    </xf>
    <xf numFmtId="0" fontId="9" fillId="0" borderId="0" xfId="0" applyFont="1" applyBorder="1">
      <alignment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/>
    </xf>
    <xf numFmtId="0" fontId="8" fillId="5" borderId="33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vertical="center" shrinkToFit="1"/>
    </xf>
    <xf numFmtId="0" fontId="8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13" fillId="5" borderId="38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horizontal="center" vertical="center"/>
    </xf>
    <xf numFmtId="56" fontId="8" fillId="0" borderId="11" xfId="0" applyNumberFormat="1" applyFont="1" applyFill="1" applyBorder="1">
      <alignment vertical="center"/>
    </xf>
    <xf numFmtId="0" fontId="8" fillId="0" borderId="31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vertical="center" shrinkToFit="1"/>
    </xf>
    <xf numFmtId="0" fontId="15" fillId="2" borderId="57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left" vertical="center" shrinkToFit="1"/>
    </xf>
    <xf numFmtId="0" fontId="15" fillId="2" borderId="41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56" fontId="11" fillId="2" borderId="2" xfId="0" applyNumberFormat="1" applyFont="1" applyFill="1" applyBorder="1" applyAlignment="1">
      <alignment horizontal="right" vertical="center"/>
    </xf>
    <xf numFmtId="0" fontId="12" fillId="2" borderId="42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vertical="center" shrinkToFit="1"/>
    </xf>
    <xf numFmtId="56" fontId="8" fillId="2" borderId="20" xfId="0" applyNumberFormat="1" applyFont="1" applyFill="1" applyBorder="1" applyAlignment="1">
      <alignment horizontal="right" vertical="center"/>
    </xf>
    <xf numFmtId="56" fontId="8" fillId="2" borderId="13" xfId="0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shrinkToFit="1"/>
    </xf>
    <xf numFmtId="56" fontId="8" fillId="0" borderId="7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56" fontId="8" fillId="0" borderId="18" xfId="0" applyNumberFormat="1" applyFont="1" applyFill="1" applyBorder="1" applyAlignment="1">
      <alignment horizontal="right" vertical="center"/>
    </xf>
    <xf numFmtId="0" fontId="22" fillId="0" borderId="41" xfId="0" applyFont="1" applyFill="1" applyBorder="1" applyAlignment="1">
      <alignment vertical="center" shrinkToFit="1"/>
    </xf>
    <xf numFmtId="0" fontId="15" fillId="0" borderId="3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56" fontId="8" fillId="0" borderId="22" xfId="0" applyNumberFormat="1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vertical="center" shrinkToFit="1"/>
    </xf>
    <xf numFmtId="56" fontId="8" fillId="2" borderId="31" xfId="0" applyNumberFormat="1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horizontal="center" vertical="center" shrinkToFit="1"/>
    </xf>
    <xf numFmtId="56" fontId="8" fillId="0" borderId="0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56" fontId="8" fillId="0" borderId="21" xfId="0" applyNumberFormat="1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shrinkToFit="1"/>
    </xf>
    <xf numFmtId="56" fontId="8" fillId="0" borderId="1" xfId="0" applyNumberFormat="1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center" vertical="center" shrinkToFit="1"/>
    </xf>
    <xf numFmtId="56" fontId="8" fillId="2" borderId="12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vertical="center" shrinkToFit="1"/>
    </xf>
    <xf numFmtId="0" fontId="14" fillId="0" borderId="6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56" fontId="8" fillId="0" borderId="21" xfId="0" applyNumberFormat="1" applyFont="1" applyFill="1" applyBorder="1" applyAlignment="1">
      <alignment horizontal="right" vertical="center" shrinkToFit="1"/>
    </xf>
    <xf numFmtId="0" fontId="14" fillId="0" borderId="41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horizontal="center" vertical="center" shrinkToFit="1"/>
    </xf>
    <xf numFmtId="56" fontId="15" fillId="0" borderId="11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vertical="center" shrinkToFit="1"/>
    </xf>
    <xf numFmtId="56" fontId="8" fillId="2" borderId="20" xfId="0" applyNumberFormat="1" applyFont="1" applyFill="1" applyBorder="1">
      <alignment vertical="center"/>
    </xf>
    <xf numFmtId="56" fontId="8" fillId="2" borderId="21" xfId="0" applyNumberFormat="1" applyFont="1" applyFill="1" applyBorder="1">
      <alignment vertical="center"/>
    </xf>
    <xf numFmtId="56" fontId="8" fillId="2" borderId="18" xfId="0" applyNumberFormat="1" applyFont="1" applyFill="1" applyBorder="1">
      <alignment vertical="center"/>
    </xf>
    <xf numFmtId="0" fontId="13" fillId="2" borderId="44" xfId="0" applyFont="1" applyFill="1" applyBorder="1" applyAlignment="1">
      <alignment vertical="center" shrinkToFit="1"/>
    </xf>
    <xf numFmtId="56" fontId="8" fillId="2" borderId="17" xfId="0" applyNumberFormat="1" applyFont="1" applyFill="1" applyBorder="1">
      <alignment vertical="center"/>
    </xf>
    <xf numFmtId="0" fontId="13" fillId="2" borderId="45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shrinkToFit="1"/>
    </xf>
    <xf numFmtId="0" fontId="14" fillId="0" borderId="6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left" vertical="center" shrinkToFit="1"/>
    </xf>
    <xf numFmtId="56" fontId="8" fillId="0" borderId="23" xfId="0" applyNumberFormat="1" applyFont="1" applyFill="1" applyBorder="1">
      <alignment vertical="center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vertical="center" shrinkToFit="1"/>
    </xf>
    <xf numFmtId="56" fontId="8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56" fontId="8" fillId="0" borderId="4" xfId="0" applyNumberFormat="1" applyFont="1" applyFill="1" applyBorder="1">
      <alignment vertical="center"/>
    </xf>
    <xf numFmtId="0" fontId="15" fillId="2" borderId="11" xfId="0" applyFont="1" applyFill="1" applyBorder="1" applyAlignment="1">
      <alignment vertical="center" shrinkToFit="1"/>
    </xf>
    <xf numFmtId="56" fontId="8" fillId="2" borderId="10" xfId="0" applyNumberFormat="1" applyFont="1" applyFill="1" applyBorder="1">
      <alignment vertical="center"/>
    </xf>
    <xf numFmtId="0" fontId="11" fillId="2" borderId="7" xfId="0" applyFont="1" applyFill="1" applyBorder="1" applyAlignment="1">
      <alignment horizontal="center" vertical="center" shrinkToFit="1"/>
    </xf>
    <xf numFmtId="56" fontId="11" fillId="2" borderId="8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center" shrinkToFit="1"/>
    </xf>
    <xf numFmtId="0" fontId="16" fillId="2" borderId="25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56" fontId="11" fillId="2" borderId="14" xfId="0" applyNumberFormat="1" applyFont="1" applyFill="1" applyBorder="1" applyAlignment="1">
      <alignment horizontal="right" vertical="center"/>
    </xf>
    <xf numFmtId="56" fontId="11" fillId="2" borderId="13" xfId="0" applyNumberFormat="1" applyFont="1" applyFill="1" applyBorder="1" applyAlignment="1">
      <alignment horizontal="center" vertical="center" shrinkToFit="1"/>
    </xf>
    <xf numFmtId="0" fontId="23" fillId="2" borderId="41" xfId="0" applyFont="1" applyFill="1" applyBorder="1" applyAlignment="1">
      <alignment vertical="top" shrinkToFit="1"/>
    </xf>
    <xf numFmtId="0" fontId="15" fillId="2" borderId="5" xfId="0" applyFont="1" applyFill="1" applyBorder="1" applyAlignment="1">
      <alignment vertical="center" shrinkToFit="1"/>
    </xf>
    <xf numFmtId="56" fontId="11" fillId="2" borderId="2" xfId="0" applyNumberFormat="1" applyFont="1" applyFill="1" applyBorder="1">
      <alignment vertical="center"/>
    </xf>
    <xf numFmtId="56" fontId="11" fillId="2" borderId="2" xfId="0" applyNumberFormat="1" applyFont="1" applyFill="1" applyBorder="1" applyAlignment="1">
      <alignment horizontal="center" vertical="center" shrinkToFit="1"/>
    </xf>
    <xf numFmtId="0" fontId="22" fillId="2" borderId="38" xfId="0" applyFont="1" applyFill="1" applyBorder="1" applyAlignment="1">
      <alignment vertical="top" shrinkToFit="1"/>
    </xf>
    <xf numFmtId="0" fontId="13" fillId="2" borderId="41" xfId="0" applyFont="1" applyFill="1" applyBorder="1" applyAlignment="1">
      <alignment horizontal="left" vertical="center" shrinkToFit="1"/>
    </xf>
    <xf numFmtId="176" fontId="8" fillId="0" borderId="23" xfId="0" applyNumberFormat="1" applyFont="1" applyFill="1" applyBorder="1" applyAlignment="1">
      <alignment horizontal="right" vertical="center"/>
    </xf>
    <xf numFmtId="0" fontId="13" fillId="0" borderId="4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56" fontId="8" fillId="0" borderId="13" xfId="0" applyNumberFormat="1" applyFont="1" applyFill="1" applyBorder="1">
      <alignment vertical="center"/>
    </xf>
    <xf numFmtId="0" fontId="13" fillId="0" borderId="47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center" vertical="center" shrinkToFit="1"/>
    </xf>
    <xf numFmtId="56" fontId="8" fillId="0" borderId="24" xfId="0" applyNumberFormat="1" applyFont="1" applyFill="1" applyBorder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56" fontId="8" fillId="0" borderId="14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 vertical="center" shrinkToFit="1"/>
    </xf>
    <xf numFmtId="56" fontId="8" fillId="0" borderId="16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vertical="center" shrinkToFit="1"/>
    </xf>
    <xf numFmtId="0" fontId="11" fillId="0" borderId="30" xfId="0" applyFont="1" applyFill="1" applyBorder="1" applyAlignment="1">
      <alignment horizontal="center" vertical="center" shrinkToFit="1"/>
    </xf>
    <xf numFmtId="176" fontId="11" fillId="0" borderId="30" xfId="0" applyNumberFormat="1" applyFont="1" applyFill="1" applyBorder="1">
      <alignment vertical="center"/>
    </xf>
    <xf numFmtId="0" fontId="12" fillId="0" borderId="41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>
      <alignment vertical="center"/>
    </xf>
    <xf numFmtId="0" fontId="8" fillId="0" borderId="3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56" fontId="8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center" vertical="center" shrinkToFit="1"/>
    </xf>
    <xf numFmtId="56" fontId="8" fillId="0" borderId="29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center" shrinkToFit="1"/>
    </xf>
    <xf numFmtId="176" fontId="8" fillId="2" borderId="4" xfId="0" applyNumberFormat="1" applyFont="1" applyFill="1" applyBorder="1">
      <alignment vertical="center"/>
    </xf>
    <xf numFmtId="176" fontId="8" fillId="2" borderId="7" xfId="0" applyNumberFormat="1" applyFont="1" applyFill="1" applyBorder="1">
      <alignment vertical="center"/>
    </xf>
    <xf numFmtId="0" fontId="14" fillId="2" borderId="25" xfId="0" applyFont="1" applyFill="1" applyBorder="1" applyAlignment="1">
      <alignment horizontal="right" vertical="center" shrinkToFit="1"/>
    </xf>
    <xf numFmtId="0" fontId="15" fillId="2" borderId="34" xfId="0" applyFont="1" applyFill="1" applyBorder="1" applyAlignment="1">
      <alignment horizontal="center" vertical="center" shrinkToFit="1"/>
    </xf>
    <xf numFmtId="176" fontId="15" fillId="2" borderId="10" xfId="0" applyNumberFormat="1" applyFont="1" applyFill="1" applyBorder="1" applyAlignment="1">
      <alignment horizontal="right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176" fontId="8" fillId="2" borderId="30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shrinkToFit="1"/>
    </xf>
    <xf numFmtId="176" fontId="8" fillId="0" borderId="23" xfId="0" applyNumberFormat="1" applyFont="1" applyFill="1" applyBorder="1">
      <alignment vertical="center"/>
    </xf>
    <xf numFmtId="0" fontId="13" fillId="0" borderId="13" xfId="0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>
      <alignment vertical="center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>
      <alignment vertical="center"/>
    </xf>
    <xf numFmtId="176" fontId="8" fillId="0" borderId="14" xfId="0" applyNumberFormat="1" applyFont="1" applyFill="1" applyBorder="1">
      <alignment vertical="center"/>
    </xf>
    <xf numFmtId="0" fontId="15" fillId="0" borderId="3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>
      <alignment vertical="center"/>
    </xf>
    <xf numFmtId="0" fontId="13" fillId="0" borderId="42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center" vertical="center" shrinkToFit="1"/>
    </xf>
    <xf numFmtId="56" fontId="15" fillId="0" borderId="14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 shrinkToFit="1"/>
    </xf>
    <xf numFmtId="56" fontId="11" fillId="0" borderId="10" xfId="0" applyNumberFormat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vertical="center" shrinkToFit="1"/>
    </xf>
    <xf numFmtId="56" fontId="8" fillId="0" borderId="23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lef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8" fillId="0" borderId="34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horizontal="center" vertical="center" shrinkToFit="1"/>
    </xf>
    <xf numFmtId="176" fontId="8" fillId="0" borderId="28" xfId="0" applyNumberFormat="1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left" vertical="center" shrinkToFit="1"/>
    </xf>
    <xf numFmtId="176" fontId="8" fillId="0" borderId="13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13" fillId="0" borderId="51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56" fontId="11" fillId="0" borderId="23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56" fontId="11" fillId="0" borderId="13" xfId="0" applyNumberFormat="1" applyFont="1" applyFill="1" applyBorder="1" applyAlignment="1">
      <alignment horizontal="right" vertical="center"/>
    </xf>
    <xf numFmtId="0" fontId="12" fillId="0" borderId="50" xfId="0" applyFont="1" applyFill="1" applyBorder="1" applyAlignment="1">
      <alignment horizontal="left" vertical="center" shrinkToFit="1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vertical="center" shrinkToFit="1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56" fontId="15" fillId="0" borderId="4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4" fillId="2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2" borderId="23" xfId="0" applyFont="1" applyFill="1" applyBorder="1" applyAlignment="1">
      <alignment horizontal="left" vertical="center" shrinkToFit="1"/>
    </xf>
    <xf numFmtId="56" fontId="11" fillId="0" borderId="14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shrinkToFit="1"/>
    </xf>
    <xf numFmtId="0" fontId="12" fillId="2" borderId="3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right" vertical="center"/>
    </xf>
    <xf numFmtId="176" fontId="11" fillId="0" borderId="24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/>
    </xf>
    <xf numFmtId="176" fontId="11" fillId="2" borderId="30" xfId="0" applyNumberFormat="1" applyFont="1" applyFill="1" applyBorder="1" applyAlignment="1">
      <alignment horizontal="right" vertical="center"/>
    </xf>
    <xf numFmtId="0" fontId="12" fillId="2" borderId="47" xfId="0" applyFont="1" applyFill="1" applyBorder="1" applyAlignment="1">
      <alignment vertical="center" shrinkToFit="1"/>
    </xf>
    <xf numFmtId="176" fontId="11" fillId="2" borderId="22" xfId="0" applyNumberFormat="1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56" fontId="15" fillId="0" borderId="14" xfId="0" applyNumberFormat="1" applyFont="1" applyFill="1" applyBorder="1" applyAlignment="1">
      <alignment horizontal="right" vertical="center" shrinkToFit="1"/>
    </xf>
    <xf numFmtId="56" fontId="15" fillId="0" borderId="16" xfId="0" applyNumberFormat="1" applyFont="1" applyFill="1" applyBorder="1" applyAlignment="1">
      <alignment horizontal="right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176" fontId="11" fillId="2" borderId="14" xfId="0" applyNumberFormat="1" applyFont="1" applyFill="1" applyBorder="1" applyAlignment="1">
      <alignment horizontal="right" vertical="center"/>
    </xf>
    <xf numFmtId="0" fontId="12" fillId="2" borderId="27" xfId="0" applyFont="1" applyFill="1" applyBorder="1" applyAlignment="1">
      <alignment horizontal="left" vertical="center" shrinkToFit="1"/>
    </xf>
    <xf numFmtId="56" fontId="11" fillId="2" borderId="27" xfId="0" applyNumberFormat="1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center" vertical="center" shrinkToFit="1"/>
    </xf>
    <xf numFmtId="0" fontId="26" fillId="2" borderId="44" xfId="0" applyFont="1" applyFill="1" applyBorder="1" applyAlignment="1">
      <alignment vertical="center" shrinkToFit="1"/>
    </xf>
    <xf numFmtId="0" fontId="12" fillId="2" borderId="52" xfId="0" applyFont="1" applyFill="1" applyBorder="1" applyAlignment="1">
      <alignment vertical="center" shrinkToFit="1"/>
    </xf>
    <xf numFmtId="0" fontId="11" fillId="0" borderId="3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56" fontId="11" fillId="0" borderId="7" xfId="0" applyNumberFormat="1" applyFont="1" applyBorder="1" applyAlignment="1">
      <alignment horizontal="right" vertical="center" shrinkToFit="1"/>
    </xf>
    <xf numFmtId="0" fontId="11" fillId="0" borderId="7" xfId="0" applyFont="1" applyBorder="1" applyAlignment="1">
      <alignment horizontal="center" vertical="center" shrinkToFit="1"/>
    </xf>
    <xf numFmtId="0" fontId="12" fillId="0" borderId="52" xfId="0" applyFont="1" applyBorder="1" applyAlignment="1">
      <alignment vertical="center" shrinkToFit="1"/>
    </xf>
    <xf numFmtId="0" fontId="15" fillId="0" borderId="3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56" fontId="11" fillId="0" borderId="1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 shrinkToFit="1"/>
    </xf>
    <xf numFmtId="0" fontId="12" fillId="0" borderId="43" xfId="0" applyFont="1" applyBorder="1" applyAlignment="1">
      <alignment vertical="center" shrinkToFit="1"/>
    </xf>
    <xf numFmtId="0" fontId="15" fillId="0" borderId="35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shrinkToFit="1"/>
    </xf>
    <xf numFmtId="56" fontId="8" fillId="0" borderId="4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shrinkToFit="1"/>
    </xf>
    <xf numFmtId="0" fontId="13" fillId="0" borderId="50" xfId="0" applyFont="1" applyBorder="1" applyAlignment="1">
      <alignment vertical="center" shrinkToFit="1"/>
    </xf>
    <xf numFmtId="0" fontId="13" fillId="0" borderId="6" xfId="0" applyFont="1" applyFill="1" applyBorder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56" fontId="8" fillId="0" borderId="8" xfId="0" applyNumberFormat="1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vertical="center" shrinkToFit="1"/>
    </xf>
    <xf numFmtId="0" fontId="13" fillId="2" borderId="50" xfId="0" applyFont="1" applyFill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13" fillId="0" borderId="39" xfId="0" applyFont="1" applyFill="1" applyBorder="1" applyAlignment="1">
      <alignment vertical="center" wrapText="1" shrinkToFit="1"/>
    </xf>
    <xf numFmtId="0" fontId="0" fillId="0" borderId="38" xfId="0" applyBorder="1" applyAlignment="1">
      <alignment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3" fillId="2" borderId="10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2" fillId="2" borderId="10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14" fillId="0" borderId="45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shrinkToFit="1"/>
    </xf>
    <xf numFmtId="0" fontId="13" fillId="2" borderId="6" xfId="0" applyFont="1" applyFill="1" applyBorder="1" applyAlignment="1">
      <alignment horizontal="left" vertical="center" shrinkToFit="1"/>
    </xf>
    <xf numFmtId="0" fontId="13" fillId="2" borderId="26" xfId="0" applyFont="1" applyFill="1" applyBorder="1" applyAlignment="1">
      <alignment horizontal="left" vertical="center" shrinkToFit="1"/>
    </xf>
    <xf numFmtId="0" fontId="20" fillId="4" borderId="48" xfId="0" applyFont="1" applyFill="1" applyBorder="1" applyAlignment="1">
      <alignment horizontal="center" vertical="center" textRotation="255" wrapText="1" shrinkToFit="1"/>
    </xf>
    <xf numFmtId="0" fontId="20" fillId="4" borderId="37" xfId="0" applyFont="1" applyFill="1" applyBorder="1" applyAlignment="1">
      <alignment horizontal="center" vertical="center" textRotation="255" shrinkToFit="1"/>
    </xf>
    <xf numFmtId="0" fontId="20" fillId="4" borderId="49" xfId="0" applyFont="1" applyFill="1" applyBorder="1" applyAlignment="1">
      <alignment horizontal="center" vertical="center" textRotation="255" shrinkToFit="1"/>
    </xf>
    <xf numFmtId="0" fontId="11" fillId="3" borderId="48" xfId="0" applyFont="1" applyFill="1" applyBorder="1" applyAlignment="1">
      <alignment horizontal="center" vertical="center" textRotation="255"/>
    </xf>
    <xf numFmtId="0" fontId="0" fillId="3" borderId="37" xfId="0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0" fillId="3" borderId="48" xfId="0" applyFont="1" applyFill="1" applyBorder="1" applyAlignment="1">
      <alignment horizontal="center" vertical="center" textRotation="255" wrapText="1" shrinkToFit="1"/>
    </xf>
    <xf numFmtId="0" fontId="0" fillId="3" borderId="37" xfId="0" applyFill="1" applyBorder="1" applyAlignment="1">
      <alignment vertical="center" wrapText="1"/>
    </xf>
    <xf numFmtId="0" fontId="0" fillId="3" borderId="49" xfId="0" applyFill="1" applyBorder="1" applyAlignment="1">
      <alignment vertical="center" wrapText="1"/>
    </xf>
    <xf numFmtId="0" fontId="8" fillId="4" borderId="48" xfId="0" applyFont="1" applyFill="1" applyBorder="1" applyAlignment="1">
      <alignment vertical="center" textRotation="255" shrinkToFit="1"/>
    </xf>
    <xf numFmtId="0" fontId="0" fillId="0" borderId="37" xfId="0" applyBorder="1" applyAlignment="1">
      <alignment vertical="center" textRotation="255" shrinkToFit="1"/>
    </xf>
    <xf numFmtId="0" fontId="0" fillId="0" borderId="49" xfId="0" applyBorder="1" applyAlignment="1">
      <alignment vertical="center" textRotation="255" shrinkToFit="1"/>
    </xf>
    <xf numFmtId="0" fontId="11" fillId="4" borderId="48" xfId="0" applyFont="1" applyFill="1" applyBorder="1" applyAlignment="1">
      <alignment horizontal="center" vertical="center" textRotation="255" shrinkToFit="1"/>
    </xf>
    <xf numFmtId="0" fontId="0" fillId="0" borderId="37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13" fillId="2" borderId="10" xfId="0" applyFont="1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0" fontId="12" fillId="2" borderId="23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center" vertical="center" textRotation="255" shrinkToFit="1"/>
    </xf>
    <xf numFmtId="0" fontId="3" fillId="3" borderId="37" xfId="0" applyFont="1" applyFill="1" applyBorder="1" applyAlignment="1">
      <alignment vertical="center" textRotation="255" shrinkToFit="1"/>
    </xf>
    <xf numFmtId="0" fontId="3" fillId="3" borderId="49" xfId="0" applyFont="1" applyFill="1" applyBorder="1" applyAlignment="1">
      <alignment vertical="center" textRotation="255" shrinkToFit="1"/>
    </xf>
    <xf numFmtId="0" fontId="12" fillId="0" borderId="23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3" fillId="2" borderId="11" xfId="0" applyFont="1" applyFill="1" applyBorder="1" applyAlignment="1">
      <alignment vertical="center" shrinkToFit="1"/>
    </xf>
    <xf numFmtId="0" fontId="13" fillId="2" borderId="12" xfId="0" applyFont="1" applyFill="1" applyBorder="1" applyAlignment="1">
      <alignment vertical="center" shrinkToFit="1"/>
    </xf>
    <xf numFmtId="0" fontId="13" fillId="5" borderId="23" xfId="0" applyFont="1" applyFill="1" applyBorder="1" applyAlignment="1">
      <alignment horizontal="left" vertical="center" shrinkToFit="1"/>
    </xf>
    <xf numFmtId="0" fontId="13" fillId="5" borderId="6" xfId="0" applyFont="1" applyFill="1" applyBorder="1" applyAlignment="1">
      <alignment horizontal="left" vertical="center" shrinkToFit="1"/>
    </xf>
    <xf numFmtId="0" fontId="13" fillId="5" borderId="26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26" xfId="0" applyFont="1" applyFill="1" applyBorder="1" applyAlignment="1">
      <alignment horizontal="left" vertical="center" shrinkToFit="1"/>
    </xf>
    <xf numFmtId="0" fontId="12" fillId="2" borderId="23" xfId="0" applyFont="1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56" fontId="13" fillId="0" borderId="23" xfId="0" applyNumberFormat="1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56" fontId="13" fillId="0" borderId="24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0" fillId="2" borderId="26" xfId="0" applyFill="1" applyBorder="1" applyAlignment="1">
      <alignment horizontal="left" vertical="center" shrinkToFit="1"/>
    </xf>
    <xf numFmtId="56" fontId="13" fillId="5" borderId="23" xfId="0" applyNumberFormat="1" applyFont="1" applyFill="1" applyBorder="1" applyAlignment="1">
      <alignment horizontal="left" vertical="center"/>
    </xf>
    <xf numFmtId="0" fontId="13" fillId="5" borderId="2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3" fillId="2" borderId="11" xfId="0" applyFont="1" applyFill="1" applyBorder="1" applyAlignment="1">
      <alignment horizontal="left" vertical="center" shrinkToFit="1"/>
    </xf>
    <xf numFmtId="0" fontId="13" fillId="2" borderId="12" xfId="0" applyFont="1" applyFill="1" applyBorder="1" applyAlignment="1">
      <alignment horizontal="left" vertical="center" shrinkToFit="1"/>
    </xf>
    <xf numFmtId="0" fontId="8" fillId="3" borderId="23" xfId="0" applyFont="1" applyFill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8" fillId="3" borderId="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0" fillId="0" borderId="7" xfId="0" applyFont="1" applyBorder="1" applyAlignment="1">
      <alignment vertical="center" wrapText="1" shrinkToFit="1"/>
    </xf>
    <xf numFmtId="0" fontId="10" fillId="0" borderId="2" xfId="0" applyFont="1" applyBorder="1" applyAlignment="1">
      <alignment vertical="center" wrapText="1" shrinkToFit="1"/>
    </xf>
    <xf numFmtId="0" fontId="13" fillId="2" borderId="23" xfId="0" applyFont="1" applyFill="1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3" fillId="2" borderId="26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12" fillId="0" borderId="1" xfId="0" applyFont="1" applyBorder="1" applyAlignment="1">
      <alignment horizontal="right"/>
    </xf>
    <xf numFmtId="0" fontId="8" fillId="3" borderId="28" xfId="0" applyFont="1" applyFill="1" applyBorder="1" applyAlignment="1">
      <alignment horizontal="center" vertical="center"/>
    </xf>
    <xf numFmtId="0" fontId="8" fillId="3" borderId="26" xfId="0" applyFont="1" applyFill="1" applyBorder="1">
      <alignment vertical="center"/>
    </xf>
    <xf numFmtId="0" fontId="12" fillId="2" borderId="11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56" fontId="13" fillId="5" borderId="24" xfId="0" applyNumberFormat="1" applyFont="1" applyFill="1" applyBorder="1" applyAlignment="1">
      <alignment horizontal="right" vertical="center"/>
    </xf>
    <xf numFmtId="0" fontId="13" fillId="5" borderId="25" xfId="0" applyFont="1" applyFill="1" applyBorder="1" applyAlignment="1">
      <alignment horizontal="right" vertical="center"/>
    </xf>
    <xf numFmtId="56" fontId="8" fillId="5" borderId="23" xfId="0" applyNumberFormat="1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56" fontId="8" fillId="5" borderId="4" xfId="0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176" fontId="8" fillId="0" borderId="14" xfId="0" applyNumberFormat="1" applyFont="1" applyFill="1" applyBorder="1">
      <alignment vertical="center"/>
    </xf>
    <xf numFmtId="0" fontId="0" fillId="0" borderId="21" xfId="0" applyFill="1" applyBorder="1">
      <alignment vertical="center"/>
    </xf>
    <xf numFmtId="0" fontId="0" fillId="0" borderId="55" xfId="0" applyFill="1" applyBorder="1">
      <alignment vertical="center"/>
    </xf>
    <xf numFmtId="56" fontId="11" fillId="2" borderId="10" xfId="0" applyNumberFormat="1" applyFont="1" applyFill="1" applyBorder="1">
      <alignment vertical="center"/>
    </xf>
    <xf numFmtId="0" fontId="23" fillId="2" borderId="11" xfId="0" applyFont="1" applyFill="1" applyBorder="1">
      <alignment vertical="center"/>
    </xf>
    <xf numFmtId="0" fontId="23" fillId="2" borderId="51" xfId="0" applyFont="1" applyFill="1" applyBorder="1">
      <alignment vertical="center"/>
    </xf>
    <xf numFmtId="0" fontId="8" fillId="4" borderId="37" xfId="0" applyFont="1" applyFill="1" applyBorder="1" applyAlignment="1">
      <alignment horizontal="center" vertical="center" textRotation="255" shrinkToFit="1"/>
    </xf>
    <xf numFmtId="0" fontId="11" fillId="3" borderId="48" xfId="0" applyFont="1" applyFill="1" applyBorder="1" applyAlignment="1">
      <alignment horizontal="center" vertical="center" textRotation="255" shrinkToFit="1"/>
    </xf>
    <xf numFmtId="0" fontId="25" fillId="2" borderId="10" xfId="0" applyFont="1" applyFill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207"/>
  <sheetViews>
    <sheetView tabSelected="1" view="pageBreakPreview" zoomScale="115" zoomScaleNormal="100" zoomScaleSheetLayoutView="115" workbookViewId="0">
      <selection activeCell="P6" sqref="P6"/>
    </sheetView>
  </sheetViews>
  <sheetFormatPr defaultColWidth="9" defaultRowHeight="18" x14ac:dyDescent="0.2"/>
  <cols>
    <col min="1" max="1" width="3.08984375" style="1" customWidth="1"/>
    <col min="2" max="2" width="2.6328125" style="1" customWidth="1"/>
    <col min="3" max="3" width="14.6328125" style="1" customWidth="1"/>
    <col min="4" max="5" width="3.08984375" style="1" customWidth="1"/>
    <col min="6" max="6" width="2.6328125" style="1" customWidth="1"/>
    <col min="7" max="7" width="6.6328125" style="1" customWidth="1"/>
    <col min="8" max="8" width="3.08984375" style="1" customWidth="1"/>
    <col min="9" max="9" width="10.26953125" style="1" customWidth="1"/>
    <col min="10" max="10" width="1.6328125" style="1" customWidth="1"/>
    <col min="11" max="11" width="3.08984375" style="1" customWidth="1"/>
    <col min="12" max="12" width="2.6328125" style="1" customWidth="1"/>
    <col min="13" max="13" width="14.6328125" style="1" customWidth="1"/>
    <col min="14" max="15" width="3.08984375" style="1" customWidth="1"/>
    <col min="16" max="16" width="2.6328125" style="1" customWidth="1"/>
    <col min="17" max="17" width="6.6328125" style="1" customWidth="1"/>
    <col min="18" max="18" width="3.08984375" style="1" customWidth="1"/>
    <col min="19" max="19" width="10.36328125" style="1" customWidth="1"/>
    <col min="20" max="20" width="2.6328125" style="1" customWidth="1"/>
    <col min="21" max="16384" width="9" style="1"/>
  </cols>
  <sheetData>
    <row r="1" spans="1:20" ht="22" customHeight="1" x14ac:dyDescent="0.6">
      <c r="A1" s="609" t="s">
        <v>115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193"/>
    </row>
    <row r="2" spans="1:20" ht="12" customHeight="1" x14ac:dyDescent="0.35">
      <c r="A2" s="488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5"/>
      <c r="Q2" s="630" t="s">
        <v>183</v>
      </c>
      <c r="R2" s="630"/>
      <c r="S2" s="630"/>
      <c r="T2" s="193"/>
    </row>
    <row r="3" spans="1:20" ht="14.15" customHeight="1" x14ac:dyDescent="0.2">
      <c r="A3" s="217" t="s">
        <v>72</v>
      </c>
      <c r="B3" s="28" t="s">
        <v>0</v>
      </c>
      <c r="C3" s="612" t="s">
        <v>1</v>
      </c>
      <c r="D3" s="613"/>
      <c r="E3" s="613"/>
      <c r="F3" s="614"/>
      <c r="G3" s="631" t="s">
        <v>2</v>
      </c>
      <c r="H3" s="631"/>
      <c r="I3" s="29" t="s">
        <v>3</v>
      </c>
      <c r="J3" s="196"/>
      <c r="K3" s="216" t="s">
        <v>72</v>
      </c>
      <c r="L3" s="28" t="s">
        <v>4</v>
      </c>
      <c r="M3" s="612" t="s">
        <v>1</v>
      </c>
      <c r="N3" s="615"/>
      <c r="O3" s="615"/>
      <c r="P3" s="616"/>
      <c r="Q3" s="612" t="s">
        <v>2</v>
      </c>
      <c r="R3" s="632"/>
      <c r="S3" s="29" t="s">
        <v>3</v>
      </c>
      <c r="T3" s="2"/>
    </row>
    <row r="4" spans="1:20" ht="14.15" customHeight="1" x14ac:dyDescent="0.2">
      <c r="A4" s="635" t="s">
        <v>71</v>
      </c>
      <c r="B4" s="18">
        <v>1</v>
      </c>
      <c r="C4" s="622" t="s">
        <v>79</v>
      </c>
      <c r="D4" s="622"/>
      <c r="E4" s="622"/>
      <c r="F4" s="25" t="s">
        <v>5</v>
      </c>
      <c r="G4" s="71">
        <v>45392</v>
      </c>
      <c r="H4" s="25" t="str">
        <f>IF(G4="","",CONCATENATE("(",TEXT(G4,"aaa"),")"))</f>
        <v>(水)</v>
      </c>
      <c r="I4" s="72" t="s">
        <v>6</v>
      </c>
      <c r="J4" s="197"/>
      <c r="K4" s="635" t="s">
        <v>75</v>
      </c>
      <c r="L4" s="18">
        <v>32</v>
      </c>
      <c r="M4" s="51" t="s">
        <v>27</v>
      </c>
      <c r="N4" s="51"/>
      <c r="O4" s="51"/>
      <c r="P4" s="25" t="s">
        <v>32</v>
      </c>
      <c r="Q4" s="71">
        <v>45414</v>
      </c>
      <c r="R4" s="25" t="str">
        <f>IF(Q4="","",CONCATENATE("(",TEXT(Q4,"aaa"),")"))</f>
        <v>(木)</v>
      </c>
      <c r="S4" s="117" t="s">
        <v>6</v>
      </c>
      <c r="T4" s="2"/>
    </row>
    <row r="5" spans="1:20" ht="14.15" customHeight="1" x14ac:dyDescent="0.2">
      <c r="A5" s="636"/>
      <c r="B5" s="19"/>
      <c r="C5" s="623"/>
      <c r="D5" s="623"/>
      <c r="E5" s="623"/>
      <c r="F5" s="26" t="s">
        <v>7</v>
      </c>
      <c r="G5" s="73">
        <v>45588</v>
      </c>
      <c r="H5" s="26" t="str">
        <f t="shared" ref="H5" si="0">IF(G5="","",CONCATENATE("(",TEXT(G5,"aaa"),")"))</f>
        <v>(水)</v>
      </c>
      <c r="I5" s="74"/>
      <c r="J5" s="197"/>
      <c r="K5" s="649"/>
      <c r="L5" s="20"/>
      <c r="M5" s="617" t="s">
        <v>66</v>
      </c>
      <c r="N5" s="617"/>
      <c r="O5" s="618"/>
      <c r="P5" s="27" t="s">
        <v>33</v>
      </c>
      <c r="Q5" s="118">
        <v>45530</v>
      </c>
      <c r="R5" s="27" t="str">
        <f>IF(Q5="","",CONCATENATE("(",TEXT(Q5,"aaa"),")"))</f>
        <v>(月)</v>
      </c>
      <c r="S5" s="62"/>
      <c r="T5" s="2"/>
    </row>
    <row r="6" spans="1:20" ht="14.15" customHeight="1" x14ac:dyDescent="0.2">
      <c r="A6" s="636"/>
      <c r="B6" s="30">
        <v>2</v>
      </c>
      <c r="C6" s="624" t="s">
        <v>81</v>
      </c>
      <c r="D6" s="625"/>
      <c r="E6" s="626"/>
      <c r="F6" s="21" t="s">
        <v>9</v>
      </c>
      <c r="G6" s="75">
        <v>45399</v>
      </c>
      <c r="H6" s="21" t="str">
        <f>IF(G6="","",CONCATENATE("(",TEXT(G6,"aaa"),")"))</f>
        <v>(水)</v>
      </c>
      <c r="I6" s="76" t="s">
        <v>6</v>
      </c>
      <c r="J6" s="197"/>
      <c r="K6" s="649"/>
      <c r="L6" s="13"/>
      <c r="M6" s="198"/>
      <c r="N6" s="199"/>
      <c r="O6" s="199"/>
      <c r="P6" s="27" t="s">
        <v>34</v>
      </c>
      <c r="Q6" s="118">
        <v>45601</v>
      </c>
      <c r="R6" s="27" t="str">
        <f t="shared" ref="R6" si="1">IF(Q6="","",CONCATENATE("(",TEXT(Q6,"aaa"),")"))</f>
        <v>(火)</v>
      </c>
      <c r="S6" s="62"/>
      <c r="T6" s="2"/>
    </row>
    <row r="7" spans="1:20" ht="14.15" customHeight="1" x14ac:dyDescent="0.2">
      <c r="A7" s="636"/>
      <c r="B7" s="12"/>
      <c r="C7" s="627" t="s">
        <v>80</v>
      </c>
      <c r="D7" s="628"/>
      <c r="E7" s="629"/>
      <c r="F7" s="22" t="s">
        <v>10</v>
      </c>
      <c r="G7" s="77">
        <v>45713</v>
      </c>
      <c r="H7" s="22" t="str">
        <f>IF(G7="","",CONCATENATE("(",TEXT(G7,"aaa"),")"))</f>
        <v>(火)</v>
      </c>
      <c r="I7" s="78"/>
      <c r="J7" s="200"/>
      <c r="K7" s="649"/>
      <c r="L7" s="13"/>
      <c r="M7" s="198"/>
      <c r="N7" s="199"/>
      <c r="O7" s="199"/>
      <c r="P7" s="27" t="s">
        <v>97</v>
      </c>
      <c r="Q7" s="118">
        <v>45646</v>
      </c>
      <c r="R7" s="27" t="str">
        <f>IF(Q7="","",CONCATENATE("(",TEXT(Q7,"aaa"),")"))</f>
        <v>(金)</v>
      </c>
      <c r="S7" s="524" t="s">
        <v>182</v>
      </c>
      <c r="T7" s="2"/>
    </row>
    <row r="8" spans="1:20" ht="14.15" customHeight="1" x14ac:dyDescent="0.2">
      <c r="A8" s="636"/>
      <c r="B8" s="7">
        <v>3</v>
      </c>
      <c r="C8" s="619" t="s">
        <v>36</v>
      </c>
      <c r="D8" s="620"/>
      <c r="E8" s="620"/>
      <c r="F8" s="621"/>
      <c r="G8" s="79">
        <v>45611</v>
      </c>
      <c r="H8" s="37" t="str">
        <f>IF(G8="","",CONCATENATE("(",TEXT(G8,"aaa"),")"))</f>
        <v>(金)</v>
      </c>
      <c r="I8" s="54" t="s">
        <v>116</v>
      </c>
      <c r="J8" s="197"/>
      <c r="K8" s="649"/>
      <c r="L8" s="14"/>
      <c r="M8" s="63"/>
      <c r="N8" s="64"/>
      <c r="O8" s="64"/>
      <c r="P8" s="26" t="s">
        <v>98</v>
      </c>
      <c r="Q8" s="73">
        <v>45695</v>
      </c>
      <c r="R8" s="26" t="str">
        <f>IF(Q8="","",CONCATENATE("(",TEXT(Q8,"aaa"),")"))</f>
        <v>(金)</v>
      </c>
      <c r="S8" s="524" t="s">
        <v>160</v>
      </c>
      <c r="T8" s="2"/>
    </row>
    <row r="9" spans="1:20" ht="14.15" customHeight="1" x14ac:dyDescent="0.2">
      <c r="A9" s="636"/>
      <c r="B9" s="6">
        <v>4</v>
      </c>
      <c r="C9" s="533" t="s">
        <v>117</v>
      </c>
      <c r="D9" s="610"/>
      <c r="E9" s="610"/>
      <c r="F9" s="611"/>
      <c r="G9" s="80">
        <v>45611</v>
      </c>
      <c r="H9" s="81" t="str">
        <f>IF(G9="","",CONCATENATE("(",TEXT(G9,"aaa"),")"))</f>
        <v>(金)</v>
      </c>
      <c r="I9" s="82" t="s">
        <v>116</v>
      </c>
      <c r="J9" s="197"/>
      <c r="K9" s="649"/>
      <c r="L9" s="8">
        <v>33</v>
      </c>
      <c r="M9" s="153" t="s">
        <v>133</v>
      </c>
      <c r="N9" s="131"/>
      <c r="O9" s="131"/>
      <c r="P9" s="154"/>
      <c r="Q9" s="155">
        <v>45582</v>
      </c>
      <c r="R9" s="22" t="str">
        <f>IF(Q9="","",CONCATENATE("(",TEXT(Q9,"aaa"),")"))</f>
        <v>(木)</v>
      </c>
      <c r="S9" s="523" t="s">
        <v>88</v>
      </c>
      <c r="T9" s="2"/>
    </row>
    <row r="10" spans="1:20" ht="14.15" customHeight="1" x14ac:dyDescent="0.2">
      <c r="A10" s="636"/>
      <c r="B10" s="136">
        <v>5</v>
      </c>
      <c r="C10" s="580" t="s">
        <v>126</v>
      </c>
      <c r="D10" s="580"/>
      <c r="E10" s="580"/>
      <c r="F10" s="581"/>
      <c r="G10" s="201">
        <v>45594</v>
      </c>
      <c r="H10" s="137" t="str">
        <f t="shared" ref="H10" si="2">IF(G10="","",CONCATENATE("(",TEXT(G10,"aaa"),")"))</f>
        <v>(火)</v>
      </c>
      <c r="I10" s="138" t="s">
        <v>84</v>
      </c>
      <c r="J10" s="200"/>
      <c r="K10" s="649"/>
      <c r="L10" s="18">
        <v>34</v>
      </c>
      <c r="M10" s="89" t="s">
        <v>35</v>
      </c>
      <c r="N10" s="9" t="s">
        <v>69</v>
      </c>
      <c r="O10" s="10" t="s">
        <v>67</v>
      </c>
      <c r="P10" s="25" t="s">
        <v>32</v>
      </c>
      <c r="Q10" s="71">
        <v>45476</v>
      </c>
      <c r="R10" s="90" t="str">
        <f t="shared" ref="R10:R11" si="3">IF(Q10="","",CONCATENATE("(",TEXT(Q10,"aaa"),")"))</f>
        <v>(水)</v>
      </c>
      <c r="S10" s="91" t="s">
        <v>18</v>
      </c>
      <c r="T10" s="2"/>
    </row>
    <row r="11" spans="1:20" ht="14.15" customHeight="1" x14ac:dyDescent="0.2">
      <c r="A11" s="636"/>
      <c r="B11" s="223">
        <v>6</v>
      </c>
      <c r="C11" s="584" t="s">
        <v>125</v>
      </c>
      <c r="D11" s="585"/>
      <c r="E11" s="585"/>
      <c r="F11" s="586"/>
      <c r="G11" s="639" t="s">
        <v>137</v>
      </c>
      <c r="H11" s="640"/>
      <c r="I11" s="224" t="s">
        <v>85</v>
      </c>
      <c r="J11" s="197"/>
      <c r="K11" s="649"/>
      <c r="L11" s="19"/>
      <c r="M11" s="92"/>
      <c r="N11" s="46"/>
      <c r="O11" s="33" t="s">
        <v>67</v>
      </c>
      <c r="P11" s="26" t="s">
        <v>33</v>
      </c>
      <c r="Q11" s="73">
        <v>45632</v>
      </c>
      <c r="R11" s="93" t="str">
        <f t="shared" si="3"/>
        <v>(金)</v>
      </c>
      <c r="S11" s="94"/>
      <c r="T11" s="2"/>
    </row>
    <row r="12" spans="1:20" ht="14.15" customHeight="1" x14ac:dyDescent="0.2">
      <c r="A12" s="636"/>
      <c r="B12" s="225"/>
      <c r="C12" s="226"/>
      <c r="D12" s="227"/>
      <c r="E12" s="227"/>
      <c r="F12" s="228"/>
      <c r="G12" s="641" t="s">
        <v>177</v>
      </c>
      <c r="H12" s="642"/>
      <c r="I12" s="229" t="s">
        <v>86</v>
      </c>
      <c r="J12" s="197"/>
      <c r="K12" s="649"/>
      <c r="L12" s="150">
        <v>35</v>
      </c>
      <c r="M12" s="144" t="s">
        <v>112</v>
      </c>
      <c r="N12" s="175"/>
      <c r="O12" s="175"/>
      <c r="P12" s="176"/>
      <c r="Q12" s="177">
        <v>45455</v>
      </c>
      <c r="R12" s="146" t="str">
        <f t="shared" ref="R12" si="4">IF(Q12="","",CONCATENATE("(",TEXT(Q12,"aaa"),")"))</f>
        <v>(水)</v>
      </c>
      <c r="S12" s="151" t="s">
        <v>40</v>
      </c>
      <c r="T12" s="2"/>
    </row>
    <row r="13" spans="1:20" ht="14.15" customHeight="1" x14ac:dyDescent="0.2">
      <c r="A13" s="636"/>
      <c r="B13" s="148">
        <v>7</v>
      </c>
      <c r="C13" s="587" t="s">
        <v>14</v>
      </c>
      <c r="D13" s="588"/>
      <c r="E13" s="588"/>
      <c r="F13" s="589"/>
      <c r="G13" s="201">
        <v>45477</v>
      </c>
      <c r="H13" s="139" t="str">
        <f t="shared" ref="H13" si="5">IF(G13="","",CONCATENATE("(",TEXT(G13,"aaa"),")"))</f>
        <v>(木)</v>
      </c>
      <c r="I13" s="149" t="s">
        <v>101</v>
      </c>
      <c r="J13" s="197"/>
      <c r="K13" s="649"/>
      <c r="L13" s="148">
        <v>36</v>
      </c>
      <c r="M13" s="157" t="s">
        <v>110</v>
      </c>
      <c r="N13" s="178"/>
      <c r="O13" s="178"/>
      <c r="P13" s="179"/>
      <c r="Q13" s="180">
        <v>45455</v>
      </c>
      <c r="R13" s="139" t="str">
        <f t="shared" ref="R13:R20" si="6">IF(Q13="","",CONCATENATE("(",TEXT(Q13,"aaa"),")"))</f>
        <v>(水)</v>
      </c>
      <c r="S13" s="149" t="s">
        <v>40</v>
      </c>
      <c r="T13" s="2"/>
    </row>
    <row r="14" spans="1:20" ht="14.15" customHeight="1" x14ac:dyDescent="0.2">
      <c r="A14" s="636"/>
      <c r="B14" s="8">
        <v>8</v>
      </c>
      <c r="C14" s="582" t="s">
        <v>15</v>
      </c>
      <c r="D14" s="582"/>
      <c r="E14" s="582"/>
      <c r="F14" s="583"/>
      <c r="G14" s="80">
        <v>45611</v>
      </c>
      <c r="H14" s="81" t="str">
        <f>IF(G14="","",CONCATENATE("(",TEXT(G14,"aaa"),")"))</f>
        <v>(金)</v>
      </c>
      <c r="I14" s="82" t="s">
        <v>116</v>
      </c>
      <c r="J14" s="200"/>
      <c r="K14" s="649"/>
      <c r="L14" s="150">
        <v>37</v>
      </c>
      <c r="M14" s="651" t="s">
        <v>155</v>
      </c>
      <c r="N14" s="652"/>
      <c r="O14" s="652"/>
      <c r="P14" s="653"/>
      <c r="Q14" s="177">
        <v>45566</v>
      </c>
      <c r="R14" s="146" t="str">
        <f t="shared" si="6"/>
        <v>(火)</v>
      </c>
      <c r="S14" s="151" t="s">
        <v>167</v>
      </c>
      <c r="T14" s="2"/>
    </row>
    <row r="15" spans="1:20" ht="14.15" customHeight="1" x14ac:dyDescent="0.2">
      <c r="A15" s="636"/>
      <c r="B15" s="230">
        <v>9</v>
      </c>
      <c r="C15" s="536" t="s">
        <v>37</v>
      </c>
      <c r="D15" s="590"/>
      <c r="E15" s="590"/>
      <c r="F15" s="591"/>
      <c r="G15" s="231">
        <v>45611</v>
      </c>
      <c r="H15" s="232" t="str">
        <f>IF(G15="","",CONCATENATE("(",TEXT(G15,"aaa"),")"))</f>
        <v>(金)</v>
      </c>
      <c r="I15" s="233" t="s">
        <v>116</v>
      </c>
      <c r="J15" s="197"/>
      <c r="K15" s="636"/>
      <c r="L15" s="230">
        <v>38</v>
      </c>
      <c r="M15" s="381" t="s">
        <v>50</v>
      </c>
      <c r="N15" s="382"/>
      <c r="O15" s="383"/>
      <c r="P15" s="384"/>
      <c r="Q15" s="385">
        <v>45685</v>
      </c>
      <c r="R15" s="232" t="str">
        <f t="shared" si="6"/>
        <v>(火)</v>
      </c>
      <c r="S15" s="233" t="s">
        <v>18</v>
      </c>
      <c r="T15" s="2"/>
    </row>
    <row r="16" spans="1:20" ht="14.15" customHeight="1" x14ac:dyDescent="0.2">
      <c r="A16" s="636"/>
      <c r="B16" s="150">
        <v>10</v>
      </c>
      <c r="C16" s="537" t="s">
        <v>38</v>
      </c>
      <c r="D16" s="633"/>
      <c r="E16" s="633"/>
      <c r="F16" s="634"/>
      <c r="G16" s="646" t="s">
        <v>159</v>
      </c>
      <c r="H16" s="647"/>
      <c r="I16" s="648"/>
      <c r="J16" s="197"/>
      <c r="K16" s="650" t="s">
        <v>90</v>
      </c>
      <c r="L16" s="11">
        <v>39</v>
      </c>
      <c r="M16" s="541" t="s">
        <v>21</v>
      </c>
      <c r="N16" s="528"/>
      <c r="O16" s="528"/>
      <c r="P16" s="529"/>
      <c r="Q16" s="130">
        <v>45512</v>
      </c>
      <c r="R16" s="38" t="str">
        <f t="shared" si="6"/>
        <v>(木)</v>
      </c>
      <c r="S16" s="76" t="s">
        <v>114</v>
      </c>
      <c r="T16" s="2"/>
    </row>
    <row r="17" spans="1:20" ht="14.15" customHeight="1" x14ac:dyDescent="0.2">
      <c r="A17" s="636"/>
      <c r="B17" s="230">
        <v>11</v>
      </c>
      <c r="C17" s="536" t="s">
        <v>39</v>
      </c>
      <c r="D17" s="590"/>
      <c r="E17" s="590"/>
      <c r="F17" s="591"/>
      <c r="G17" s="231">
        <v>45615</v>
      </c>
      <c r="H17" s="232" t="str">
        <f>IF(G17="","",CONCATENATE("(",TEXT(G17,"aaa"),")"))</f>
        <v>(火)</v>
      </c>
      <c r="I17" s="233" t="s">
        <v>40</v>
      </c>
      <c r="J17" s="197"/>
      <c r="K17" s="636"/>
      <c r="L17" s="4"/>
      <c r="M17" s="654" t="s">
        <v>65</v>
      </c>
      <c r="N17" s="655"/>
      <c r="O17" s="655"/>
      <c r="P17" s="656"/>
      <c r="Q17" s="371"/>
      <c r="R17" s="88" t="str">
        <f t="shared" si="6"/>
        <v/>
      </c>
      <c r="S17" s="78"/>
      <c r="T17" s="2"/>
    </row>
    <row r="18" spans="1:20" ht="14.15" customHeight="1" x14ac:dyDescent="0.2">
      <c r="A18" s="636"/>
      <c r="B18" s="11">
        <v>12</v>
      </c>
      <c r="C18" s="600" t="s">
        <v>64</v>
      </c>
      <c r="D18" s="601"/>
      <c r="E18" s="601"/>
      <c r="F18" s="38" t="s">
        <v>32</v>
      </c>
      <c r="G18" s="607" t="s">
        <v>179</v>
      </c>
      <c r="H18" s="608"/>
      <c r="I18" s="477" t="s">
        <v>109</v>
      </c>
      <c r="J18" s="200"/>
      <c r="K18" s="636"/>
      <c r="L18" s="230">
        <v>40</v>
      </c>
      <c r="M18" s="536" t="s">
        <v>123</v>
      </c>
      <c r="N18" s="590"/>
      <c r="O18" s="590"/>
      <c r="P18" s="591"/>
      <c r="Q18" s="385">
        <v>45618</v>
      </c>
      <c r="R18" s="232" t="str">
        <f t="shared" si="6"/>
        <v>(金)</v>
      </c>
      <c r="S18" s="233" t="s">
        <v>40</v>
      </c>
      <c r="T18" s="2"/>
    </row>
    <row r="19" spans="1:20" ht="14.15" customHeight="1" x14ac:dyDescent="0.2">
      <c r="A19" s="636"/>
      <c r="B19" s="234"/>
      <c r="C19" s="57"/>
      <c r="D19" s="192"/>
      <c r="E19" s="58"/>
      <c r="F19" s="235"/>
      <c r="G19" s="637" t="s">
        <v>144</v>
      </c>
      <c r="H19" s="638"/>
      <c r="I19" s="236"/>
      <c r="J19" s="200"/>
      <c r="K19" s="636"/>
      <c r="L19" s="11">
        <v>41</v>
      </c>
      <c r="M19" s="84" t="s">
        <v>134</v>
      </c>
      <c r="N19" s="52"/>
      <c r="O19" s="52"/>
      <c r="P19" s="152"/>
      <c r="Q19" s="129">
        <v>45706</v>
      </c>
      <c r="R19" s="81" t="str">
        <f t="shared" si="6"/>
        <v>(火)</v>
      </c>
      <c r="S19" s="82" t="s">
        <v>40</v>
      </c>
      <c r="T19" s="2"/>
    </row>
    <row r="20" spans="1:20" ht="14.15" customHeight="1" x14ac:dyDescent="0.2">
      <c r="A20" s="636"/>
      <c r="B20" s="237"/>
      <c r="C20" s="43"/>
      <c r="D20" s="44"/>
      <c r="E20" s="45"/>
      <c r="F20" s="24" t="s">
        <v>33</v>
      </c>
      <c r="G20" s="238">
        <v>45450</v>
      </c>
      <c r="H20" s="173" t="str">
        <f t="shared" ref="H20" si="7">IF(G20="","",CONCATENATE("(",TEXT(G20,"aaa"),")"))</f>
        <v>(金)</v>
      </c>
      <c r="I20" s="239" t="s">
        <v>87</v>
      </c>
      <c r="J20" s="197"/>
      <c r="K20" s="636"/>
      <c r="L20" s="386">
        <v>42</v>
      </c>
      <c r="M20" s="560" t="s">
        <v>163</v>
      </c>
      <c r="N20" s="528"/>
      <c r="O20" s="529"/>
      <c r="P20" s="387" t="s">
        <v>5</v>
      </c>
      <c r="Q20" s="388">
        <v>45463</v>
      </c>
      <c r="R20" s="252" t="str">
        <f t="shared" si="6"/>
        <v>(木)</v>
      </c>
      <c r="S20" s="241" t="s">
        <v>158</v>
      </c>
      <c r="T20" s="2"/>
    </row>
    <row r="21" spans="1:20" ht="14.15" customHeight="1" x14ac:dyDescent="0.2">
      <c r="A21" s="636"/>
      <c r="B21" s="240">
        <v>13</v>
      </c>
      <c r="C21" s="527" t="s">
        <v>41</v>
      </c>
      <c r="D21" s="598"/>
      <c r="E21" s="598"/>
      <c r="F21" s="599"/>
      <c r="G21" s="602" t="s">
        <v>161</v>
      </c>
      <c r="H21" s="603"/>
      <c r="I21" s="241" t="s">
        <v>40</v>
      </c>
      <c r="J21" s="197"/>
      <c r="K21" s="636"/>
      <c r="L21" s="260"/>
      <c r="M21" s="261"/>
      <c r="N21" s="262"/>
      <c r="O21" s="263"/>
      <c r="P21" s="389" t="s">
        <v>7</v>
      </c>
      <c r="Q21" s="390">
        <v>45491</v>
      </c>
      <c r="R21" s="257" t="str">
        <f t="shared" ref="R21:R47" si="8">IF(Q21="","",CONCATENATE("(",TEXT(Q21,"aaa"),")"))</f>
        <v>(木)</v>
      </c>
      <c r="S21" s="317" t="s">
        <v>124</v>
      </c>
      <c r="T21" s="2"/>
    </row>
    <row r="22" spans="1:20" ht="14.15" customHeight="1" x14ac:dyDescent="0.2">
      <c r="A22" s="636"/>
      <c r="B22" s="242"/>
      <c r="C22" s="243"/>
      <c r="D22" s="244"/>
      <c r="E22" s="244"/>
      <c r="F22" s="245"/>
      <c r="G22" s="604" t="s">
        <v>162</v>
      </c>
      <c r="H22" s="605"/>
      <c r="I22" s="246"/>
      <c r="J22" s="197"/>
      <c r="K22" s="636"/>
      <c r="L22" s="260"/>
      <c r="M22" s="657" t="s">
        <v>168</v>
      </c>
      <c r="N22" s="658"/>
      <c r="O22" s="659"/>
      <c r="P22" s="391" t="s">
        <v>11</v>
      </c>
      <c r="Q22" s="643" t="s">
        <v>156</v>
      </c>
      <c r="R22" s="644"/>
      <c r="S22" s="645"/>
      <c r="T22" s="2"/>
    </row>
    <row r="23" spans="1:20" ht="14.15" customHeight="1" x14ac:dyDescent="0.2">
      <c r="A23" s="636"/>
      <c r="B23" s="11">
        <v>14</v>
      </c>
      <c r="C23" s="541" t="s">
        <v>121</v>
      </c>
      <c r="D23" s="601"/>
      <c r="E23" s="606"/>
      <c r="F23" s="21" t="s">
        <v>32</v>
      </c>
      <c r="G23" s="247">
        <v>45407</v>
      </c>
      <c r="H23" s="21" t="str">
        <f t="shared" ref="H23:H32" si="9">IF(G23="","",CONCATENATE("(",TEXT(G23,"aaa"),")"))</f>
        <v>(木)</v>
      </c>
      <c r="I23" s="174" t="s">
        <v>40</v>
      </c>
      <c r="J23" s="200"/>
      <c r="K23" s="636"/>
      <c r="L23" s="260"/>
      <c r="M23" s="660"/>
      <c r="N23" s="658"/>
      <c r="O23" s="659"/>
      <c r="P23" s="392" t="s">
        <v>12</v>
      </c>
      <c r="Q23" s="393">
        <v>45546</v>
      </c>
      <c r="R23" s="257" t="str">
        <f t="shared" si="8"/>
        <v>(水)</v>
      </c>
      <c r="S23" s="317" t="s">
        <v>18</v>
      </c>
      <c r="T23" s="2"/>
    </row>
    <row r="24" spans="1:20" ht="14.15" customHeight="1" x14ac:dyDescent="0.2">
      <c r="A24" s="636"/>
      <c r="B24" s="34"/>
      <c r="C24" s="57"/>
      <c r="D24" s="192"/>
      <c r="E24" s="58"/>
      <c r="F24" s="24" t="s">
        <v>33</v>
      </c>
      <c r="G24" s="86">
        <v>45434</v>
      </c>
      <c r="H24" s="24" t="str">
        <f t="shared" si="9"/>
        <v>(水)</v>
      </c>
      <c r="I24" s="188"/>
      <c r="J24" s="197"/>
      <c r="K24" s="636"/>
      <c r="L24" s="260"/>
      <c r="M24" s="660"/>
      <c r="N24" s="658"/>
      <c r="O24" s="659"/>
      <c r="P24" s="389" t="s">
        <v>51</v>
      </c>
      <c r="Q24" s="394">
        <v>45568</v>
      </c>
      <c r="R24" s="275" t="str">
        <f t="shared" si="8"/>
        <v>(木)</v>
      </c>
      <c r="S24" s="277" t="s">
        <v>175</v>
      </c>
      <c r="T24" s="2"/>
    </row>
    <row r="25" spans="1:20" ht="14.15" customHeight="1" x14ac:dyDescent="0.2">
      <c r="A25" s="636"/>
      <c r="B25" s="34"/>
      <c r="C25" s="57"/>
      <c r="D25" s="192"/>
      <c r="E25" s="58"/>
      <c r="F25" s="133" t="s">
        <v>34</v>
      </c>
      <c r="G25" s="248">
        <v>45455</v>
      </c>
      <c r="H25" s="133" t="str">
        <f t="shared" si="9"/>
        <v>(水)</v>
      </c>
      <c r="I25" s="188"/>
      <c r="J25" s="197"/>
      <c r="K25" s="636"/>
      <c r="L25" s="395"/>
      <c r="M25" s="396"/>
      <c r="N25" s="397"/>
      <c r="O25" s="398"/>
      <c r="P25" s="399" t="s">
        <v>52</v>
      </c>
      <c r="Q25" s="400">
        <v>45595</v>
      </c>
      <c r="R25" s="318" t="str">
        <f t="shared" si="8"/>
        <v>(水)</v>
      </c>
      <c r="S25" s="401" t="s">
        <v>40</v>
      </c>
      <c r="T25" s="2"/>
    </row>
    <row r="26" spans="1:20" ht="14.15" customHeight="1" x14ac:dyDescent="0.2">
      <c r="A26" s="636"/>
      <c r="B26" s="34"/>
      <c r="C26" s="249"/>
      <c r="D26" s="250"/>
      <c r="E26" s="251"/>
      <c r="F26" s="133" t="s">
        <v>12</v>
      </c>
      <c r="G26" s="191">
        <v>45476</v>
      </c>
      <c r="H26" s="22" t="str">
        <f t="shared" si="9"/>
        <v>(水)</v>
      </c>
      <c r="I26" s="184"/>
      <c r="J26" s="197"/>
      <c r="K26" s="636"/>
      <c r="L26" s="11">
        <v>43</v>
      </c>
      <c r="M26" s="541" t="s">
        <v>53</v>
      </c>
      <c r="N26" s="528"/>
      <c r="O26" s="529"/>
      <c r="P26" s="185" t="s">
        <v>5</v>
      </c>
      <c r="Q26" s="372">
        <v>45463</v>
      </c>
      <c r="R26" s="21" t="str">
        <f t="shared" si="8"/>
        <v>(木)</v>
      </c>
      <c r="S26" s="76" t="s">
        <v>158</v>
      </c>
      <c r="T26" s="2"/>
    </row>
    <row r="27" spans="1:20" ht="14.15" customHeight="1" x14ac:dyDescent="0.2">
      <c r="A27" s="636"/>
      <c r="B27" s="240">
        <v>15</v>
      </c>
      <c r="C27" s="592" t="s">
        <v>122</v>
      </c>
      <c r="D27" s="593"/>
      <c r="E27" s="594"/>
      <c r="F27" s="252" t="s">
        <v>5</v>
      </c>
      <c r="G27" s="253">
        <v>45532</v>
      </c>
      <c r="H27" s="254" t="str">
        <f t="shared" si="9"/>
        <v>(水)</v>
      </c>
      <c r="I27" s="255" t="s">
        <v>88</v>
      </c>
      <c r="J27" s="197"/>
      <c r="K27" s="636"/>
      <c r="L27" s="23"/>
      <c r="M27" s="85"/>
      <c r="N27" s="218"/>
      <c r="O27" s="373"/>
      <c r="P27" s="98" t="s">
        <v>7</v>
      </c>
      <c r="Q27" s="116">
        <v>45483</v>
      </c>
      <c r="R27" s="24" t="str">
        <f t="shared" si="8"/>
        <v>(水)</v>
      </c>
      <c r="S27" s="87" t="s">
        <v>157</v>
      </c>
      <c r="T27" s="2"/>
    </row>
    <row r="28" spans="1:20" ht="14.15" customHeight="1" x14ac:dyDescent="0.2">
      <c r="A28" s="636"/>
      <c r="B28" s="256"/>
      <c r="C28" s="595"/>
      <c r="D28" s="596"/>
      <c r="E28" s="597"/>
      <c r="F28" s="257" t="s">
        <v>7</v>
      </c>
      <c r="G28" s="258">
        <v>45573</v>
      </c>
      <c r="H28" s="257" t="str">
        <f t="shared" si="9"/>
        <v>(火)</v>
      </c>
      <c r="I28" s="259"/>
      <c r="J28" s="197"/>
      <c r="K28" s="636"/>
      <c r="L28" s="34"/>
      <c r="M28" s="192"/>
      <c r="N28" s="192"/>
      <c r="O28" s="206"/>
      <c r="P28" s="98" t="s">
        <v>11</v>
      </c>
      <c r="Q28" s="116">
        <v>45496</v>
      </c>
      <c r="R28" s="24" t="str">
        <f t="shared" si="8"/>
        <v>(火)</v>
      </c>
      <c r="S28" s="59"/>
      <c r="T28" s="2"/>
    </row>
    <row r="29" spans="1:20" ht="14.15" customHeight="1" x14ac:dyDescent="0.2">
      <c r="A29" s="636"/>
      <c r="B29" s="260"/>
      <c r="C29" s="261"/>
      <c r="D29" s="262"/>
      <c r="E29" s="263"/>
      <c r="F29" s="257" t="s">
        <v>11</v>
      </c>
      <c r="G29" s="264">
        <v>45602</v>
      </c>
      <c r="H29" s="257" t="str">
        <f t="shared" si="9"/>
        <v>(水)</v>
      </c>
      <c r="I29" s="265"/>
      <c r="J29" s="197"/>
      <c r="K29" s="636"/>
      <c r="L29" s="34"/>
      <c r="M29" s="192"/>
      <c r="N29" s="192"/>
      <c r="O29" s="206"/>
      <c r="P29" s="98" t="s">
        <v>12</v>
      </c>
      <c r="Q29" s="116">
        <v>45525</v>
      </c>
      <c r="R29" s="24" t="str">
        <f t="shared" si="8"/>
        <v>(水)</v>
      </c>
      <c r="S29" s="59"/>
      <c r="T29" s="2"/>
    </row>
    <row r="30" spans="1:20" ht="14.15" customHeight="1" x14ac:dyDescent="0.2">
      <c r="A30" s="574" t="s">
        <v>73</v>
      </c>
      <c r="B30" s="30">
        <v>16</v>
      </c>
      <c r="C30" s="135" t="s">
        <v>43</v>
      </c>
      <c r="D30" s="127"/>
      <c r="E30" s="127"/>
      <c r="F30" s="132"/>
      <c r="G30" s="266">
        <v>45456</v>
      </c>
      <c r="H30" s="38" t="str">
        <f t="shared" si="9"/>
        <v>(木)</v>
      </c>
      <c r="I30" s="76" t="s">
        <v>118</v>
      </c>
      <c r="J30" s="202"/>
      <c r="K30" s="636"/>
      <c r="L30" s="35"/>
      <c r="M30" s="43"/>
      <c r="N30" s="192"/>
      <c r="O30" s="58"/>
      <c r="P30" s="189" t="s">
        <v>51</v>
      </c>
      <c r="Q30" s="134">
        <v>45538</v>
      </c>
      <c r="R30" s="133" t="str">
        <f t="shared" si="8"/>
        <v>(火)</v>
      </c>
      <c r="S30" s="59"/>
      <c r="T30" s="2"/>
    </row>
    <row r="31" spans="1:20" ht="14.15" customHeight="1" x14ac:dyDescent="0.2">
      <c r="A31" s="575"/>
      <c r="B31" s="240">
        <v>17</v>
      </c>
      <c r="C31" s="267" t="s">
        <v>27</v>
      </c>
      <c r="D31" s="268"/>
      <c r="E31" s="269"/>
      <c r="F31" s="270" t="s">
        <v>32</v>
      </c>
      <c r="G31" s="271">
        <v>45420</v>
      </c>
      <c r="H31" s="252" t="str">
        <f t="shared" si="9"/>
        <v>(水)</v>
      </c>
      <c r="I31" s="241" t="s">
        <v>25</v>
      </c>
      <c r="J31" s="3"/>
      <c r="K31" s="544" t="s">
        <v>92</v>
      </c>
      <c r="L31" s="502">
        <v>44</v>
      </c>
      <c r="M31" s="577" t="s">
        <v>170</v>
      </c>
      <c r="N31" s="578"/>
      <c r="O31" s="579"/>
      <c r="P31" s="503" t="s">
        <v>5</v>
      </c>
      <c r="Q31" s="504">
        <v>45427</v>
      </c>
      <c r="R31" s="505" t="str">
        <f t="shared" si="8"/>
        <v>(水)</v>
      </c>
      <c r="S31" s="506" t="s">
        <v>160</v>
      </c>
      <c r="T31" s="2"/>
    </row>
    <row r="32" spans="1:20" ht="14.15" customHeight="1" x14ac:dyDescent="0.2">
      <c r="A32" s="575"/>
      <c r="B32" s="272"/>
      <c r="C32" s="273" t="s">
        <v>76</v>
      </c>
      <c r="D32" s="274"/>
      <c r="E32" s="269"/>
      <c r="F32" s="275" t="s">
        <v>33</v>
      </c>
      <c r="G32" s="276">
        <v>45601</v>
      </c>
      <c r="H32" s="275" t="str">
        <f t="shared" si="9"/>
        <v>(火)</v>
      </c>
      <c r="I32" s="277"/>
      <c r="J32" s="3"/>
      <c r="K32" s="545"/>
      <c r="L32" s="507"/>
      <c r="M32" s="530" t="s">
        <v>169</v>
      </c>
      <c r="N32" s="531"/>
      <c r="O32" s="532"/>
      <c r="P32" s="508" t="s">
        <v>7</v>
      </c>
      <c r="Q32" s="509">
        <v>45552</v>
      </c>
      <c r="R32" s="510" t="str">
        <f t="shared" si="8"/>
        <v>(火)</v>
      </c>
      <c r="S32" s="511" t="s">
        <v>166</v>
      </c>
      <c r="T32" s="2"/>
    </row>
    <row r="33" spans="1:20" ht="14.15" customHeight="1" x14ac:dyDescent="0.2">
      <c r="A33" s="575"/>
      <c r="B33" s="278"/>
      <c r="C33" s="243"/>
      <c r="D33" s="244"/>
      <c r="E33" s="244"/>
      <c r="F33" s="279" t="s">
        <v>34</v>
      </c>
      <c r="G33" s="280">
        <v>45722</v>
      </c>
      <c r="H33" s="281" t="s">
        <v>102</v>
      </c>
      <c r="I33" s="246"/>
      <c r="J33" s="3"/>
      <c r="K33" s="545"/>
      <c r="L33" s="512"/>
      <c r="M33" s="513"/>
      <c r="N33" s="513"/>
      <c r="O33" s="513"/>
      <c r="P33" s="33" t="s">
        <v>11</v>
      </c>
      <c r="Q33" s="514">
        <v>45707</v>
      </c>
      <c r="R33" s="515" t="str">
        <f t="shared" si="8"/>
        <v>(水)</v>
      </c>
      <c r="S33" s="516" t="s">
        <v>25</v>
      </c>
      <c r="T33" s="2"/>
    </row>
    <row r="34" spans="1:20" ht="14.15" customHeight="1" x14ac:dyDescent="0.2">
      <c r="A34" s="575"/>
      <c r="B34" s="6">
        <v>18</v>
      </c>
      <c r="C34" s="533" t="s">
        <v>44</v>
      </c>
      <c r="D34" s="538"/>
      <c r="E34" s="538"/>
      <c r="F34" s="154"/>
      <c r="G34" s="282">
        <v>45601</v>
      </c>
      <c r="H34" s="81" t="str">
        <f t="shared" ref="H34:H40" si="10">IF(G34="","",CONCATENATE("(",TEXT(G34,"aaa"),")"))</f>
        <v>(火)</v>
      </c>
      <c r="I34" s="82" t="s">
        <v>25</v>
      </c>
      <c r="J34" s="3"/>
      <c r="K34" s="546"/>
      <c r="L34" s="374">
        <v>45</v>
      </c>
      <c r="M34" s="549" t="s">
        <v>164</v>
      </c>
      <c r="N34" s="534"/>
      <c r="O34" s="534"/>
      <c r="P34" s="535"/>
      <c r="Q34" s="66" t="s">
        <v>82</v>
      </c>
      <c r="R34" s="32" t="str">
        <f t="shared" si="8"/>
        <v>(未定)</v>
      </c>
      <c r="S34" s="67" t="s">
        <v>82</v>
      </c>
      <c r="T34" s="2"/>
    </row>
    <row r="35" spans="1:20" ht="14.15" customHeight="1" x14ac:dyDescent="0.2">
      <c r="A35" s="575"/>
      <c r="B35" s="272">
        <v>19</v>
      </c>
      <c r="C35" s="283" t="s">
        <v>45</v>
      </c>
      <c r="D35" s="284"/>
      <c r="E35" s="285"/>
      <c r="F35" s="270" t="s">
        <v>5</v>
      </c>
      <c r="G35" s="271">
        <v>45457</v>
      </c>
      <c r="H35" s="270" t="str">
        <f t="shared" si="10"/>
        <v>(金)</v>
      </c>
      <c r="I35" s="255" t="s">
        <v>40</v>
      </c>
      <c r="J35" s="3"/>
      <c r="K35" s="547" t="s">
        <v>107</v>
      </c>
      <c r="L35" s="405">
        <v>46</v>
      </c>
      <c r="M35" s="550" t="s">
        <v>93</v>
      </c>
      <c r="N35" s="534"/>
      <c r="O35" s="534"/>
      <c r="P35" s="535"/>
      <c r="Q35" s="407">
        <v>45447</v>
      </c>
      <c r="R35" s="408" t="str">
        <f t="shared" si="8"/>
        <v>(火)</v>
      </c>
      <c r="S35" s="409" t="s">
        <v>94</v>
      </c>
      <c r="T35" s="2"/>
    </row>
    <row r="36" spans="1:20" ht="14.15" customHeight="1" x14ac:dyDescent="0.2">
      <c r="A36" s="575"/>
      <c r="B36" s="286"/>
      <c r="C36" s="287"/>
      <c r="D36" s="288"/>
      <c r="E36" s="288"/>
      <c r="F36" s="275" t="s">
        <v>7</v>
      </c>
      <c r="G36" s="289">
        <v>45474</v>
      </c>
      <c r="H36" s="275" t="str">
        <f t="shared" si="10"/>
        <v>(月)</v>
      </c>
      <c r="I36" s="259"/>
      <c r="J36" s="3"/>
      <c r="K36" s="548"/>
      <c r="L36" s="374">
        <v>47</v>
      </c>
      <c r="M36" s="549" t="s">
        <v>95</v>
      </c>
      <c r="N36" s="534"/>
      <c r="O36" s="534"/>
      <c r="P36" s="535"/>
      <c r="Q36" s="375" t="s">
        <v>82</v>
      </c>
      <c r="R36" s="32" t="str">
        <f t="shared" si="8"/>
        <v>(未定)</v>
      </c>
      <c r="S36" s="67" t="s">
        <v>82</v>
      </c>
      <c r="T36" s="2"/>
    </row>
    <row r="37" spans="1:20" ht="14.15" customHeight="1" x14ac:dyDescent="0.2">
      <c r="A37" s="575"/>
      <c r="B37" s="286"/>
      <c r="C37" s="287"/>
      <c r="D37" s="288"/>
      <c r="E37" s="288"/>
      <c r="F37" s="270" t="s">
        <v>11</v>
      </c>
      <c r="G37" s="271">
        <v>45527</v>
      </c>
      <c r="H37" s="270" t="str">
        <f t="shared" si="10"/>
        <v>(金)</v>
      </c>
      <c r="I37" s="290"/>
      <c r="J37" s="3"/>
      <c r="K37" s="548"/>
      <c r="L37" s="360">
        <v>48</v>
      </c>
      <c r="M37" s="527" t="s">
        <v>106</v>
      </c>
      <c r="N37" s="528"/>
      <c r="O37" s="528"/>
      <c r="P37" s="529"/>
      <c r="Q37" s="410">
        <v>45593</v>
      </c>
      <c r="R37" s="363" t="str">
        <f t="shared" si="8"/>
        <v>(月)</v>
      </c>
      <c r="S37" s="525" t="s">
        <v>171</v>
      </c>
      <c r="T37" s="2"/>
    </row>
    <row r="38" spans="1:20" ht="14.15" customHeight="1" x14ac:dyDescent="0.2">
      <c r="A38" s="575"/>
      <c r="B38" s="286"/>
      <c r="C38" s="287"/>
      <c r="D38" s="288"/>
      <c r="E38" s="288"/>
      <c r="F38" s="275" t="s">
        <v>12</v>
      </c>
      <c r="G38" s="276">
        <v>45541</v>
      </c>
      <c r="H38" s="275" t="str">
        <f t="shared" si="10"/>
        <v>(金)</v>
      </c>
      <c r="I38" s="265"/>
      <c r="J38" s="5"/>
      <c r="K38" s="548"/>
      <c r="L38" s="365"/>
      <c r="M38" s="366"/>
      <c r="N38" s="367"/>
      <c r="O38" s="367"/>
      <c r="P38" s="411"/>
      <c r="Q38" s="412">
        <v>45595</v>
      </c>
      <c r="R38" s="279" t="str">
        <f t="shared" si="8"/>
        <v>(水)</v>
      </c>
      <c r="S38" s="526"/>
      <c r="T38" s="2"/>
    </row>
    <row r="39" spans="1:20" ht="14.15" customHeight="1" x14ac:dyDescent="0.2">
      <c r="A39" s="575"/>
      <c r="B39" s="286"/>
      <c r="C39" s="287"/>
      <c r="D39" s="288"/>
      <c r="E39" s="288"/>
      <c r="F39" s="291" t="s">
        <v>103</v>
      </c>
      <c r="G39" s="490">
        <v>45569</v>
      </c>
      <c r="H39" s="492" t="str">
        <f t="shared" si="10"/>
        <v>(金)</v>
      </c>
      <c r="I39" s="539" t="s">
        <v>105</v>
      </c>
      <c r="J39" s="3"/>
      <c r="K39" s="548"/>
      <c r="L39" s="140">
        <v>49</v>
      </c>
      <c r="M39" s="533" t="s">
        <v>23</v>
      </c>
      <c r="N39" s="534"/>
      <c r="O39" s="534"/>
      <c r="P39" s="535"/>
      <c r="Q39" s="182">
        <v>45554</v>
      </c>
      <c r="R39" s="81" t="str">
        <f t="shared" si="8"/>
        <v>(木)</v>
      </c>
      <c r="S39" s="82" t="s">
        <v>176</v>
      </c>
      <c r="T39" s="2"/>
    </row>
    <row r="40" spans="1:20" ht="14.15" customHeight="1" x14ac:dyDescent="0.2">
      <c r="A40" s="575"/>
      <c r="B40" s="292"/>
      <c r="C40" s="293"/>
      <c r="D40" s="294"/>
      <c r="E40" s="294"/>
      <c r="F40" s="295" t="s">
        <v>104</v>
      </c>
      <c r="G40" s="491">
        <v>45575</v>
      </c>
      <c r="H40" s="493" t="str">
        <f t="shared" si="10"/>
        <v>(木)</v>
      </c>
      <c r="I40" s="540"/>
      <c r="J40" s="5"/>
      <c r="K40" s="548"/>
      <c r="L40" s="413">
        <v>50</v>
      </c>
      <c r="M40" s="536" t="s">
        <v>22</v>
      </c>
      <c r="N40" s="534"/>
      <c r="O40" s="534"/>
      <c r="P40" s="535"/>
      <c r="Q40" s="414">
        <v>45554</v>
      </c>
      <c r="R40" s="232" t="str">
        <f t="shared" si="8"/>
        <v>(木)</v>
      </c>
      <c r="S40" s="233" t="s">
        <v>176</v>
      </c>
      <c r="T40" s="2"/>
    </row>
    <row r="41" spans="1:20" ht="14.15" customHeight="1" x14ac:dyDescent="0.2">
      <c r="A41" s="575"/>
      <c r="B41" s="31">
        <v>20</v>
      </c>
      <c r="C41" s="563" t="s">
        <v>46</v>
      </c>
      <c r="D41" s="564"/>
      <c r="E41" s="564"/>
      <c r="F41" s="132"/>
      <c r="G41" s="266">
        <v>45561</v>
      </c>
      <c r="H41" s="39" t="str">
        <f t="shared" ref="H41:H47" si="11">IF(G41="","",CONCATENATE("(",TEXT(G41,"aaa"),")"))</f>
        <v>(木)</v>
      </c>
      <c r="I41" s="87" t="s">
        <v>18</v>
      </c>
      <c r="J41" s="3"/>
      <c r="K41" s="548"/>
      <c r="L41" s="140">
        <v>51</v>
      </c>
      <c r="M41" s="533" t="s">
        <v>54</v>
      </c>
      <c r="N41" s="534"/>
      <c r="O41" s="534"/>
      <c r="P41" s="535"/>
      <c r="Q41" s="321">
        <v>45480</v>
      </c>
      <c r="R41" s="81" t="str">
        <f t="shared" si="8"/>
        <v>(日)</v>
      </c>
      <c r="S41" s="82" t="s">
        <v>94</v>
      </c>
      <c r="T41" s="2"/>
    </row>
    <row r="42" spans="1:20" ht="14.15" customHeight="1" x14ac:dyDescent="0.2">
      <c r="A42" s="576"/>
      <c r="B42" s="296">
        <v>21</v>
      </c>
      <c r="C42" s="297" t="s">
        <v>143</v>
      </c>
      <c r="D42" s="297"/>
      <c r="E42" s="297"/>
      <c r="F42" s="298"/>
      <c r="G42" s="299" t="s">
        <v>29</v>
      </c>
      <c r="H42" s="300" t="str">
        <f t="shared" si="11"/>
        <v>(未定)</v>
      </c>
      <c r="I42" s="301" t="s">
        <v>61</v>
      </c>
      <c r="J42" s="53"/>
      <c r="K42" s="548"/>
      <c r="L42" s="413">
        <v>52</v>
      </c>
      <c r="M42" s="536" t="s">
        <v>55</v>
      </c>
      <c r="N42" s="534"/>
      <c r="O42" s="534"/>
      <c r="P42" s="535"/>
      <c r="Q42" s="415" t="s">
        <v>145</v>
      </c>
      <c r="R42" s="300" t="str">
        <f t="shared" si="8"/>
        <v>(未定)</v>
      </c>
      <c r="S42" s="416" t="s">
        <v>82</v>
      </c>
      <c r="T42" s="2"/>
    </row>
    <row r="43" spans="1:20" ht="14.15" customHeight="1" x14ac:dyDescent="0.2">
      <c r="A43" s="554" t="s">
        <v>74</v>
      </c>
      <c r="B43" s="30">
        <v>22</v>
      </c>
      <c r="C43" s="84" t="s">
        <v>49</v>
      </c>
      <c r="D43" s="52"/>
      <c r="E43" s="152"/>
      <c r="F43" s="21" t="s">
        <v>5</v>
      </c>
      <c r="G43" s="302">
        <v>45436</v>
      </c>
      <c r="H43" s="21" t="str">
        <f t="shared" si="11"/>
        <v>(金)</v>
      </c>
      <c r="I43" s="122" t="s">
        <v>6</v>
      </c>
      <c r="J43" s="208"/>
      <c r="K43" s="557" t="s">
        <v>108</v>
      </c>
      <c r="L43" s="119">
        <v>53</v>
      </c>
      <c r="M43" s="541" t="s">
        <v>173</v>
      </c>
      <c r="N43" s="542"/>
      <c r="O43" s="543"/>
      <c r="P43" s="185" t="s">
        <v>5</v>
      </c>
      <c r="Q43" s="130">
        <v>45406</v>
      </c>
      <c r="R43" s="21" t="str">
        <f t="shared" si="8"/>
        <v>(水)</v>
      </c>
      <c r="S43" s="128" t="s">
        <v>18</v>
      </c>
      <c r="T43" s="2"/>
    </row>
    <row r="44" spans="1:20" ht="14.15" customHeight="1" x14ac:dyDescent="0.2">
      <c r="A44" s="555"/>
      <c r="B44" s="31"/>
      <c r="C44" s="204"/>
      <c r="D44" s="204"/>
      <c r="E44" s="204"/>
      <c r="F44" s="24" t="s">
        <v>7</v>
      </c>
      <c r="G44" s="303">
        <v>45540</v>
      </c>
      <c r="H44" s="24" t="str">
        <f t="shared" si="11"/>
        <v>(木)</v>
      </c>
      <c r="I44" s="87"/>
      <c r="J44" s="209"/>
      <c r="K44" s="558"/>
      <c r="L44" s="376"/>
      <c r="M44" s="124" t="s">
        <v>174</v>
      </c>
      <c r="N44" s="112"/>
      <c r="O44" s="156"/>
      <c r="P44" s="98" t="s">
        <v>7</v>
      </c>
      <c r="Q44" s="215">
        <v>45427</v>
      </c>
      <c r="R44" s="377" t="str">
        <f t="shared" si="8"/>
        <v>(水)</v>
      </c>
      <c r="S44" s="78"/>
      <c r="T44" s="2"/>
    </row>
    <row r="45" spans="1:20" ht="14.15" customHeight="1" x14ac:dyDescent="0.2">
      <c r="A45" s="555"/>
      <c r="B45" s="31"/>
      <c r="C45" s="205"/>
      <c r="D45" s="205"/>
      <c r="E45" s="205"/>
      <c r="F45" s="133" t="s">
        <v>11</v>
      </c>
      <c r="G45" s="304">
        <v>45629</v>
      </c>
      <c r="H45" s="24" t="str">
        <f t="shared" si="11"/>
        <v>(火)</v>
      </c>
      <c r="I45" s="305"/>
      <c r="J45" s="210"/>
      <c r="K45" s="558"/>
      <c r="L45" s="360">
        <v>54</v>
      </c>
      <c r="M45" s="527" t="s">
        <v>154</v>
      </c>
      <c r="N45" s="528"/>
      <c r="O45" s="529"/>
      <c r="P45" s="417" t="s">
        <v>147</v>
      </c>
      <c r="Q45" s="418">
        <v>45485</v>
      </c>
      <c r="R45" s="363" t="str">
        <f t="shared" si="8"/>
        <v>(金)</v>
      </c>
      <c r="S45" s="337" t="s">
        <v>124</v>
      </c>
      <c r="T45" s="2"/>
    </row>
    <row r="46" spans="1:20" ht="14.15" customHeight="1" x14ac:dyDescent="0.2">
      <c r="A46" s="555"/>
      <c r="B46" s="60"/>
      <c r="C46" s="219"/>
      <c r="D46" s="219"/>
      <c r="E46" s="219"/>
      <c r="F46" s="133" t="s">
        <v>12</v>
      </c>
      <c r="G46" s="306">
        <v>45692</v>
      </c>
      <c r="H46" s="22" t="str">
        <f t="shared" si="11"/>
        <v>(火)</v>
      </c>
      <c r="I46" s="307" t="s">
        <v>120</v>
      </c>
      <c r="J46" s="208"/>
      <c r="K46" s="558"/>
      <c r="L46" s="419"/>
      <c r="M46" s="267"/>
      <c r="N46" s="268"/>
      <c r="O46" s="420"/>
      <c r="P46" s="391" t="s">
        <v>148</v>
      </c>
      <c r="Q46" s="421">
        <v>45555</v>
      </c>
      <c r="R46" s="275" t="str">
        <f t="shared" si="8"/>
        <v>(金)</v>
      </c>
      <c r="S46" s="277"/>
      <c r="T46" s="2"/>
    </row>
    <row r="47" spans="1:20" ht="14.15" customHeight="1" x14ac:dyDescent="0.2">
      <c r="A47" s="555"/>
      <c r="B47" s="308">
        <v>23</v>
      </c>
      <c r="C47" s="309" t="s">
        <v>8</v>
      </c>
      <c r="D47" s="310"/>
      <c r="E47" s="311"/>
      <c r="F47" s="252" t="s">
        <v>32</v>
      </c>
      <c r="G47" s="312">
        <v>45566</v>
      </c>
      <c r="H47" s="254" t="str">
        <f t="shared" si="11"/>
        <v>(火)</v>
      </c>
      <c r="I47" s="241" t="s">
        <v>25</v>
      </c>
      <c r="J47" s="208"/>
      <c r="K47" s="558"/>
      <c r="L47" s="422"/>
      <c r="M47" s="423"/>
      <c r="N47" s="424"/>
      <c r="O47" s="425"/>
      <c r="P47" s="426" t="s">
        <v>149</v>
      </c>
      <c r="Q47" s="427">
        <v>45611</v>
      </c>
      <c r="R47" s="358" t="str">
        <f t="shared" si="8"/>
        <v>(金)</v>
      </c>
      <c r="S47" s="428"/>
      <c r="T47" s="2"/>
    </row>
    <row r="48" spans="1:20" ht="14.15" customHeight="1" x14ac:dyDescent="0.2">
      <c r="A48" s="555"/>
      <c r="B48" s="272"/>
      <c r="C48" s="273" t="s">
        <v>83</v>
      </c>
      <c r="D48" s="313"/>
      <c r="E48" s="314"/>
      <c r="F48" s="275" t="s">
        <v>33</v>
      </c>
      <c r="G48" s="315" t="s">
        <v>47</v>
      </c>
      <c r="H48" s="316"/>
      <c r="I48" s="317" t="s">
        <v>100</v>
      </c>
      <c r="J48" s="208"/>
      <c r="K48" s="558"/>
      <c r="L48" s="140">
        <v>55</v>
      </c>
      <c r="M48" s="533" t="s">
        <v>20</v>
      </c>
      <c r="N48" s="534"/>
      <c r="O48" s="534"/>
      <c r="P48" s="535"/>
      <c r="Q48" s="141">
        <v>45452</v>
      </c>
      <c r="R48" s="81" t="str">
        <f t="shared" ref="R48:R57" si="12">IF(Q48="","",CONCATENATE("(",TEXT(Q48,"aaa"),")"))</f>
        <v>(日)</v>
      </c>
      <c r="S48" s="142" t="s">
        <v>84</v>
      </c>
      <c r="T48" s="2"/>
    </row>
    <row r="49" spans="1:20" ht="14.15" customHeight="1" x14ac:dyDescent="0.2">
      <c r="A49" s="555"/>
      <c r="B49" s="292"/>
      <c r="C49" s="293"/>
      <c r="D49" s="293"/>
      <c r="E49" s="293"/>
      <c r="F49" s="318" t="s">
        <v>34</v>
      </c>
      <c r="G49" s="319">
        <v>45639</v>
      </c>
      <c r="H49" s="270" t="str">
        <f t="shared" ref="H49:H58" si="13">IF(G49="","",CONCATENATE("(",TEXT(G49,"aaa"),")"))</f>
        <v>(金)</v>
      </c>
      <c r="I49" s="246" t="s">
        <v>25</v>
      </c>
      <c r="J49" s="208"/>
      <c r="K49" s="558"/>
      <c r="L49" s="413">
        <v>56</v>
      </c>
      <c r="M49" s="536" t="s">
        <v>99</v>
      </c>
      <c r="N49" s="534"/>
      <c r="O49" s="534"/>
      <c r="P49" s="535"/>
      <c r="Q49" s="414">
        <v>45604</v>
      </c>
      <c r="R49" s="232" t="str">
        <f t="shared" si="12"/>
        <v>(金)</v>
      </c>
      <c r="S49" s="437" t="s">
        <v>127</v>
      </c>
      <c r="T49" s="2"/>
    </row>
    <row r="50" spans="1:20" ht="14.15" customHeight="1" x14ac:dyDescent="0.2">
      <c r="A50" s="555"/>
      <c r="B50" s="6">
        <v>24</v>
      </c>
      <c r="C50" s="153" t="s">
        <v>13</v>
      </c>
      <c r="D50" s="61"/>
      <c r="E50" s="61"/>
      <c r="F50" s="320"/>
      <c r="G50" s="321">
        <v>45692</v>
      </c>
      <c r="H50" s="81" t="str">
        <f t="shared" si="13"/>
        <v>(火)</v>
      </c>
      <c r="I50" s="82" t="s">
        <v>120</v>
      </c>
      <c r="J50" s="209"/>
      <c r="K50" s="558"/>
      <c r="L50" s="143">
        <v>57</v>
      </c>
      <c r="M50" s="537" t="s">
        <v>172</v>
      </c>
      <c r="N50" s="534"/>
      <c r="O50" s="534"/>
      <c r="P50" s="535"/>
      <c r="Q50" s="145">
        <v>45450</v>
      </c>
      <c r="R50" s="146" t="str">
        <f t="shared" si="12"/>
        <v>(金)</v>
      </c>
      <c r="S50" s="147" t="s">
        <v>19</v>
      </c>
      <c r="T50" s="2"/>
    </row>
    <row r="51" spans="1:20" ht="14.15" customHeight="1" x14ac:dyDescent="0.2">
      <c r="A51" s="555"/>
      <c r="B51" s="240">
        <v>25</v>
      </c>
      <c r="C51" s="527" t="s">
        <v>24</v>
      </c>
      <c r="D51" s="565"/>
      <c r="E51" s="566"/>
      <c r="F51" s="252" t="s">
        <v>32</v>
      </c>
      <c r="G51" s="336">
        <v>45464</v>
      </c>
      <c r="H51" s="252" t="str">
        <f t="shared" si="13"/>
        <v>(金)</v>
      </c>
      <c r="I51" s="337" t="s">
        <v>18</v>
      </c>
      <c r="J51" s="208"/>
      <c r="K51" s="558"/>
      <c r="L51" s="438">
        <v>58</v>
      </c>
      <c r="M51" s="550" t="s">
        <v>128</v>
      </c>
      <c r="N51" s="570"/>
      <c r="O51" s="570"/>
      <c r="P51" s="571"/>
      <c r="Q51" s="439">
        <v>45604</v>
      </c>
      <c r="R51" s="408" t="str">
        <f t="shared" si="12"/>
        <v>(金)</v>
      </c>
      <c r="S51" s="440" t="s">
        <v>129</v>
      </c>
      <c r="T51" s="2"/>
    </row>
    <row r="52" spans="1:20" ht="14.15" customHeight="1" x14ac:dyDescent="0.2">
      <c r="A52" s="555"/>
      <c r="B52" s="256"/>
      <c r="C52" s="338"/>
      <c r="D52" s="338"/>
      <c r="E52" s="338"/>
      <c r="F52" s="275" t="s">
        <v>33</v>
      </c>
      <c r="G52" s="339">
        <v>45492</v>
      </c>
      <c r="H52" s="275" t="str">
        <f t="shared" si="13"/>
        <v>(金)</v>
      </c>
      <c r="I52" s="340"/>
      <c r="J52" s="208"/>
      <c r="K52" s="558"/>
      <c r="L52" s="150">
        <v>59</v>
      </c>
      <c r="M52" s="572" t="s">
        <v>111</v>
      </c>
      <c r="N52" s="570"/>
      <c r="O52" s="570"/>
      <c r="P52" s="571"/>
      <c r="Q52" s="145">
        <v>45431</v>
      </c>
      <c r="R52" s="146" t="str">
        <f t="shared" si="12"/>
        <v>(日)</v>
      </c>
      <c r="S52" s="151" t="s">
        <v>84</v>
      </c>
      <c r="T52" s="2"/>
    </row>
    <row r="53" spans="1:20" ht="14.15" customHeight="1" x14ac:dyDescent="0.2">
      <c r="A53" s="555"/>
      <c r="B53" s="256"/>
      <c r="C53" s="338"/>
      <c r="D53" s="338"/>
      <c r="E53" s="338"/>
      <c r="F53" s="341" t="s">
        <v>34</v>
      </c>
      <c r="G53" s="342">
        <v>45533</v>
      </c>
      <c r="H53" s="275" t="str">
        <f t="shared" si="13"/>
        <v>(木)</v>
      </c>
      <c r="I53" s="277"/>
      <c r="J53" s="208"/>
      <c r="K53" s="558"/>
      <c r="L53" s="405">
        <v>60</v>
      </c>
      <c r="M53" s="573" t="s">
        <v>68</v>
      </c>
      <c r="N53" s="570"/>
      <c r="O53" s="570"/>
      <c r="P53" s="571"/>
      <c r="Q53" s="439">
        <v>45526</v>
      </c>
      <c r="R53" s="408" t="str">
        <f t="shared" si="12"/>
        <v>(木)</v>
      </c>
      <c r="S53" s="409" t="s">
        <v>130</v>
      </c>
      <c r="T53" s="2"/>
    </row>
    <row r="54" spans="1:20" ht="14.15" customHeight="1" x14ac:dyDescent="0.2">
      <c r="A54" s="555"/>
      <c r="B54" s="256"/>
      <c r="C54" s="338"/>
      <c r="D54" s="338"/>
      <c r="E54" s="338"/>
      <c r="F54" s="343" t="s">
        <v>42</v>
      </c>
      <c r="G54" s="344">
        <v>45561</v>
      </c>
      <c r="H54" s="275" t="str">
        <f t="shared" si="13"/>
        <v>(木)</v>
      </c>
      <c r="I54" s="277"/>
      <c r="J54" s="211"/>
      <c r="K54" s="558"/>
      <c r="L54" s="160">
        <v>61</v>
      </c>
      <c r="M54" s="161" t="s">
        <v>8</v>
      </c>
      <c r="N54" s="162" t="s">
        <v>70</v>
      </c>
      <c r="O54" s="163" t="s">
        <v>96</v>
      </c>
      <c r="P54" s="164" t="s">
        <v>5</v>
      </c>
      <c r="Q54" s="165">
        <v>45428</v>
      </c>
      <c r="R54" s="166" t="str">
        <f t="shared" si="12"/>
        <v>(木)</v>
      </c>
      <c r="S54" s="158" t="s">
        <v>135</v>
      </c>
      <c r="T54" s="2"/>
    </row>
    <row r="55" spans="1:20" ht="14.15" customHeight="1" x14ac:dyDescent="0.2">
      <c r="A55" s="555"/>
      <c r="B55" s="242"/>
      <c r="C55" s="345"/>
      <c r="D55" s="345"/>
      <c r="E55" s="345"/>
      <c r="F55" s="346" t="s">
        <v>48</v>
      </c>
      <c r="G55" s="347">
        <v>45587</v>
      </c>
      <c r="H55" s="318" t="str">
        <f t="shared" si="13"/>
        <v>(火)</v>
      </c>
      <c r="I55" s="246"/>
      <c r="J55" s="208"/>
      <c r="K55" s="558"/>
      <c r="L55" s="167"/>
      <c r="M55" s="168" t="s">
        <v>77</v>
      </c>
      <c r="N55" s="169"/>
      <c r="O55" s="170" t="s">
        <v>96</v>
      </c>
      <c r="P55" s="171" t="s">
        <v>7</v>
      </c>
      <c r="Q55" s="172">
        <v>45603</v>
      </c>
      <c r="R55" s="173" t="str">
        <f t="shared" si="12"/>
        <v>(木)</v>
      </c>
      <c r="S55" s="159" t="s">
        <v>136</v>
      </c>
      <c r="T55" s="2"/>
    </row>
    <row r="56" spans="1:20" ht="14.15" customHeight="1" x14ac:dyDescent="0.2">
      <c r="A56" s="555"/>
      <c r="B56" s="160">
        <v>26</v>
      </c>
      <c r="C56" s="567" t="s">
        <v>141</v>
      </c>
      <c r="D56" s="568"/>
      <c r="E56" s="569"/>
      <c r="F56" s="322" t="s">
        <v>32</v>
      </c>
      <c r="G56" s="323">
        <v>45616</v>
      </c>
      <c r="H56" s="322" t="s">
        <v>140</v>
      </c>
      <c r="I56" s="174" t="s">
        <v>88</v>
      </c>
      <c r="J56" s="208"/>
      <c r="K56" s="558"/>
      <c r="L56" s="441">
        <v>62</v>
      </c>
      <c r="M56" s="442" t="s">
        <v>56</v>
      </c>
      <c r="N56" s="443" t="s">
        <v>70</v>
      </c>
      <c r="O56" s="444" t="s">
        <v>59</v>
      </c>
      <c r="P56" s="445" t="s">
        <v>5</v>
      </c>
      <c r="Q56" s="446">
        <v>45435</v>
      </c>
      <c r="R56" s="447" t="str">
        <f t="shared" si="12"/>
        <v>(木)</v>
      </c>
      <c r="S56" s="448" t="s">
        <v>113</v>
      </c>
      <c r="T56" s="2"/>
    </row>
    <row r="57" spans="1:20" ht="14.15" customHeight="1" x14ac:dyDescent="0.2">
      <c r="A57" s="555"/>
      <c r="B57" s="186"/>
      <c r="C57" s="324"/>
      <c r="D57" s="325"/>
      <c r="E57" s="326"/>
      <c r="F57" s="327" t="s">
        <v>33</v>
      </c>
      <c r="G57" s="328">
        <v>45645</v>
      </c>
      <c r="H57" s="329" t="s">
        <v>142</v>
      </c>
      <c r="I57" s="330"/>
      <c r="J57" s="212"/>
      <c r="K57" s="558"/>
      <c r="L57" s="429"/>
      <c r="M57" s="430" t="s">
        <v>78</v>
      </c>
      <c r="N57" s="449"/>
      <c r="O57" s="450" t="s">
        <v>59</v>
      </c>
      <c r="P57" s="451" t="s">
        <v>7</v>
      </c>
      <c r="Q57" s="475">
        <v>45596</v>
      </c>
      <c r="R57" s="489" t="str">
        <f t="shared" si="12"/>
        <v>(木)</v>
      </c>
      <c r="S57" s="452" t="s">
        <v>178</v>
      </c>
      <c r="T57" s="2"/>
    </row>
    <row r="58" spans="1:20" ht="14.15" customHeight="1" x14ac:dyDescent="0.2">
      <c r="A58" s="555"/>
      <c r="B58" s="35"/>
      <c r="C58" s="56"/>
      <c r="D58" s="56"/>
      <c r="E58" s="331"/>
      <c r="F58" s="173" t="s">
        <v>34</v>
      </c>
      <c r="G58" s="332">
        <v>45671</v>
      </c>
      <c r="H58" s="333" t="str">
        <f t="shared" si="13"/>
        <v>(火)</v>
      </c>
      <c r="I58" s="334"/>
      <c r="J58" s="208"/>
      <c r="K58" s="558"/>
      <c r="L58" s="422"/>
      <c r="M58" s="434"/>
      <c r="N58" s="453"/>
      <c r="O58" s="454" t="s">
        <v>28</v>
      </c>
      <c r="P58" s="455"/>
      <c r="Q58" s="456">
        <v>45715</v>
      </c>
      <c r="R58" s="358" t="str">
        <f t="shared" ref="R58:R71" si="14">IF(Q58="","",CONCATENATE("(",TEXT(Q58,"aaa"),")"))</f>
        <v>(木)</v>
      </c>
      <c r="S58" s="457" t="s">
        <v>113</v>
      </c>
      <c r="T58" s="2"/>
    </row>
    <row r="59" spans="1:20" ht="14.15" customHeight="1" x14ac:dyDescent="0.2">
      <c r="A59" s="555"/>
      <c r="B59" s="479">
        <v>27</v>
      </c>
      <c r="C59" s="560" t="s">
        <v>146</v>
      </c>
      <c r="D59" s="561"/>
      <c r="E59" s="562"/>
      <c r="F59" s="445" t="s">
        <v>32</v>
      </c>
      <c r="G59" s="480">
        <v>45630</v>
      </c>
      <c r="H59" s="447" t="s">
        <v>140</v>
      </c>
      <c r="I59" s="255" t="s">
        <v>124</v>
      </c>
      <c r="J59" s="208"/>
      <c r="K59" s="558"/>
      <c r="L59" s="11">
        <v>63</v>
      </c>
      <c r="M59" s="107" t="s">
        <v>165</v>
      </c>
      <c r="N59" s="108" t="s">
        <v>69</v>
      </c>
      <c r="O59" s="109" t="s">
        <v>59</v>
      </c>
      <c r="P59" s="96" t="s">
        <v>5</v>
      </c>
      <c r="Q59" s="110">
        <v>45471</v>
      </c>
      <c r="R59" s="21" t="str">
        <f t="shared" si="14"/>
        <v>(金)</v>
      </c>
      <c r="S59" s="111" t="s">
        <v>131</v>
      </c>
      <c r="T59" s="2"/>
    </row>
    <row r="60" spans="1:20" ht="14.15" customHeight="1" x14ac:dyDescent="0.2">
      <c r="A60" s="555"/>
      <c r="B60" s="479"/>
      <c r="C60" s="430"/>
      <c r="D60" s="431"/>
      <c r="E60" s="431"/>
      <c r="F60" s="432" t="s">
        <v>33</v>
      </c>
      <c r="G60" s="481">
        <v>45672</v>
      </c>
      <c r="H60" s="482" t="s">
        <v>140</v>
      </c>
      <c r="I60" s="353"/>
      <c r="J60" s="208"/>
      <c r="K60" s="558"/>
      <c r="L60" s="4"/>
      <c r="M60" s="112"/>
      <c r="N60" s="113"/>
      <c r="O60" s="114" t="s">
        <v>59</v>
      </c>
      <c r="P60" s="115" t="s">
        <v>7</v>
      </c>
      <c r="Q60" s="41">
        <v>45582</v>
      </c>
      <c r="R60" s="22" t="str">
        <f t="shared" si="14"/>
        <v>(木)</v>
      </c>
      <c r="S60" s="42" t="s">
        <v>132</v>
      </c>
      <c r="T60" s="2"/>
    </row>
    <row r="61" spans="1:20" ht="14.15" customHeight="1" x14ac:dyDescent="0.2">
      <c r="A61" s="555"/>
      <c r="B61" s="422"/>
      <c r="C61" s="433"/>
      <c r="D61" s="434"/>
      <c r="E61" s="434"/>
      <c r="F61" s="435" t="s">
        <v>34</v>
      </c>
      <c r="G61" s="436">
        <v>45687</v>
      </c>
      <c r="H61" s="358" t="s">
        <v>153</v>
      </c>
      <c r="I61" s="428"/>
      <c r="J61" s="208"/>
      <c r="K61" s="558"/>
      <c r="L61" s="240">
        <v>64</v>
      </c>
      <c r="M61" s="517" t="s">
        <v>57</v>
      </c>
      <c r="N61" s="518"/>
      <c r="O61" s="519" t="s">
        <v>69</v>
      </c>
      <c r="P61" s="520" t="s">
        <v>32</v>
      </c>
      <c r="Q61" s="521">
        <v>45463</v>
      </c>
      <c r="R61" s="252" t="str">
        <f t="shared" si="14"/>
        <v>(木)</v>
      </c>
      <c r="S61" s="522" t="s">
        <v>160</v>
      </c>
      <c r="T61" s="2"/>
    </row>
    <row r="62" spans="1:20" ht="14.15" customHeight="1" x14ac:dyDescent="0.2">
      <c r="A62" s="555"/>
      <c r="B62" s="483">
        <v>28</v>
      </c>
      <c r="C62" s="187" t="s">
        <v>150</v>
      </c>
      <c r="D62" s="221"/>
      <c r="E62" s="221"/>
      <c r="F62" s="484" t="s">
        <v>32</v>
      </c>
      <c r="G62" s="485">
        <v>45632</v>
      </c>
      <c r="H62" s="322" t="s">
        <v>151</v>
      </c>
      <c r="I62" s="486" t="s">
        <v>18</v>
      </c>
      <c r="J62" s="208"/>
      <c r="K62" s="558"/>
      <c r="L62" s="260"/>
      <c r="M62" s="458"/>
      <c r="N62" s="459"/>
      <c r="O62" s="460"/>
      <c r="P62" s="402" t="s">
        <v>33</v>
      </c>
      <c r="Q62" s="403" t="s">
        <v>29</v>
      </c>
      <c r="R62" s="404" t="str">
        <f t="shared" si="14"/>
        <v>(未定)</v>
      </c>
      <c r="S62" s="461" t="s">
        <v>62</v>
      </c>
      <c r="T62" s="2"/>
    </row>
    <row r="63" spans="1:20" ht="14.15" customHeight="1" x14ac:dyDescent="0.2">
      <c r="A63" s="555"/>
      <c r="B63" s="483"/>
      <c r="C63" s="187"/>
      <c r="D63" s="221"/>
      <c r="E63" s="221"/>
      <c r="F63" s="207" t="s">
        <v>33</v>
      </c>
      <c r="G63" s="487">
        <v>45646</v>
      </c>
      <c r="H63" s="478" t="s">
        <v>151</v>
      </c>
      <c r="I63" s="188"/>
      <c r="J63" s="210"/>
      <c r="K63" s="558"/>
      <c r="L63" s="395"/>
      <c r="M63" s="462"/>
      <c r="N63" s="463"/>
      <c r="O63" s="464"/>
      <c r="P63" s="465" t="s">
        <v>34</v>
      </c>
      <c r="Q63" s="466" t="s">
        <v>29</v>
      </c>
      <c r="R63" s="467" t="str">
        <f t="shared" si="14"/>
        <v>(未定)</v>
      </c>
      <c r="S63" s="468" t="s">
        <v>62</v>
      </c>
      <c r="T63" s="2"/>
    </row>
    <row r="64" spans="1:20" ht="14.15" customHeight="1" x14ac:dyDescent="0.2">
      <c r="A64" s="555"/>
      <c r="B64" s="183"/>
      <c r="C64" s="378"/>
      <c r="D64" s="168"/>
      <c r="E64" s="168"/>
      <c r="F64" s="379" t="s">
        <v>34</v>
      </c>
      <c r="G64" s="380">
        <v>45685</v>
      </c>
      <c r="H64" s="173" t="s">
        <v>152</v>
      </c>
      <c r="I64" s="184"/>
      <c r="J64" s="210"/>
      <c r="K64" s="558"/>
      <c r="L64" s="55">
        <v>65</v>
      </c>
      <c r="M64" s="470" t="s">
        <v>58</v>
      </c>
      <c r="N64" s="65"/>
      <c r="O64" s="65"/>
      <c r="P64" s="68"/>
      <c r="Q64" s="66" t="s">
        <v>29</v>
      </c>
      <c r="R64" s="32" t="str">
        <f t="shared" si="14"/>
        <v>(未定)</v>
      </c>
      <c r="S64" s="67" t="s">
        <v>30</v>
      </c>
      <c r="T64" s="2"/>
    </row>
    <row r="65" spans="1:20" ht="14.15" customHeight="1" x14ac:dyDescent="0.2">
      <c r="A65" s="555"/>
      <c r="B65" s="256">
        <v>29</v>
      </c>
      <c r="C65" s="348" t="s">
        <v>139</v>
      </c>
      <c r="D65" s="349"/>
      <c r="E65" s="350"/>
      <c r="F65" s="351" t="s">
        <v>32</v>
      </c>
      <c r="G65" s="352">
        <v>45448</v>
      </c>
      <c r="H65" s="351" t="s">
        <v>140</v>
      </c>
      <c r="I65" s="353" t="s">
        <v>88</v>
      </c>
      <c r="J65" s="203"/>
      <c r="K65" s="558"/>
      <c r="L65" s="405">
        <v>66</v>
      </c>
      <c r="M65" s="471" t="s">
        <v>31</v>
      </c>
      <c r="N65" s="406"/>
      <c r="O65" s="406"/>
      <c r="P65" s="469"/>
      <c r="Q65" s="407">
        <v>45508</v>
      </c>
      <c r="R65" s="408" t="str">
        <f t="shared" si="14"/>
        <v>(日)</v>
      </c>
      <c r="S65" s="409" t="s">
        <v>30</v>
      </c>
      <c r="T65" s="2"/>
    </row>
    <row r="66" spans="1:20" ht="14.15" customHeight="1" x14ac:dyDescent="0.2">
      <c r="A66" s="556"/>
      <c r="B66" s="354"/>
      <c r="C66" s="355"/>
      <c r="D66" s="356"/>
      <c r="E66" s="357"/>
      <c r="F66" s="358" t="s">
        <v>33</v>
      </c>
      <c r="G66" s="359">
        <v>45553</v>
      </c>
      <c r="H66" s="358" t="s">
        <v>140</v>
      </c>
      <c r="I66" s="428"/>
      <c r="J66" s="197"/>
      <c r="K66" s="558"/>
      <c r="L66" s="11">
        <v>67</v>
      </c>
      <c r="M66" s="181" t="s">
        <v>89</v>
      </c>
      <c r="N66" s="69"/>
      <c r="O66" s="95" t="s">
        <v>63</v>
      </c>
      <c r="P66" s="96"/>
      <c r="Q66" s="83">
        <v>45429</v>
      </c>
      <c r="R66" s="21" t="str">
        <f t="shared" si="14"/>
        <v>(金)</v>
      </c>
      <c r="S66" s="501" t="s">
        <v>180</v>
      </c>
      <c r="T66" s="2"/>
    </row>
    <row r="67" spans="1:20" ht="14.15" customHeight="1" x14ac:dyDescent="0.2">
      <c r="A67" s="551" t="s">
        <v>91</v>
      </c>
      <c r="B67" s="119">
        <v>30</v>
      </c>
      <c r="C67" s="474" t="s">
        <v>16</v>
      </c>
      <c r="D67" s="476"/>
      <c r="E67" s="476"/>
      <c r="F67" s="120"/>
      <c r="G67" s="121">
        <v>45471</v>
      </c>
      <c r="H67" s="38" t="str">
        <f>IF(G67="","",CONCATENATE("(",TEXT(G67,"aaa"),")"))</f>
        <v>(金)</v>
      </c>
      <c r="I67" s="122" t="s">
        <v>138</v>
      </c>
      <c r="J67" s="197"/>
      <c r="K67" s="558"/>
      <c r="L67" s="34"/>
      <c r="M67" s="49"/>
      <c r="N67" s="50"/>
      <c r="O67" s="97" t="s">
        <v>59</v>
      </c>
      <c r="P67" s="98" t="s">
        <v>5</v>
      </c>
      <c r="Q67" s="99">
        <v>45611</v>
      </c>
      <c r="R67" s="40" t="str">
        <f t="shared" si="14"/>
        <v>(金)</v>
      </c>
      <c r="S67" s="100" t="s">
        <v>116</v>
      </c>
      <c r="T67" s="2"/>
    </row>
    <row r="68" spans="1:20" ht="14.15" customHeight="1" x14ac:dyDescent="0.2">
      <c r="A68" s="552"/>
      <c r="B68" s="123"/>
      <c r="C68" s="124"/>
      <c r="D68" s="112"/>
      <c r="E68" s="112"/>
      <c r="F68" s="125"/>
      <c r="G68" s="126"/>
      <c r="H68" s="88"/>
      <c r="I68" s="335"/>
      <c r="J68" s="193"/>
      <c r="K68" s="558"/>
      <c r="L68" s="34"/>
      <c r="M68" s="47"/>
      <c r="N68" s="48"/>
      <c r="O68" s="101"/>
      <c r="P68" s="102" t="s">
        <v>7</v>
      </c>
      <c r="Q68" s="103">
        <v>45692</v>
      </c>
      <c r="R68" s="39" t="str">
        <f t="shared" si="14"/>
        <v>(火)</v>
      </c>
      <c r="S68" s="87" t="s">
        <v>119</v>
      </c>
      <c r="T68" s="2"/>
    </row>
    <row r="69" spans="1:20" ht="14.15" customHeight="1" x14ac:dyDescent="0.2">
      <c r="A69" s="552"/>
      <c r="B69" s="360">
        <v>31</v>
      </c>
      <c r="C69" s="472" t="s">
        <v>17</v>
      </c>
      <c r="D69" s="473"/>
      <c r="E69" s="473"/>
      <c r="F69" s="361"/>
      <c r="G69" s="362">
        <v>45582</v>
      </c>
      <c r="H69" s="363" t="str">
        <f>IF(G69="","",CONCATENATE("(",TEXT(G69,"aaa"),")"))</f>
        <v>(木)</v>
      </c>
      <c r="I69" s="364" t="s">
        <v>132</v>
      </c>
      <c r="K69" s="558"/>
      <c r="L69" s="70"/>
      <c r="M69" s="47"/>
      <c r="N69" s="48"/>
      <c r="O69" s="494" t="s">
        <v>60</v>
      </c>
      <c r="P69" s="495" t="s">
        <v>5</v>
      </c>
      <c r="Q69" s="496">
        <v>45498</v>
      </c>
      <c r="R69" s="327" t="str">
        <f t="shared" si="14"/>
        <v>(木)</v>
      </c>
      <c r="S69" s="100" t="s">
        <v>25</v>
      </c>
      <c r="T69" s="2"/>
    </row>
    <row r="70" spans="1:20" ht="14.15" customHeight="1" x14ac:dyDescent="0.2">
      <c r="A70" s="553"/>
      <c r="B70" s="365"/>
      <c r="C70" s="366"/>
      <c r="D70" s="367"/>
      <c r="E70" s="367"/>
      <c r="F70" s="368"/>
      <c r="G70" s="369"/>
      <c r="H70" s="279"/>
      <c r="I70" s="370"/>
      <c r="J70" s="2"/>
      <c r="K70" s="558"/>
      <c r="L70" s="34"/>
      <c r="M70" s="222"/>
      <c r="N70" s="222"/>
      <c r="O70" s="497"/>
      <c r="P70" s="495" t="s">
        <v>7</v>
      </c>
      <c r="Q70" s="498">
        <v>45688</v>
      </c>
      <c r="R70" s="499" t="str">
        <f t="shared" si="14"/>
        <v>(金)</v>
      </c>
      <c r="S70" s="500" t="s">
        <v>181</v>
      </c>
      <c r="T70" s="2"/>
    </row>
    <row r="71" spans="1:20" ht="14.15" customHeight="1" x14ac:dyDescent="0.2">
      <c r="C71" s="2"/>
      <c r="D71" s="2"/>
      <c r="E71" s="2"/>
      <c r="F71" s="2"/>
      <c r="G71" s="2"/>
      <c r="H71" s="2"/>
      <c r="I71" s="2"/>
      <c r="J71" s="2"/>
      <c r="K71" s="559"/>
      <c r="L71" s="35"/>
      <c r="M71" s="213"/>
      <c r="N71" s="36"/>
      <c r="O71" s="104" t="s">
        <v>26</v>
      </c>
      <c r="P71" s="105"/>
      <c r="Q71" s="215">
        <v>45716</v>
      </c>
      <c r="R71" s="88" t="str">
        <f t="shared" si="14"/>
        <v>(金)</v>
      </c>
      <c r="S71" s="106" t="s">
        <v>25</v>
      </c>
      <c r="T71" s="2"/>
    </row>
    <row r="72" spans="1:20" ht="14.15" customHeight="1" x14ac:dyDescent="0.2">
      <c r="C72" s="2"/>
      <c r="D72" s="2"/>
      <c r="E72" s="2"/>
      <c r="F72" s="2"/>
      <c r="G72" s="2"/>
      <c r="H72" s="2"/>
      <c r="I72" s="2"/>
      <c r="J72" s="2"/>
      <c r="T72" s="2"/>
    </row>
    <row r="73" spans="1:20" ht="14.15" customHeight="1" x14ac:dyDescent="0.2">
      <c r="C73" s="2"/>
      <c r="D73" s="2"/>
      <c r="E73" s="2"/>
      <c r="F73" s="2"/>
      <c r="G73" s="2"/>
      <c r="H73" s="2"/>
      <c r="I73" s="2"/>
      <c r="J73" s="2"/>
      <c r="T73" s="220"/>
    </row>
    <row r="74" spans="1:20" ht="14.15" customHeight="1" x14ac:dyDescent="0.2">
      <c r="C74" s="2"/>
      <c r="D74" s="2"/>
      <c r="E74" s="2"/>
      <c r="F74" s="2"/>
      <c r="G74" s="2"/>
      <c r="H74" s="2"/>
      <c r="I74" s="2"/>
      <c r="J74" s="2"/>
      <c r="T74" s="2"/>
    </row>
    <row r="75" spans="1:20" ht="14.15" customHeight="1" x14ac:dyDescent="0.2">
      <c r="C75" s="2"/>
      <c r="D75" s="2"/>
      <c r="E75" s="2"/>
      <c r="F75" s="2"/>
      <c r="G75" s="2"/>
      <c r="H75" s="2"/>
      <c r="I75" s="2"/>
      <c r="J75" s="2"/>
      <c r="T75" s="2"/>
    </row>
    <row r="76" spans="1:20" ht="14.15" customHeight="1" x14ac:dyDescent="0.2">
      <c r="C76" s="2"/>
      <c r="D76" s="2"/>
      <c r="E76" s="2"/>
      <c r="F76" s="2"/>
      <c r="G76" s="2"/>
      <c r="H76" s="2"/>
      <c r="I76" s="2"/>
      <c r="J76" s="2"/>
      <c r="T76" s="2"/>
    </row>
    <row r="77" spans="1:20" ht="14.15" customHeight="1" x14ac:dyDescent="0.2">
      <c r="C77" s="2"/>
      <c r="D77" s="2"/>
      <c r="E77" s="2"/>
      <c r="F77" s="2"/>
      <c r="G77" s="2"/>
      <c r="H77" s="2"/>
      <c r="I77" s="2"/>
      <c r="J77" s="2"/>
      <c r="T77" s="2"/>
    </row>
    <row r="78" spans="1:20" ht="14.15" customHeight="1" x14ac:dyDescent="0.2">
      <c r="C78" s="2"/>
      <c r="D78" s="2"/>
      <c r="E78" s="2"/>
      <c r="F78" s="2"/>
      <c r="G78" s="2"/>
      <c r="H78" s="2"/>
      <c r="I78" s="2"/>
      <c r="J78" s="2"/>
      <c r="K78" s="2"/>
      <c r="O78" s="214"/>
      <c r="Q78" s="190"/>
      <c r="R78" s="214"/>
      <c r="S78" s="214"/>
      <c r="T78" s="2"/>
    </row>
    <row r="79" spans="1:20" ht="14.15" customHeight="1" x14ac:dyDescent="0.2">
      <c r="C79" s="2"/>
      <c r="D79" s="2"/>
      <c r="E79" s="2"/>
      <c r="F79" s="2"/>
      <c r="G79" s="2"/>
      <c r="H79" s="2"/>
      <c r="I79" s="2"/>
      <c r="J79" s="2"/>
      <c r="K79" s="2"/>
      <c r="T79" s="2"/>
    </row>
    <row r="80" spans="1:20" ht="14.15" customHeight="1" x14ac:dyDescent="0.2">
      <c r="C80" s="2"/>
      <c r="D80" s="2"/>
      <c r="E80" s="2"/>
      <c r="F80" s="2"/>
      <c r="G80" s="2"/>
      <c r="H80" s="2"/>
      <c r="I80" s="2"/>
      <c r="J80" s="2"/>
      <c r="K80" s="2"/>
      <c r="T80" s="2"/>
    </row>
    <row r="81" spans="3:20" ht="14.15" customHeight="1" x14ac:dyDescent="0.2">
      <c r="C81" s="2"/>
      <c r="D81" s="2"/>
      <c r="E81" s="2"/>
      <c r="F81" s="2"/>
      <c r="G81" s="2"/>
      <c r="H81" s="2"/>
      <c r="I81" s="2"/>
      <c r="J81" s="2"/>
      <c r="K81" s="2"/>
      <c r="T81" s="2"/>
    </row>
    <row r="82" spans="3:20" ht="14.15" customHeight="1" x14ac:dyDescent="0.2">
      <c r="C82" s="2"/>
      <c r="D82" s="2"/>
      <c r="E82" s="2"/>
      <c r="F82" s="2"/>
      <c r="G82" s="2"/>
      <c r="H82" s="2"/>
      <c r="I82" s="2"/>
      <c r="J82" s="2"/>
      <c r="K82" s="2"/>
      <c r="T82" s="2"/>
    </row>
    <row r="83" spans="3:20" ht="14.15" customHeight="1" x14ac:dyDescent="0.2">
      <c r="J83" s="2"/>
      <c r="T83" s="2"/>
    </row>
    <row r="84" spans="3:20" ht="12.65" customHeight="1" x14ac:dyDescent="0.2">
      <c r="J84" s="2"/>
      <c r="T84" s="2"/>
    </row>
    <row r="85" spans="3:20" ht="12.65" customHeight="1" x14ac:dyDescent="0.2">
      <c r="J85" s="2"/>
      <c r="T85" s="2"/>
    </row>
    <row r="86" spans="3:20" ht="12.65" customHeight="1" x14ac:dyDescent="0.2">
      <c r="J86" s="2"/>
      <c r="T86" s="2"/>
    </row>
    <row r="87" spans="3:20" ht="12.65" customHeight="1" x14ac:dyDescent="0.2">
      <c r="J87" s="2"/>
      <c r="T87" s="2"/>
    </row>
    <row r="88" spans="3:20" ht="12.65" customHeight="1" x14ac:dyDescent="0.2">
      <c r="J88" s="2"/>
      <c r="T88" s="2"/>
    </row>
    <row r="89" spans="3:20" ht="12.65" customHeight="1" x14ac:dyDescent="0.2">
      <c r="J89" s="2"/>
      <c r="T89" s="2"/>
    </row>
    <row r="90" spans="3:20" ht="12.65" customHeight="1" x14ac:dyDescent="0.2">
      <c r="T90" s="2"/>
    </row>
    <row r="91" spans="3:20" ht="12.65" customHeight="1" x14ac:dyDescent="0.2">
      <c r="T91" s="2"/>
    </row>
    <row r="92" spans="3:20" ht="12.65" customHeight="1" x14ac:dyDescent="0.2">
      <c r="T92" s="2"/>
    </row>
    <row r="93" spans="3:20" ht="12.65" customHeight="1" x14ac:dyDescent="0.2">
      <c r="T93" s="2"/>
    </row>
    <row r="94" spans="3:20" ht="12.65" customHeight="1" x14ac:dyDescent="0.2">
      <c r="T94" s="2"/>
    </row>
    <row r="95" spans="3:20" ht="12.65" customHeight="1" x14ac:dyDescent="0.2">
      <c r="T95" s="2"/>
    </row>
    <row r="96" spans="3:20" ht="12.65" customHeight="1" x14ac:dyDescent="0.2">
      <c r="T96" s="2"/>
    </row>
    <row r="97" spans="1:22" ht="12.65" customHeight="1" x14ac:dyDescent="0.2">
      <c r="T97" s="2"/>
    </row>
    <row r="98" spans="1:22" ht="12.65" customHeight="1" x14ac:dyDescent="0.2">
      <c r="A98" s="16"/>
      <c r="T98" s="2"/>
      <c r="V98" s="15" t="str">
        <f t="shared" ref="V98" si="15">IF(U98="","",CONCATENATE("(",TEXT(U98,"aaa"),")"))</f>
        <v/>
      </c>
    </row>
    <row r="99" spans="1:22" ht="12.65" customHeight="1" x14ac:dyDescent="0.2">
      <c r="A99" s="16"/>
      <c r="T99" s="2"/>
    </row>
    <row r="100" spans="1:22" ht="12.65" customHeight="1" x14ac:dyDescent="0.2">
      <c r="A100" s="16"/>
      <c r="T100" s="2"/>
    </row>
    <row r="101" spans="1:22" ht="12.65" customHeight="1" x14ac:dyDescent="0.2">
      <c r="A101" s="16"/>
      <c r="T101" s="2"/>
    </row>
    <row r="102" spans="1:22" ht="12.65" customHeight="1" x14ac:dyDescent="0.2">
      <c r="A102" s="16"/>
      <c r="T102" s="2"/>
    </row>
    <row r="103" spans="1:22" ht="12.65" customHeight="1" x14ac:dyDescent="0.2">
      <c r="A103" s="16"/>
      <c r="T103" s="2"/>
    </row>
    <row r="104" spans="1:22" ht="12.65" customHeight="1" x14ac:dyDescent="0.2">
      <c r="A104" s="16"/>
      <c r="T104" s="2"/>
    </row>
    <row r="105" spans="1:22" ht="12.65" customHeight="1" x14ac:dyDescent="0.2">
      <c r="A105" s="16"/>
      <c r="T105" s="2"/>
    </row>
    <row r="106" spans="1:22" ht="12.65" customHeight="1" x14ac:dyDescent="0.2">
      <c r="A106" s="16"/>
      <c r="T106" s="2"/>
    </row>
    <row r="107" spans="1:22" ht="12.65" customHeight="1" x14ac:dyDescent="0.2">
      <c r="A107" s="16"/>
      <c r="T107" s="2"/>
    </row>
    <row r="108" spans="1:22" ht="12.65" customHeight="1" x14ac:dyDescent="0.2">
      <c r="A108" s="16"/>
      <c r="T108" s="2"/>
    </row>
    <row r="109" spans="1:22" ht="12.65" customHeight="1" x14ac:dyDescent="0.2">
      <c r="A109" s="16"/>
      <c r="T109" s="2"/>
    </row>
    <row r="110" spans="1:22" ht="12.65" customHeight="1" x14ac:dyDescent="0.2">
      <c r="A110" s="16"/>
      <c r="T110" s="2"/>
    </row>
    <row r="111" spans="1:22" ht="12.65" customHeight="1" x14ac:dyDescent="0.2">
      <c r="A111" s="16"/>
      <c r="T111" s="2"/>
    </row>
    <row r="112" spans="1:22" ht="12.65" customHeight="1" x14ac:dyDescent="0.2">
      <c r="A112" s="16"/>
      <c r="T112" s="2"/>
    </row>
    <row r="113" spans="1:21" ht="12.65" customHeight="1" x14ac:dyDescent="0.2">
      <c r="A113" s="16"/>
      <c r="T113" s="2"/>
    </row>
    <row r="114" spans="1:21" ht="12.65" customHeight="1" x14ac:dyDescent="0.2">
      <c r="A114" s="16"/>
      <c r="T114" s="2"/>
    </row>
    <row r="115" spans="1:21" ht="12.65" customHeight="1" x14ac:dyDescent="0.2">
      <c r="A115" s="16"/>
      <c r="T115" s="2"/>
    </row>
    <row r="116" spans="1:21" ht="12.65" customHeight="1" x14ac:dyDescent="0.2">
      <c r="A116" s="16"/>
      <c r="T116" s="2"/>
    </row>
    <row r="117" spans="1:21" ht="12.65" customHeight="1" x14ac:dyDescent="0.2">
      <c r="A117" s="16"/>
      <c r="T117" s="2"/>
    </row>
    <row r="118" spans="1:21" ht="12.65" customHeight="1" x14ac:dyDescent="0.2">
      <c r="A118" s="16"/>
      <c r="T118" s="2"/>
    </row>
    <row r="119" spans="1:21" ht="12.65" customHeight="1" x14ac:dyDescent="0.2">
      <c r="A119" s="16"/>
      <c r="T119" s="2"/>
    </row>
    <row r="120" spans="1:21" ht="12.65" customHeight="1" x14ac:dyDescent="0.2">
      <c r="A120" s="16"/>
      <c r="T120" s="2"/>
    </row>
    <row r="121" spans="1:21" ht="12.65" customHeight="1" x14ac:dyDescent="0.2">
      <c r="A121" s="16"/>
      <c r="T121" s="2"/>
    </row>
    <row r="122" spans="1:21" ht="12.65" customHeight="1" x14ac:dyDescent="0.2">
      <c r="A122" s="16"/>
      <c r="T122" s="2"/>
    </row>
    <row r="123" spans="1:21" ht="12.65" customHeight="1" x14ac:dyDescent="0.2">
      <c r="A123" s="16"/>
      <c r="T123" s="2"/>
    </row>
    <row r="124" spans="1:21" ht="12.65" customHeight="1" x14ac:dyDescent="0.2">
      <c r="A124" s="16"/>
      <c r="T124" s="2"/>
      <c r="U124" s="2"/>
    </row>
    <row r="125" spans="1:21" ht="12.65" customHeight="1" x14ac:dyDescent="0.2">
      <c r="A125" s="16"/>
      <c r="T125" s="2"/>
    </row>
    <row r="126" spans="1:21" ht="12.65" customHeight="1" x14ac:dyDescent="0.2">
      <c r="A126" s="16"/>
      <c r="T126" s="2"/>
    </row>
    <row r="127" spans="1:21" ht="12.65" customHeight="1" x14ac:dyDescent="0.2">
      <c r="A127" s="16"/>
      <c r="T127" s="2"/>
    </row>
    <row r="128" spans="1:21" ht="12.65" customHeight="1" x14ac:dyDescent="0.2">
      <c r="A128" s="16"/>
      <c r="T128" s="2"/>
    </row>
    <row r="129" spans="1:20" ht="12.65" customHeight="1" x14ac:dyDescent="0.2">
      <c r="A129" s="16"/>
      <c r="T129" s="2"/>
    </row>
    <row r="130" spans="1:20" ht="12.65" customHeight="1" x14ac:dyDescent="0.2">
      <c r="A130" s="16"/>
      <c r="T130" s="2"/>
    </row>
    <row r="131" spans="1:20" ht="12.65" customHeight="1" x14ac:dyDescent="0.2">
      <c r="A131" s="16"/>
      <c r="T131" s="2"/>
    </row>
    <row r="132" spans="1:20" ht="12.65" customHeight="1" x14ac:dyDescent="0.2">
      <c r="A132" s="16"/>
      <c r="T132" s="2"/>
    </row>
    <row r="133" spans="1:20" s="16" customFormat="1" ht="12.6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7"/>
    </row>
    <row r="134" spans="1:20" s="16" customFormat="1" ht="12.6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7"/>
    </row>
    <row r="135" spans="1:20" s="16" customFormat="1" ht="12.6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7"/>
    </row>
    <row r="136" spans="1:20" s="16" customFormat="1" ht="12.6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7"/>
    </row>
    <row r="137" spans="1:20" ht="12.65" customHeight="1" x14ac:dyDescent="0.2">
      <c r="A137" s="16"/>
      <c r="T137" s="2"/>
    </row>
    <row r="138" spans="1:20" ht="12.65" customHeight="1" x14ac:dyDescent="0.2">
      <c r="A138" s="16"/>
      <c r="T138" s="2"/>
    </row>
    <row r="139" spans="1:20" ht="12.65" customHeight="1" x14ac:dyDescent="0.2">
      <c r="A139" s="16"/>
      <c r="T139" s="2"/>
    </row>
    <row r="140" spans="1:20" ht="12.65" customHeight="1" x14ac:dyDescent="0.2">
      <c r="A140" s="16"/>
      <c r="T140" s="2"/>
    </row>
    <row r="141" spans="1:20" ht="12.65" customHeight="1" x14ac:dyDescent="0.2">
      <c r="A141" s="16"/>
      <c r="T141" s="2"/>
    </row>
    <row r="142" spans="1:20" ht="12.65" customHeight="1" x14ac:dyDescent="0.2">
      <c r="A142" s="16"/>
      <c r="T142" s="2"/>
    </row>
    <row r="143" spans="1:20" ht="12.65" customHeight="1" x14ac:dyDescent="0.2">
      <c r="A143" s="16"/>
      <c r="T143" s="2"/>
    </row>
    <row r="144" spans="1:20" ht="12.65" customHeight="1" x14ac:dyDescent="0.2">
      <c r="A144" s="16"/>
      <c r="T144" s="2"/>
    </row>
    <row r="145" spans="1:20" ht="12.65" customHeight="1" x14ac:dyDescent="0.2">
      <c r="T145" s="2"/>
    </row>
    <row r="146" spans="1:20" ht="12.65" customHeight="1" x14ac:dyDescent="0.2">
      <c r="T146" s="2"/>
    </row>
    <row r="147" spans="1:20" ht="12.65" customHeight="1" x14ac:dyDescent="0.2">
      <c r="T147" s="2"/>
    </row>
    <row r="148" spans="1:20" s="16" customFormat="1" ht="12.6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7"/>
    </row>
    <row r="149" spans="1:20" s="16" customFormat="1" ht="12.6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7"/>
    </row>
    <row r="150" spans="1:20" s="16" customFormat="1" ht="12.6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7"/>
    </row>
    <row r="151" spans="1:20" ht="12.65" customHeight="1" x14ac:dyDescent="0.2">
      <c r="T151" s="2"/>
    </row>
    <row r="152" spans="1:20" ht="12.65" customHeight="1" x14ac:dyDescent="0.2">
      <c r="T152" s="2"/>
    </row>
    <row r="153" spans="1:20" ht="12.65" customHeight="1" x14ac:dyDescent="0.2">
      <c r="T153" s="2"/>
    </row>
    <row r="154" spans="1:20" ht="12.65" customHeight="1" x14ac:dyDescent="0.2">
      <c r="T154" s="2"/>
    </row>
    <row r="155" spans="1:20" ht="12.65" customHeight="1" x14ac:dyDescent="0.2">
      <c r="T155" s="2"/>
    </row>
    <row r="156" spans="1:20" ht="12.65" customHeight="1" x14ac:dyDescent="0.2">
      <c r="T156" s="2"/>
    </row>
    <row r="157" spans="1:20" ht="12.65" customHeight="1" x14ac:dyDescent="0.2">
      <c r="T157" s="2"/>
    </row>
    <row r="158" spans="1:20" ht="12" customHeight="1" x14ac:dyDescent="0.2">
      <c r="T158" s="2"/>
    </row>
    <row r="159" spans="1:20" ht="12" customHeight="1" x14ac:dyDescent="0.2">
      <c r="T159" s="2"/>
    </row>
    <row r="160" spans="1:20" ht="13" customHeight="1" x14ac:dyDescent="0.2">
      <c r="T160" s="2"/>
    </row>
    <row r="161" spans="20:20" ht="13" customHeight="1" x14ac:dyDescent="0.2">
      <c r="T161" s="2"/>
    </row>
    <row r="162" spans="20:20" ht="13" customHeight="1" x14ac:dyDescent="0.2">
      <c r="T162" s="2"/>
    </row>
    <row r="163" spans="20:20" ht="13" customHeight="1" x14ac:dyDescent="0.2">
      <c r="T163" s="2"/>
    </row>
    <row r="164" spans="20:20" ht="13" customHeight="1" x14ac:dyDescent="0.2">
      <c r="T164" s="2"/>
    </row>
    <row r="165" spans="20:20" ht="13" customHeight="1" x14ac:dyDescent="0.2">
      <c r="T165" s="2"/>
    </row>
    <row r="166" spans="20:20" x14ac:dyDescent="0.2">
      <c r="T166" s="2"/>
    </row>
    <row r="167" spans="20:20" ht="14.25" customHeight="1" x14ac:dyDescent="0.2">
      <c r="T167" s="2"/>
    </row>
    <row r="168" spans="20:20" x14ac:dyDescent="0.2">
      <c r="T168" s="2"/>
    </row>
    <row r="169" spans="20:20" x14ac:dyDescent="0.2">
      <c r="T169" s="2"/>
    </row>
    <row r="170" spans="20:20" x14ac:dyDescent="0.2">
      <c r="T170" s="2"/>
    </row>
    <row r="171" spans="20:20" x14ac:dyDescent="0.2">
      <c r="T171" s="2"/>
    </row>
    <row r="172" spans="20:20" x14ac:dyDescent="0.2">
      <c r="T172" s="2"/>
    </row>
    <row r="173" spans="20:20" x14ac:dyDescent="0.2">
      <c r="T173" s="2"/>
    </row>
    <row r="174" spans="20:20" x14ac:dyDescent="0.2">
      <c r="T174" s="2"/>
    </row>
    <row r="175" spans="20:20" x14ac:dyDescent="0.2">
      <c r="T175" s="2"/>
    </row>
    <row r="176" spans="20:20" ht="13.5" customHeight="1" x14ac:dyDescent="0.2">
      <c r="T176" s="2"/>
    </row>
    <row r="177" spans="20:20" x14ac:dyDescent="0.2">
      <c r="T177" s="2"/>
    </row>
    <row r="178" spans="20:20" ht="13.5" customHeight="1" x14ac:dyDescent="0.2">
      <c r="T178" s="2"/>
    </row>
    <row r="179" spans="20:20" x14ac:dyDescent="0.2">
      <c r="T179" s="2"/>
    </row>
    <row r="180" spans="20:20" x14ac:dyDescent="0.2">
      <c r="T180" s="2"/>
    </row>
    <row r="181" spans="20:20" x14ac:dyDescent="0.2">
      <c r="T181" s="2"/>
    </row>
    <row r="182" spans="20:20" x14ac:dyDescent="0.2">
      <c r="T182" s="2"/>
    </row>
    <row r="183" spans="20:20" x14ac:dyDescent="0.2">
      <c r="T183" s="2"/>
    </row>
    <row r="184" spans="20:20" x14ac:dyDescent="0.2">
      <c r="T184" s="2"/>
    </row>
    <row r="185" spans="20:20" x14ac:dyDescent="0.2">
      <c r="T185" s="2"/>
    </row>
    <row r="186" spans="20:20" x14ac:dyDescent="0.2">
      <c r="T186" s="2"/>
    </row>
    <row r="187" spans="20:20" x14ac:dyDescent="0.2">
      <c r="T187" s="2"/>
    </row>
    <row r="192" spans="20:20" ht="13.5" customHeight="1" x14ac:dyDescent="0.2"/>
    <row r="203" ht="13.5" customHeight="1" x14ac:dyDescent="0.2"/>
    <row r="207" ht="13.5" customHeight="1" x14ac:dyDescent="0.2"/>
  </sheetData>
  <mergeCells count="72">
    <mergeCell ref="G11:H11"/>
    <mergeCell ref="G12:H12"/>
    <mergeCell ref="M18:P18"/>
    <mergeCell ref="Q22:S22"/>
    <mergeCell ref="G16:I16"/>
    <mergeCell ref="K4:K15"/>
    <mergeCell ref="K16:K30"/>
    <mergeCell ref="M14:P14"/>
    <mergeCell ref="M16:P16"/>
    <mergeCell ref="M17:P17"/>
    <mergeCell ref="M20:O20"/>
    <mergeCell ref="M22:O24"/>
    <mergeCell ref="M26:O26"/>
    <mergeCell ref="A1:S1"/>
    <mergeCell ref="C17:F17"/>
    <mergeCell ref="C9:F9"/>
    <mergeCell ref="C3:F3"/>
    <mergeCell ref="M3:P3"/>
    <mergeCell ref="M5:O5"/>
    <mergeCell ref="C8:F8"/>
    <mergeCell ref="C4:E5"/>
    <mergeCell ref="C6:E6"/>
    <mergeCell ref="C7:E7"/>
    <mergeCell ref="Q2:S2"/>
    <mergeCell ref="G3:H3"/>
    <mergeCell ref="Q3:R3"/>
    <mergeCell ref="C16:F16"/>
    <mergeCell ref="A4:A29"/>
    <mergeCell ref="G19:H19"/>
    <mergeCell ref="C27:E28"/>
    <mergeCell ref="C21:F21"/>
    <mergeCell ref="C18:E18"/>
    <mergeCell ref="G21:H21"/>
    <mergeCell ref="G22:H22"/>
    <mergeCell ref="C23:E23"/>
    <mergeCell ref="G18:H18"/>
    <mergeCell ref="C10:F10"/>
    <mergeCell ref="C14:F14"/>
    <mergeCell ref="C11:F11"/>
    <mergeCell ref="C13:F13"/>
    <mergeCell ref="C15:F15"/>
    <mergeCell ref="A67:A70"/>
    <mergeCell ref="A43:A66"/>
    <mergeCell ref="K43:K71"/>
    <mergeCell ref="M36:P36"/>
    <mergeCell ref="C59:E59"/>
    <mergeCell ref="M37:P37"/>
    <mergeCell ref="C41:E41"/>
    <mergeCell ref="C51:E51"/>
    <mergeCell ref="C56:E56"/>
    <mergeCell ref="M41:P41"/>
    <mergeCell ref="M42:P42"/>
    <mergeCell ref="M51:P51"/>
    <mergeCell ref="M52:P52"/>
    <mergeCell ref="M53:P53"/>
    <mergeCell ref="A30:A42"/>
    <mergeCell ref="M31:O31"/>
    <mergeCell ref="M50:P50"/>
    <mergeCell ref="C34:E34"/>
    <mergeCell ref="I39:I40"/>
    <mergeCell ref="M43:O43"/>
    <mergeCell ref="K31:K34"/>
    <mergeCell ref="K35:K42"/>
    <mergeCell ref="M34:P34"/>
    <mergeCell ref="M35:P35"/>
    <mergeCell ref="M39:P39"/>
    <mergeCell ref="M40:P40"/>
    <mergeCell ref="S37:S38"/>
    <mergeCell ref="M45:O45"/>
    <mergeCell ref="M32:O32"/>
    <mergeCell ref="M48:P48"/>
    <mergeCell ref="M49:P49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11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事業一覧</vt:lpstr>
      <vt:lpstr>事業一覧!Print_Area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ladmin</dc:creator>
  <cp:lastModifiedBy>椎名　裕美</cp:lastModifiedBy>
  <cp:lastPrinted>2024-02-13T03:04:09Z</cp:lastPrinted>
  <dcterms:created xsi:type="dcterms:W3CDTF">2017-03-16T02:56:46Z</dcterms:created>
  <dcterms:modified xsi:type="dcterms:W3CDTF">2024-04-12T04:18:09Z</dcterms:modified>
</cp:coreProperties>
</file>