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30" windowWidth="15390" windowHeight="4200" activeTab="0"/>
  </bookViews>
  <sheets>
    <sheet name="在外" sheetId="1" r:id="rId1"/>
  </sheets>
  <definedNames>
    <definedName name="_xlnm.Print_Area" localSheetId="0">'在外'!$B$1:$I$32</definedName>
  </definedNames>
  <calcPr fullCalcOnLoad="1"/>
</workbook>
</file>

<file path=xl/sharedStrings.xml><?xml version="1.0" encoding="utf-8"?>
<sst xmlns="http://schemas.openxmlformats.org/spreadsheetml/2006/main" count="37" uniqueCount="37">
  <si>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</si>
  <si>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</si>
  <si>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</si>
  <si>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</si>
  <si>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</si>
  <si>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</si>
  <si>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</si>
  <si>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</si>
  <si>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</si>
  <si>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</si>
  <si>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</si>
  <si>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</si>
  <si>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</si>
  <si>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</si>
  <si>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市計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</si>
  <si>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</si>
  <si>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</si>
  <si>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</si>
  <si>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</si>
  <si>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</si>
  <si>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</si>
  <si>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</si>
  <si>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</si>
  <si>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</si>
  <si>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県計</t>
  </si>
  <si>
    <t>那須塩原市</t>
  </si>
  <si>
    <t>さくら市</t>
  </si>
  <si>
    <t>那須烏山市</t>
  </si>
  <si>
    <t>那珂川町</t>
  </si>
  <si>
    <t>下野市</t>
  </si>
  <si>
    <t>町計</t>
  </si>
  <si>
    <t>上三川町</t>
  </si>
  <si>
    <t>栃木県選挙管理委員会</t>
  </si>
  <si>
    <t>在外選挙人名簿登録者数（平成２９年９月１日現在）</t>
  </si>
  <si>
    <t>平成29年9月1日現在登録者数</t>
  </si>
  <si>
    <t>H29.6.1現在　　登録者数</t>
  </si>
  <si>
    <t>　　　 　　登録者数市町名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</si>
</sst>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#,##0;&quot;▲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8" fontId="0" fillId="0" borderId="0" xfId="48" applyFont="1" applyAlignment="1">
      <alignment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 horizontal="center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/>
    </xf>
    <xf numFmtId="0" fontId="42" fillId="0" borderId="14" xfId="0" applyFont="1" applyFill="1" applyBorder="1" applyAlignment="1">
      <alignment horizontal="distributed"/>
    </xf>
    <xf numFmtId="0" fontId="43" fillId="0" borderId="15" xfId="0" applyFont="1" applyFill="1" applyBorder="1" applyAlignment="1">
      <alignment horizontal="distributed"/>
    </xf>
    <xf numFmtId="176" fontId="42" fillId="0" borderId="16" xfId="0" applyNumberFormat="1" applyFont="1" applyFill="1" applyBorder="1" applyAlignment="1">
      <alignment/>
    </xf>
    <xf numFmtId="176" fontId="42" fillId="0" borderId="17" xfId="0" applyNumberFormat="1" applyFont="1" applyFill="1" applyBorder="1" applyAlignment="1">
      <alignment/>
    </xf>
    <xf numFmtId="176" fontId="42" fillId="0" borderId="18" xfId="0" applyNumberFormat="1" applyFont="1" applyFill="1" applyBorder="1" applyAlignment="1">
      <alignment/>
    </xf>
    <xf numFmtId="176" fontId="42" fillId="0" borderId="19" xfId="0" applyNumberFormat="1" applyFont="1" applyFill="1" applyBorder="1" applyAlignment="1">
      <alignment/>
    </xf>
    <xf numFmtId="179" fontId="42" fillId="0" borderId="20" xfId="0" applyNumberFormat="1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2" fillId="0" borderId="0" xfId="0" applyFont="1" applyFill="1" applyBorder="1" applyAlignment="1">
      <alignment horizontal="distributed"/>
    </xf>
    <xf numFmtId="0" fontId="43" fillId="0" borderId="22" xfId="0" applyFont="1" applyFill="1" applyBorder="1" applyAlignment="1">
      <alignment horizontal="distributed"/>
    </xf>
    <xf numFmtId="176" fontId="42" fillId="0" borderId="23" xfId="0" applyNumberFormat="1" applyFont="1" applyFill="1" applyBorder="1" applyAlignment="1" applyProtection="1">
      <alignment/>
      <protection locked="0"/>
    </xf>
    <xf numFmtId="176" fontId="42" fillId="0" borderId="24" xfId="0" applyNumberFormat="1" applyFont="1" applyFill="1" applyBorder="1" applyAlignment="1" applyProtection="1">
      <alignment/>
      <protection locked="0"/>
    </xf>
    <xf numFmtId="179" fontId="42" fillId="0" borderId="25" xfId="0" applyNumberFormat="1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2" fillId="0" borderId="27" xfId="0" applyFont="1" applyFill="1" applyBorder="1" applyAlignment="1">
      <alignment horizontal="distributed"/>
    </xf>
    <xf numFmtId="0" fontId="43" fillId="0" borderId="28" xfId="0" applyFont="1" applyFill="1" applyBorder="1" applyAlignment="1">
      <alignment horizontal="distributed"/>
    </xf>
    <xf numFmtId="179" fontId="42" fillId="0" borderId="29" xfId="0" applyNumberFormat="1" applyFont="1" applyFill="1" applyBorder="1" applyAlignment="1">
      <alignment/>
    </xf>
    <xf numFmtId="0" fontId="43" fillId="0" borderId="29" xfId="0" applyFont="1" applyFill="1" applyBorder="1" applyAlignment="1">
      <alignment horizontal="distributed"/>
    </xf>
    <xf numFmtId="176" fontId="42" fillId="0" borderId="30" xfId="0" applyNumberFormat="1" applyFont="1" applyFill="1" applyBorder="1" applyAlignment="1" applyProtection="1">
      <alignment/>
      <protection locked="0"/>
    </xf>
    <xf numFmtId="176" fontId="42" fillId="0" borderId="31" xfId="0" applyNumberFormat="1" applyFont="1" applyFill="1" applyBorder="1" applyAlignment="1" applyProtection="1">
      <alignment/>
      <protection locked="0"/>
    </xf>
    <xf numFmtId="179" fontId="42" fillId="0" borderId="32" xfId="0" applyNumberFormat="1" applyFont="1" applyFill="1" applyBorder="1" applyAlignment="1">
      <alignment/>
    </xf>
    <xf numFmtId="0" fontId="43" fillId="0" borderId="33" xfId="0" applyFont="1" applyFill="1" applyBorder="1" applyAlignment="1">
      <alignment/>
    </xf>
    <xf numFmtId="0" fontId="42" fillId="0" borderId="34" xfId="0" applyFont="1" applyFill="1" applyBorder="1" applyAlignment="1">
      <alignment horizontal="distributed"/>
    </xf>
    <xf numFmtId="176" fontId="42" fillId="0" borderId="35" xfId="0" applyNumberFormat="1" applyFont="1" applyFill="1" applyBorder="1" applyAlignment="1">
      <alignment/>
    </xf>
    <xf numFmtId="176" fontId="42" fillId="0" borderId="30" xfId="0" applyNumberFormat="1" applyFont="1" applyFill="1" applyBorder="1" applyAlignment="1">
      <alignment/>
    </xf>
    <xf numFmtId="176" fontId="42" fillId="0" borderId="23" xfId="0" applyNumberFormat="1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42" fillId="0" borderId="37" xfId="0" applyFont="1" applyFill="1" applyBorder="1" applyAlignment="1">
      <alignment horizontal="distributed"/>
    </xf>
    <xf numFmtId="0" fontId="43" fillId="0" borderId="38" xfId="0" applyFont="1" applyFill="1" applyBorder="1" applyAlignment="1">
      <alignment horizontal="distributed"/>
    </xf>
    <xf numFmtId="176" fontId="42" fillId="0" borderId="10" xfId="0" applyNumberFormat="1" applyFont="1" applyFill="1" applyBorder="1" applyAlignment="1" applyProtection="1">
      <alignment/>
      <protection locked="0"/>
    </xf>
    <xf numFmtId="176" fontId="42" fillId="0" borderId="39" xfId="0" applyNumberFormat="1" applyFont="1" applyFill="1" applyBorder="1" applyAlignment="1" applyProtection="1">
      <alignment/>
      <protection locked="0"/>
    </xf>
    <xf numFmtId="176" fontId="42" fillId="0" borderId="40" xfId="0" applyNumberFormat="1" applyFont="1" applyFill="1" applyBorder="1" applyAlignment="1">
      <alignment/>
    </xf>
    <xf numFmtId="176" fontId="42" fillId="0" borderId="10" xfId="0" applyNumberFormat="1" applyFont="1" applyFill="1" applyBorder="1" applyAlignment="1">
      <alignment/>
    </xf>
    <xf numFmtId="179" fontId="42" fillId="0" borderId="12" xfId="0" applyNumberFormat="1" applyFont="1" applyFill="1" applyBorder="1" applyAlignment="1">
      <alignment/>
    </xf>
    <xf numFmtId="0" fontId="43" fillId="0" borderId="41" xfId="0" applyFont="1" applyFill="1" applyBorder="1" applyAlignment="1">
      <alignment/>
    </xf>
    <xf numFmtId="0" fontId="42" fillId="0" borderId="42" xfId="0" applyFont="1" applyFill="1" applyBorder="1" applyAlignment="1">
      <alignment horizontal="distributed"/>
    </xf>
    <xf numFmtId="0" fontId="43" fillId="0" borderId="43" xfId="0" applyFont="1" applyFill="1" applyBorder="1" applyAlignment="1">
      <alignment horizontal="distributed"/>
    </xf>
    <xf numFmtId="176" fontId="42" fillId="0" borderId="41" xfId="0" applyNumberFormat="1" applyFont="1" applyFill="1" applyBorder="1" applyAlignment="1">
      <alignment/>
    </xf>
    <xf numFmtId="176" fontId="42" fillId="0" borderId="44" xfId="0" applyNumberFormat="1" applyFont="1" applyFill="1" applyBorder="1" applyAlignment="1">
      <alignment/>
    </xf>
    <xf numFmtId="176" fontId="42" fillId="0" borderId="45" xfId="0" applyNumberFormat="1" applyFont="1" applyFill="1" applyBorder="1" applyAlignment="1">
      <alignment/>
    </xf>
    <xf numFmtId="176" fontId="42" fillId="0" borderId="46" xfId="0" applyNumberFormat="1" applyFont="1" applyFill="1" applyBorder="1" applyAlignment="1">
      <alignment/>
    </xf>
    <xf numFmtId="179" fontId="42" fillId="0" borderId="45" xfId="0" applyNumberFormat="1" applyFont="1" applyFill="1" applyBorder="1" applyAlignment="1">
      <alignment/>
    </xf>
    <xf numFmtId="0" fontId="43" fillId="0" borderId="47" xfId="0" applyFont="1" applyFill="1" applyBorder="1" applyAlignment="1">
      <alignment/>
    </xf>
    <xf numFmtId="0" fontId="42" fillId="0" borderId="48" xfId="0" applyFont="1" applyFill="1" applyBorder="1" applyAlignment="1">
      <alignment horizontal="distributed"/>
    </xf>
    <xf numFmtId="0" fontId="43" fillId="0" borderId="20" xfId="0" applyFont="1" applyFill="1" applyBorder="1" applyAlignment="1">
      <alignment horizontal="distributed"/>
    </xf>
    <xf numFmtId="176" fontId="42" fillId="0" borderId="49" xfId="0" applyNumberFormat="1" applyFont="1" applyFill="1" applyBorder="1" applyAlignment="1" applyProtection="1">
      <alignment/>
      <protection locked="0"/>
    </xf>
    <xf numFmtId="176" fontId="42" fillId="0" borderId="44" xfId="0" applyNumberFormat="1" applyFont="1" applyFill="1" applyBorder="1" applyAlignment="1" applyProtection="1">
      <alignment/>
      <protection locked="0"/>
    </xf>
    <xf numFmtId="176" fontId="42" fillId="0" borderId="50" xfId="0" applyNumberFormat="1" applyFont="1" applyFill="1" applyBorder="1" applyAlignment="1">
      <alignment/>
    </xf>
    <xf numFmtId="176" fontId="42" fillId="0" borderId="51" xfId="0" applyNumberFormat="1" applyFont="1" applyFill="1" applyBorder="1" applyAlignment="1">
      <alignment/>
    </xf>
    <xf numFmtId="0" fontId="43" fillId="0" borderId="52" xfId="0" applyFont="1" applyFill="1" applyBorder="1" applyAlignment="1">
      <alignment/>
    </xf>
    <xf numFmtId="0" fontId="42" fillId="0" borderId="53" xfId="0" applyFont="1" applyFill="1" applyBorder="1" applyAlignment="1">
      <alignment horizontal="distributed"/>
    </xf>
    <xf numFmtId="176" fontId="42" fillId="0" borderId="16" xfId="0" applyNumberFormat="1" applyFont="1" applyFill="1" applyBorder="1" applyAlignment="1" applyProtection="1">
      <alignment/>
      <protection locked="0"/>
    </xf>
    <xf numFmtId="176" fontId="42" fillId="0" borderId="17" xfId="0" applyNumberFormat="1" applyFont="1" applyFill="1" applyBorder="1" applyAlignment="1" applyProtection="1">
      <alignment/>
      <protection locked="0"/>
    </xf>
    <xf numFmtId="179" fontId="42" fillId="0" borderId="40" xfId="0" applyNumberFormat="1" applyFont="1" applyFill="1" applyBorder="1" applyAlignment="1">
      <alignment/>
    </xf>
    <xf numFmtId="176" fontId="42" fillId="0" borderId="32" xfId="0" applyNumberFormat="1" applyFont="1" applyFill="1" applyBorder="1" applyAlignment="1">
      <alignment/>
    </xf>
    <xf numFmtId="176" fontId="42" fillId="0" borderId="12" xfId="0" applyNumberFormat="1" applyFont="1" applyFill="1" applyBorder="1" applyAlignment="1">
      <alignment/>
    </xf>
    <xf numFmtId="176" fontId="42" fillId="0" borderId="19" xfId="0" applyNumberFormat="1" applyFont="1" applyFill="1" applyBorder="1" applyAlignment="1" applyProtection="1">
      <alignment/>
      <protection locked="0"/>
    </xf>
    <xf numFmtId="176" fontId="42" fillId="0" borderId="54" xfId="0" applyNumberFormat="1" applyFont="1" applyFill="1" applyBorder="1" applyAlignment="1" applyProtection="1">
      <alignment/>
      <protection locked="0"/>
    </xf>
    <xf numFmtId="176" fontId="42" fillId="0" borderId="55" xfId="0" applyNumberFormat="1" applyFont="1" applyFill="1" applyBorder="1" applyAlignment="1">
      <alignment/>
    </xf>
    <xf numFmtId="179" fontId="42" fillId="0" borderId="55" xfId="0" applyNumberFormat="1" applyFont="1" applyFill="1" applyBorder="1" applyAlignment="1">
      <alignment/>
    </xf>
    <xf numFmtId="179" fontId="42" fillId="0" borderId="38" xfId="0" applyNumberFormat="1" applyFont="1" applyFill="1" applyBorder="1" applyAlignment="1">
      <alignment/>
    </xf>
    <xf numFmtId="0" fontId="43" fillId="0" borderId="56" xfId="0" applyFont="1" applyFill="1" applyBorder="1" applyAlignment="1">
      <alignment horizontal="distributed"/>
    </xf>
    <xf numFmtId="0" fontId="43" fillId="0" borderId="57" xfId="0" applyFont="1" applyFill="1" applyBorder="1" applyAlignment="1">
      <alignment/>
    </xf>
    <xf numFmtId="0" fontId="42" fillId="0" borderId="11" xfId="0" applyFont="1" applyFill="1" applyBorder="1" applyAlignment="1">
      <alignment horizontal="distributed"/>
    </xf>
    <xf numFmtId="0" fontId="43" fillId="0" borderId="58" xfId="0" applyFont="1" applyFill="1" applyBorder="1" applyAlignment="1">
      <alignment horizontal="distributed"/>
    </xf>
    <xf numFmtId="176" fontId="42" fillId="0" borderId="59" xfId="0" applyNumberFormat="1" applyFont="1" applyFill="1" applyBorder="1" applyAlignment="1" applyProtection="1">
      <alignment/>
      <protection locked="0"/>
    </xf>
    <xf numFmtId="176" fontId="42" fillId="0" borderId="60" xfId="0" applyNumberFormat="1" applyFont="1" applyFill="1" applyBorder="1" applyAlignment="1" applyProtection="1">
      <alignment/>
      <protection locked="0"/>
    </xf>
    <xf numFmtId="176" fontId="42" fillId="0" borderId="59" xfId="0" applyNumberFormat="1" applyFont="1" applyFill="1" applyBorder="1" applyAlignment="1">
      <alignment/>
    </xf>
    <xf numFmtId="0" fontId="43" fillId="0" borderId="57" xfId="0" applyFont="1" applyFill="1" applyBorder="1" applyAlignment="1">
      <alignment horizontal="distributed"/>
    </xf>
    <xf numFmtId="176" fontId="42" fillId="0" borderId="49" xfId="0" applyNumberFormat="1" applyFont="1" applyFill="1" applyBorder="1" applyAlignment="1">
      <alignment/>
    </xf>
    <xf numFmtId="176" fontId="42" fillId="0" borderId="61" xfId="0" applyNumberFormat="1" applyFont="1" applyFill="1" applyBorder="1" applyAlignment="1">
      <alignment/>
    </xf>
    <xf numFmtId="179" fontId="42" fillId="0" borderId="50" xfId="0" applyNumberFormat="1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44" fillId="0" borderId="0" xfId="0" applyFont="1" applyFill="1" applyAlignment="1">
      <alignment horizontal="center"/>
    </xf>
    <xf numFmtId="0" fontId="43" fillId="0" borderId="62" xfId="0" applyFont="1" applyFill="1" applyBorder="1" applyAlignment="1">
      <alignment vertical="distributed" wrapText="1"/>
    </xf>
    <xf numFmtId="0" fontId="43" fillId="0" borderId="63" xfId="0" applyFont="1" applyFill="1" applyBorder="1" applyAlignment="1">
      <alignment vertical="distributed" wrapText="1"/>
    </xf>
    <xf numFmtId="0" fontId="43" fillId="0" borderId="64" xfId="0" applyFont="1" applyFill="1" applyBorder="1" applyAlignment="1">
      <alignment vertical="distributed" wrapText="1"/>
    </xf>
    <xf numFmtId="0" fontId="43" fillId="0" borderId="65" xfId="0" applyFont="1" applyFill="1" applyBorder="1" applyAlignment="1">
      <alignment vertical="distributed" wrapText="1"/>
    </xf>
    <xf numFmtId="0" fontId="43" fillId="0" borderId="66" xfId="0" applyFont="1" applyFill="1" applyBorder="1" applyAlignment="1">
      <alignment vertical="distributed" wrapText="1"/>
    </xf>
    <xf numFmtId="0" fontId="43" fillId="0" borderId="67" xfId="0" applyFont="1" applyFill="1" applyBorder="1" applyAlignment="1">
      <alignment vertical="distributed" wrapText="1"/>
    </xf>
    <xf numFmtId="0" fontId="42" fillId="0" borderId="52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distributed" vertical="top" wrapText="1"/>
    </xf>
    <xf numFmtId="0" fontId="42" fillId="0" borderId="59" xfId="0" applyFont="1" applyFill="1" applyBorder="1" applyAlignment="1">
      <alignment horizontal="distributed" vertical="top" wrapText="1"/>
    </xf>
    <xf numFmtId="0" fontId="43" fillId="0" borderId="50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right" vertical="top"/>
    </xf>
    <xf numFmtId="0" fontId="43" fillId="0" borderId="1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tabSelected="1" view="pageBreakPreview" zoomScaleNormal="85" zoomScaleSheetLayoutView="100" zoomScalePageLayoutView="0" workbookViewId="0" topLeftCell="A1">
      <selection activeCell="B3" sqref="B3:D4"/>
    </sheetView>
  </sheetViews>
  <sheetFormatPr defaultColWidth="9.00390625" defaultRowHeight="13.5"/>
  <cols>
    <col min="1" max="1" width="3.50390625" style="2" customWidth="1"/>
    <col min="2" max="2" width="2.625" style="7" customWidth="1"/>
    <col min="3" max="3" width="11.25390625" style="7" customWidth="1"/>
    <col min="4" max="4" width="2.625" style="7" customWidth="1"/>
    <col min="5" max="9" width="13.625" style="7" customWidth="1"/>
    <col min="10" max="10" width="5.375" style="2" customWidth="1"/>
    <col min="11" max="16384" width="9.00390625" style="2" customWidth="1"/>
  </cols>
  <sheetData>
    <row r="1" spans="2:10" ht="15.75" customHeight="1">
      <c r="B1" s="89" t="s">
        <v>33</v>
      </c>
      <c r="C1" s="89"/>
      <c r="D1" s="89"/>
      <c r="E1" s="89"/>
      <c r="F1" s="89"/>
      <c r="G1" s="89"/>
      <c r="H1" s="89"/>
      <c r="I1" s="89"/>
      <c r="J1" s="1"/>
    </row>
    <row r="2" spans="2:10" ht="15" customHeight="1" thickBot="1">
      <c r="B2" s="11"/>
      <c r="C2" s="11"/>
      <c r="D2" s="11"/>
      <c r="E2" s="11"/>
      <c r="F2" s="103" t="s">
        <v>32</v>
      </c>
      <c r="G2" s="104"/>
      <c r="H2" s="104"/>
      <c r="I2" s="104"/>
      <c r="J2" s="1"/>
    </row>
    <row r="3" spans="2:10" ht="15" customHeight="1">
      <c r="B3" s="90" t="s">
        <v>36</v>
      </c>
      <c r="C3" s="91"/>
      <c r="D3" s="92"/>
      <c r="E3" s="96" t="s">
        <v>34</v>
      </c>
      <c r="F3" s="97"/>
      <c r="G3" s="98"/>
      <c r="H3" s="99" t="s">
        <v>35</v>
      </c>
      <c r="I3" s="101" t="s">
        <v>0</v>
      </c>
      <c r="J3" s="1"/>
    </row>
    <row r="4" spans="2:9" ht="13.5" customHeight="1" thickBot="1">
      <c r="B4" s="93"/>
      <c r="C4" s="94"/>
      <c r="D4" s="95"/>
      <c r="E4" s="12" t="s">
        <v>1</v>
      </c>
      <c r="F4" s="13" t="s">
        <v>2</v>
      </c>
      <c r="G4" s="14" t="s">
        <v>3</v>
      </c>
      <c r="H4" s="100"/>
      <c r="I4" s="102"/>
    </row>
    <row r="5" spans="2:10" s="6" customFormat="1" ht="21.75" customHeight="1">
      <c r="B5" s="15"/>
      <c r="C5" s="16" t="s">
        <v>4</v>
      </c>
      <c r="D5" s="17"/>
      <c r="E5" s="18">
        <v>179</v>
      </c>
      <c r="F5" s="19">
        <v>183</v>
      </c>
      <c r="G5" s="20">
        <f>SUM(E5:F5)</f>
        <v>362</v>
      </c>
      <c r="H5" s="21">
        <v>373</v>
      </c>
      <c r="I5" s="22">
        <f>G5-H5</f>
        <v>-11</v>
      </c>
      <c r="J5" s="5"/>
    </row>
    <row r="6" spans="2:10" s="6" customFormat="1" ht="21.75" customHeight="1">
      <c r="B6" s="23"/>
      <c r="C6" s="24" t="s">
        <v>5</v>
      </c>
      <c r="D6" s="25"/>
      <c r="E6" s="26">
        <v>39</v>
      </c>
      <c r="F6" s="27">
        <v>44</v>
      </c>
      <c r="G6" s="20">
        <f aca="true" t="shared" si="0" ref="G6:G18">SUM(E6:F6)</f>
        <v>83</v>
      </c>
      <c r="H6" s="18">
        <v>84</v>
      </c>
      <c r="I6" s="28">
        <f aca="true" t="shared" si="1" ref="I6:I32">G6-H6</f>
        <v>-1</v>
      </c>
      <c r="J6" s="5"/>
    </row>
    <row r="7" spans="2:10" s="6" customFormat="1" ht="21.75" customHeight="1">
      <c r="B7" s="29"/>
      <c r="C7" s="30" t="s">
        <v>6</v>
      </c>
      <c r="D7" s="31"/>
      <c r="E7" s="26">
        <v>21</v>
      </c>
      <c r="F7" s="27">
        <v>37</v>
      </c>
      <c r="G7" s="20">
        <f t="shared" si="0"/>
        <v>58</v>
      </c>
      <c r="H7" s="18">
        <v>61</v>
      </c>
      <c r="I7" s="32">
        <f t="shared" si="1"/>
        <v>-3</v>
      </c>
      <c r="J7" s="5"/>
    </row>
    <row r="8" spans="2:10" s="6" customFormat="1" ht="21.75" customHeight="1">
      <c r="B8" s="23"/>
      <c r="C8" s="24" t="s">
        <v>7</v>
      </c>
      <c r="D8" s="33"/>
      <c r="E8" s="26">
        <v>29</v>
      </c>
      <c r="F8" s="27">
        <v>38</v>
      </c>
      <c r="G8" s="20">
        <f t="shared" si="0"/>
        <v>67</v>
      </c>
      <c r="H8" s="18">
        <v>68</v>
      </c>
      <c r="I8" s="28">
        <f t="shared" si="1"/>
        <v>-1</v>
      </c>
      <c r="J8" s="5"/>
    </row>
    <row r="9" spans="2:10" s="6" customFormat="1" ht="21.75" customHeight="1">
      <c r="B9" s="29"/>
      <c r="C9" s="30" t="s">
        <v>8</v>
      </c>
      <c r="D9" s="31"/>
      <c r="E9" s="26">
        <v>16</v>
      </c>
      <c r="F9" s="27">
        <v>27</v>
      </c>
      <c r="G9" s="20">
        <f t="shared" si="0"/>
        <v>43</v>
      </c>
      <c r="H9" s="18">
        <v>47</v>
      </c>
      <c r="I9" s="32">
        <f t="shared" si="1"/>
        <v>-4</v>
      </c>
      <c r="J9" s="5"/>
    </row>
    <row r="10" spans="2:10" s="6" customFormat="1" ht="21.75" customHeight="1">
      <c r="B10" s="23"/>
      <c r="C10" s="24" t="s">
        <v>9</v>
      </c>
      <c r="D10" s="33"/>
      <c r="E10" s="34">
        <v>22</v>
      </c>
      <c r="F10" s="35">
        <v>23</v>
      </c>
      <c r="G10" s="20">
        <f t="shared" si="0"/>
        <v>45</v>
      </c>
      <c r="H10" s="18">
        <v>45</v>
      </c>
      <c r="I10" s="36">
        <f t="shared" si="1"/>
        <v>0</v>
      </c>
      <c r="J10" s="5"/>
    </row>
    <row r="11" spans="2:10" s="6" customFormat="1" ht="21.75" customHeight="1">
      <c r="B11" s="29"/>
      <c r="C11" s="30" t="s">
        <v>10</v>
      </c>
      <c r="D11" s="31"/>
      <c r="E11" s="26">
        <v>32</v>
      </c>
      <c r="F11" s="27">
        <v>40</v>
      </c>
      <c r="G11" s="20">
        <f t="shared" si="0"/>
        <v>72</v>
      </c>
      <c r="H11" s="18">
        <v>75</v>
      </c>
      <c r="I11" s="28">
        <f t="shared" si="1"/>
        <v>-3</v>
      </c>
      <c r="J11" s="5"/>
    </row>
    <row r="12" spans="2:10" s="6" customFormat="1" ht="21.75" customHeight="1">
      <c r="B12" s="29"/>
      <c r="C12" s="30" t="s">
        <v>11</v>
      </c>
      <c r="D12" s="31"/>
      <c r="E12" s="26">
        <v>20</v>
      </c>
      <c r="F12" s="27">
        <v>24</v>
      </c>
      <c r="G12" s="20">
        <f t="shared" si="0"/>
        <v>44</v>
      </c>
      <c r="H12" s="18">
        <v>47</v>
      </c>
      <c r="I12" s="28">
        <f t="shared" si="1"/>
        <v>-3</v>
      </c>
      <c r="J12" s="5"/>
    </row>
    <row r="13" spans="2:10" s="6" customFormat="1" ht="21.75" customHeight="1">
      <c r="B13" s="23"/>
      <c r="C13" s="24" t="s">
        <v>12</v>
      </c>
      <c r="D13" s="33"/>
      <c r="E13" s="26">
        <v>17</v>
      </c>
      <c r="F13" s="27">
        <v>17</v>
      </c>
      <c r="G13" s="20">
        <f t="shared" si="0"/>
        <v>34</v>
      </c>
      <c r="H13" s="18">
        <v>33</v>
      </c>
      <c r="I13" s="28">
        <f t="shared" si="1"/>
        <v>1</v>
      </c>
      <c r="J13" s="5"/>
    </row>
    <row r="14" spans="2:10" s="6" customFormat="1" ht="21.75" customHeight="1">
      <c r="B14" s="29"/>
      <c r="C14" s="30" t="s">
        <v>13</v>
      </c>
      <c r="D14" s="31"/>
      <c r="E14" s="26">
        <v>7</v>
      </c>
      <c r="F14" s="27">
        <v>5</v>
      </c>
      <c r="G14" s="20">
        <f t="shared" si="0"/>
        <v>12</v>
      </c>
      <c r="H14" s="18">
        <v>14</v>
      </c>
      <c r="I14" s="32">
        <f t="shared" si="1"/>
        <v>-2</v>
      </c>
      <c r="J14" s="5"/>
    </row>
    <row r="15" spans="2:10" s="6" customFormat="1" ht="21.75" customHeight="1">
      <c r="B15" s="37"/>
      <c r="C15" s="38" t="s">
        <v>25</v>
      </c>
      <c r="D15" s="25"/>
      <c r="E15" s="34">
        <v>25</v>
      </c>
      <c r="F15" s="35">
        <v>36</v>
      </c>
      <c r="G15" s="20">
        <f t="shared" si="0"/>
        <v>61</v>
      </c>
      <c r="H15" s="39">
        <v>60</v>
      </c>
      <c r="I15" s="28">
        <f t="shared" si="1"/>
        <v>1</v>
      </c>
      <c r="J15" s="5"/>
    </row>
    <row r="16" spans="2:10" s="6" customFormat="1" ht="21.75" customHeight="1">
      <c r="B16" s="37"/>
      <c r="C16" s="38" t="s">
        <v>26</v>
      </c>
      <c r="D16" s="25"/>
      <c r="E16" s="34">
        <v>9</v>
      </c>
      <c r="F16" s="35">
        <v>12</v>
      </c>
      <c r="G16" s="20">
        <f t="shared" si="0"/>
        <v>21</v>
      </c>
      <c r="H16" s="40">
        <v>22</v>
      </c>
      <c r="I16" s="28">
        <f t="shared" si="1"/>
        <v>-1</v>
      </c>
      <c r="J16" s="5"/>
    </row>
    <row r="17" spans="2:10" s="6" customFormat="1" ht="21.75" customHeight="1">
      <c r="B17" s="37"/>
      <c r="C17" s="38" t="s">
        <v>27</v>
      </c>
      <c r="D17" s="25"/>
      <c r="E17" s="34">
        <v>10</v>
      </c>
      <c r="F17" s="35">
        <v>8</v>
      </c>
      <c r="G17" s="20">
        <f t="shared" si="0"/>
        <v>18</v>
      </c>
      <c r="H17" s="41">
        <v>28</v>
      </c>
      <c r="I17" s="32">
        <f t="shared" si="1"/>
        <v>-10</v>
      </c>
      <c r="J17" s="5"/>
    </row>
    <row r="18" spans="2:10" s="6" customFormat="1" ht="21.75" customHeight="1" thickBot="1">
      <c r="B18" s="42"/>
      <c r="C18" s="43" t="s">
        <v>29</v>
      </c>
      <c r="D18" s="44"/>
      <c r="E18" s="45">
        <v>12</v>
      </c>
      <c r="F18" s="46">
        <v>18</v>
      </c>
      <c r="G18" s="47">
        <f t="shared" si="0"/>
        <v>30</v>
      </c>
      <c r="H18" s="48">
        <v>33</v>
      </c>
      <c r="I18" s="49">
        <f t="shared" si="1"/>
        <v>-3</v>
      </c>
      <c r="J18" s="5"/>
    </row>
    <row r="19" spans="2:10" s="6" customFormat="1" ht="21.75" customHeight="1" thickBot="1">
      <c r="B19" s="50"/>
      <c r="C19" s="51" t="s">
        <v>14</v>
      </c>
      <c r="D19" s="52"/>
      <c r="E19" s="53">
        <f>SUM(E5:E18)</f>
        <v>438</v>
      </c>
      <c r="F19" s="54">
        <f>SUM(F5:F18)</f>
        <v>512</v>
      </c>
      <c r="G19" s="55">
        <f>SUM(G5:G18)</f>
        <v>950</v>
      </c>
      <c r="H19" s="56">
        <v>990</v>
      </c>
      <c r="I19" s="57">
        <f t="shared" si="1"/>
        <v>-40</v>
      </c>
      <c r="J19" s="5"/>
    </row>
    <row r="20" spans="2:10" s="6" customFormat="1" ht="21.75" customHeight="1" thickBot="1">
      <c r="B20" s="58"/>
      <c r="C20" s="59" t="s">
        <v>31</v>
      </c>
      <c r="D20" s="60"/>
      <c r="E20" s="61">
        <v>6</v>
      </c>
      <c r="F20" s="62">
        <v>3</v>
      </c>
      <c r="G20" s="63">
        <f>SUM(E20:F20)</f>
        <v>9</v>
      </c>
      <c r="H20" s="64">
        <v>10</v>
      </c>
      <c r="I20" s="57">
        <f t="shared" si="1"/>
        <v>-1</v>
      </c>
      <c r="J20" s="5"/>
    </row>
    <row r="21" spans="2:10" s="6" customFormat="1" ht="21.75" customHeight="1">
      <c r="B21" s="65"/>
      <c r="C21" s="66" t="s">
        <v>15</v>
      </c>
      <c r="D21" s="17"/>
      <c r="E21" s="67">
        <v>7</v>
      </c>
      <c r="F21" s="68">
        <v>7</v>
      </c>
      <c r="G21" s="63">
        <f aca="true" t="shared" si="2" ref="G21:G31">SUM(E21:F21)</f>
        <v>14</v>
      </c>
      <c r="H21" s="21">
        <v>14</v>
      </c>
      <c r="I21" s="69">
        <f t="shared" si="1"/>
        <v>0</v>
      </c>
      <c r="J21" s="5"/>
    </row>
    <row r="22" spans="2:10" s="6" customFormat="1" ht="21.75" customHeight="1">
      <c r="B22" s="23"/>
      <c r="C22" s="24" t="s">
        <v>16</v>
      </c>
      <c r="D22" s="33"/>
      <c r="E22" s="26">
        <v>2</v>
      </c>
      <c r="F22" s="27">
        <v>5</v>
      </c>
      <c r="G22" s="70">
        <f t="shared" si="2"/>
        <v>7</v>
      </c>
      <c r="H22" s="18">
        <v>7</v>
      </c>
      <c r="I22" s="36">
        <f t="shared" si="1"/>
        <v>0</v>
      </c>
      <c r="J22" s="5"/>
    </row>
    <row r="23" spans="2:10" s="6" customFormat="1" ht="21.75" customHeight="1">
      <c r="B23" s="29"/>
      <c r="C23" s="30" t="s">
        <v>17</v>
      </c>
      <c r="D23" s="31"/>
      <c r="E23" s="26">
        <v>3</v>
      </c>
      <c r="F23" s="27">
        <v>5</v>
      </c>
      <c r="G23" s="70">
        <f t="shared" si="2"/>
        <v>8</v>
      </c>
      <c r="H23" s="18">
        <v>8</v>
      </c>
      <c r="I23" s="36">
        <f t="shared" si="1"/>
        <v>0</v>
      </c>
      <c r="J23" s="5"/>
    </row>
    <row r="24" spans="2:10" s="6" customFormat="1" ht="21.75" customHeight="1" thickBot="1">
      <c r="B24" s="37"/>
      <c r="C24" s="38" t="s">
        <v>18</v>
      </c>
      <c r="D24" s="25"/>
      <c r="E24" s="34">
        <v>1</v>
      </c>
      <c r="F24" s="35">
        <v>0</v>
      </c>
      <c r="G24" s="71">
        <f t="shared" si="2"/>
        <v>1</v>
      </c>
      <c r="H24" s="40">
        <v>1</v>
      </c>
      <c r="I24" s="49">
        <f t="shared" si="1"/>
        <v>0</v>
      </c>
      <c r="J24" s="5"/>
    </row>
    <row r="25" spans="2:10" s="6" customFormat="1" ht="21.75" customHeight="1">
      <c r="B25" s="65"/>
      <c r="C25" s="66" t="s">
        <v>19</v>
      </c>
      <c r="D25" s="17"/>
      <c r="E25" s="72">
        <v>4</v>
      </c>
      <c r="F25" s="73">
        <v>6</v>
      </c>
      <c r="G25" s="74">
        <f t="shared" si="2"/>
        <v>10</v>
      </c>
      <c r="H25" s="21">
        <v>11</v>
      </c>
      <c r="I25" s="75">
        <f t="shared" si="1"/>
        <v>-1</v>
      </c>
      <c r="J25" s="5"/>
    </row>
    <row r="26" spans="2:10" s="6" customFormat="1" ht="21.75" customHeight="1" thickBot="1">
      <c r="B26" s="42"/>
      <c r="C26" s="43" t="s">
        <v>20</v>
      </c>
      <c r="D26" s="44"/>
      <c r="E26" s="45">
        <v>3</v>
      </c>
      <c r="F26" s="46">
        <v>5</v>
      </c>
      <c r="G26" s="71">
        <f t="shared" si="2"/>
        <v>8</v>
      </c>
      <c r="H26" s="48">
        <v>10</v>
      </c>
      <c r="I26" s="76">
        <f t="shared" si="1"/>
        <v>-2</v>
      </c>
      <c r="J26" s="5"/>
    </row>
    <row r="27" spans="2:10" s="6" customFormat="1" ht="21.75" customHeight="1">
      <c r="B27" s="15"/>
      <c r="C27" s="16" t="s">
        <v>21</v>
      </c>
      <c r="D27" s="77"/>
      <c r="E27" s="67">
        <v>1</v>
      </c>
      <c r="F27" s="68">
        <v>5</v>
      </c>
      <c r="G27" s="20">
        <f t="shared" si="2"/>
        <v>6</v>
      </c>
      <c r="H27" s="18">
        <v>6</v>
      </c>
      <c r="I27" s="32">
        <f t="shared" si="1"/>
        <v>0</v>
      </c>
      <c r="J27" s="5"/>
    </row>
    <row r="28" spans="2:10" s="6" customFormat="1" ht="21.75" customHeight="1" thickBot="1">
      <c r="B28" s="37"/>
      <c r="C28" s="38" t="s">
        <v>22</v>
      </c>
      <c r="D28" s="25"/>
      <c r="E28" s="34">
        <v>15</v>
      </c>
      <c r="F28" s="35">
        <v>8</v>
      </c>
      <c r="G28" s="47">
        <f t="shared" si="2"/>
        <v>23</v>
      </c>
      <c r="H28" s="40">
        <v>23</v>
      </c>
      <c r="I28" s="49">
        <f t="shared" si="1"/>
        <v>0</v>
      </c>
      <c r="J28" s="5"/>
    </row>
    <row r="29" spans="2:10" s="6" customFormat="1" ht="21.75" customHeight="1">
      <c r="B29" s="65"/>
      <c r="C29" s="66" t="s">
        <v>23</v>
      </c>
      <c r="D29" s="17"/>
      <c r="E29" s="72">
        <v>10</v>
      </c>
      <c r="F29" s="73">
        <v>9</v>
      </c>
      <c r="G29" s="63">
        <f t="shared" si="2"/>
        <v>19</v>
      </c>
      <c r="H29" s="21">
        <v>19</v>
      </c>
      <c r="I29" s="22">
        <f t="shared" si="1"/>
        <v>0</v>
      </c>
      <c r="J29" s="5"/>
    </row>
    <row r="30" spans="2:10" s="6" customFormat="1" ht="21.75" customHeight="1" thickBot="1">
      <c r="B30" s="78"/>
      <c r="C30" s="79" t="s">
        <v>28</v>
      </c>
      <c r="D30" s="80"/>
      <c r="E30" s="81">
        <v>2</v>
      </c>
      <c r="F30" s="82">
        <v>5</v>
      </c>
      <c r="G30" s="71">
        <f t="shared" si="2"/>
        <v>7</v>
      </c>
      <c r="H30" s="83">
        <v>8</v>
      </c>
      <c r="I30" s="49">
        <f t="shared" si="1"/>
        <v>-1</v>
      </c>
      <c r="J30" s="5"/>
    </row>
    <row r="31" spans="2:10" ht="21.75" customHeight="1" thickBot="1">
      <c r="B31" s="84"/>
      <c r="C31" s="79" t="s">
        <v>30</v>
      </c>
      <c r="D31" s="80"/>
      <c r="E31" s="85">
        <f>SUM(E20:E30)</f>
        <v>54</v>
      </c>
      <c r="F31" s="54">
        <f>SUM(F20:F30)</f>
        <v>58</v>
      </c>
      <c r="G31" s="63">
        <f t="shared" si="2"/>
        <v>112</v>
      </c>
      <c r="H31" s="86">
        <v>117</v>
      </c>
      <c r="I31" s="87">
        <f t="shared" si="1"/>
        <v>-5</v>
      </c>
      <c r="J31" s="1"/>
    </row>
    <row r="32" spans="2:10" ht="21.75" customHeight="1" thickBot="1">
      <c r="B32" s="84"/>
      <c r="C32" s="79" t="s">
        <v>24</v>
      </c>
      <c r="D32" s="80"/>
      <c r="E32" s="53">
        <f>SUM(E19,E31)</f>
        <v>492</v>
      </c>
      <c r="F32" s="54">
        <f>SUM(F19,F31)</f>
        <v>570</v>
      </c>
      <c r="G32" s="55">
        <f>SUM(G19,G31)</f>
        <v>1062</v>
      </c>
      <c r="H32" s="56">
        <v>1107</v>
      </c>
      <c r="I32" s="57">
        <f t="shared" si="1"/>
        <v>-45</v>
      </c>
      <c r="J32" s="1"/>
    </row>
    <row r="33" spans="3:10" ht="21" customHeight="1">
      <c r="C33" s="88"/>
      <c r="D33" s="88"/>
      <c r="E33" s="88"/>
      <c r="F33" s="88"/>
      <c r="G33" s="88"/>
      <c r="H33" s="88"/>
      <c r="I33" s="88"/>
      <c r="J33" s="1"/>
    </row>
    <row r="34" ht="13.5" hidden="1"/>
    <row r="35" spans="2:9" s="3" customFormat="1" ht="15.75" customHeight="1">
      <c r="B35" s="7"/>
      <c r="C35" s="7"/>
      <c r="D35" s="7"/>
      <c r="E35" s="7"/>
      <c r="F35" s="7"/>
      <c r="G35" s="7"/>
      <c r="H35" s="7"/>
      <c r="I35" s="7"/>
    </row>
    <row r="36" spans="2:9" s="3" customFormat="1" ht="15.75" customHeight="1">
      <c r="B36" s="7"/>
      <c r="C36" s="7"/>
      <c r="D36" s="7"/>
      <c r="E36" s="7"/>
      <c r="F36" s="7"/>
      <c r="G36" s="7"/>
      <c r="H36" s="7"/>
      <c r="I36" s="7"/>
    </row>
    <row r="37" spans="2:9" s="3" customFormat="1" ht="15.75" customHeight="1">
      <c r="B37" s="7"/>
      <c r="C37" s="7"/>
      <c r="D37" s="7"/>
      <c r="E37" s="7"/>
      <c r="F37" s="7"/>
      <c r="G37" s="7"/>
      <c r="H37" s="7"/>
      <c r="I37" s="7"/>
    </row>
    <row r="40" spans="3:9" ht="13.5">
      <c r="C40" s="4"/>
      <c r="D40" s="8"/>
      <c r="E40" s="9"/>
      <c r="F40" s="9"/>
      <c r="G40" s="9"/>
      <c r="H40" s="9"/>
      <c r="I40" s="10"/>
    </row>
    <row r="41" spans="3:9" ht="13.5">
      <c r="C41" s="4"/>
      <c r="D41" s="8"/>
      <c r="E41" s="9"/>
      <c r="F41" s="9"/>
      <c r="G41" s="9"/>
      <c r="H41" s="9"/>
      <c r="I41" s="10"/>
    </row>
    <row r="42" spans="3:9" ht="13.5">
      <c r="C42" s="4"/>
      <c r="D42" s="8"/>
      <c r="E42" s="9"/>
      <c r="F42" s="9"/>
      <c r="G42" s="9"/>
      <c r="H42" s="9"/>
      <c r="I42" s="10"/>
    </row>
    <row r="43" spans="3:9" ht="13.5">
      <c r="C43" s="4"/>
      <c r="D43" s="8"/>
      <c r="E43" s="9"/>
      <c r="F43" s="9"/>
      <c r="G43" s="9"/>
      <c r="H43" s="9"/>
      <c r="I43" s="10"/>
    </row>
    <row r="44" spans="3:9" ht="13.5">
      <c r="C44" s="4"/>
      <c r="D44" s="8"/>
      <c r="E44" s="9"/>
      <c r="F44" s="9"/>
      <c r="G44" s="9"/>
      <c r="H44" s="9"/>
      <c r="I44" s="10"/>
    </row>
    <row r="45" spans="5:9" ht="13.5">
      <c r="E45" s="9"/>
      <c r="F45" s="9"/>
      <c r="G45" s="9"/>
      <c r="H45" s="9"/>
      <c r="I45" s="10"/>
    </row>
  </sheetData>
  <sheetProtection/>
  <mergeCells count="7">
    <mergeCell ref="C33:I33"/>
    <mergeCell ref="B1:I1"/>
    <mergeCell ref="B3:D4"/>
    <mergeCell ref="E3:G3"/>
    <mergeCell ref="H3:H4"/>
    <mergeCell ref="I3:I4"/>
    <mergeCell ref="F2:I2"/>
  </mergeCells>
  <printOptions/>
  <pageMargins left="0.98425196850393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8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2017-09-04T02:46:00Z</cp:lastPrinted>
  <dcterms:created xsi:type="dcterms:W3CDTF">2000-08-23T02:10:39Z</dcterms:created>
  <dcterms:modified xsi:type="dcterms:W3CDTF">2017-09-05T01:43:33Z</dcterms:modified>
  <cp:category/>
  <cp:version/>
  <cp:contentType/>
  <cp:contentStatus/>
</cp:coreProperties>
</file>