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<sst xmlns="http://schemas.openxmlformats.org/spreadsheetml/2006/main" count="303" uniqueCount="123">
  <si>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</si>
  <si>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</si>
  <si>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</si>
  <si>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</si>
  <si>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</si>
  <si>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</si>
  <si>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</si>
  <si>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</si>
  <si>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</si>
  <si>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</si>
  <si>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</si>
  <si>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</si>
  <si>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</si>
  <si>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</si>
  <si>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</si>
  <si>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</si>
  <si>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</si>
  <si>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</si>
  <si>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</si>
  <si>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</si>
  <si>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</si>
  <si>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</si>
  <si>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</si>
  <si>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</si>
  <si>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</si>
  <si>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</si>
  <si>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</si>
  <si>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</si>
  <si>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</si>
  <si>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</si>
  <si>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</si>
  <si>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</si>
  <si>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</si>
  <si>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</si>
  <si>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</si>
  <si>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</si>
  <si>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</si>
  <si>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</si>
  <si>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</si>
  <si>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</si>
  <si>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</si>
  <si>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</si>
  <si>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</si>
  <si>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</si>
  <si>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</si>
  <si>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</si>
  <si>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</si>
  <si>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</si>
  <si>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</si>
  <si>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</si>
  <si>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</si>
  <si>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</si>
  <si>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</si>
  <si>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</si>
  <si>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</si>
  <si>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</si>
  <si>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</si>
  <si>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</si>
  <si>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</si>
  <si>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</si>
  <si>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</si>
  <si>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</si>
  <si>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</si>
  <si>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</si>
  <si>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</si>
  <si>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</si>
  <si>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</si>
  <si>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</si>
  <si>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</si>
  <si>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</si>
  <si>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</si>
  <si>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</si>
  <si>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</si>
  <si>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</si>
  <si>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</si>
  <si>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</si>
  <si>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</si>
  <si>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</si>
  <si>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</si>
  <si>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</si>
  <si>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</si>
  <si>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</si>
  <si>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</si>
  <si>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</si>
  <si>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</si>
  <si>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</si>
  <si>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</si>
  <si>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</si>
  <si>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</si>
  <si>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</si>
  <si>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</si>
  <si>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</si>
  <si>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</si>
  <si>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</si>
  <si>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</si>
  <si>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</si>
  <si>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</si>
  <si>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</si>
  <si>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</si>
  <si>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</si>
  <si>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</si>
  <si>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</si>
  <si>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</si>
  <si>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</si>
  <si>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</si>
  <si>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</si>
  <si>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</si>
  <si>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</si>
  <si>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</si>
  <si>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</si>
  <si>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</si>
  <si>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</si>
  <si>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</si>
  <si>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</si>
  <si>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</si>
  <si>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</si>
  <si>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</si>
  <si>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</si>
  <si>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</si>
  <si>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選挙人名簿登録者数（令和４(2022)年９月１日現在）</t>
  </si>
  <si>
    <t>Ｒ４(2022）.6.1</t>
  </si>
  <si>
    <t>Ｒ４（2022）.6.1
現在登録者数</t>
  </si>
  <si>
    <t>R４(2022).6.1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</si>
</sst>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39" xfId="0" applyNumberFormat="1" applyBorder="1" applyAlignment="1" applyProtection="1">
      <alignment vertical="center"/>
      <protection hidden="1"/>
    </xf>
    <xf numFmtId="38" fontId="0" fillId="0" borderId="37" xfId="0" applyNumberFormat="1" applyFill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38" xfId="0" applyNumberFormat="1" applyFill="1" applyBorder="1" applyAlignment="1" applyProtection="1">
      <alignment vertical="center"/>
      <protection hidden="1"/>
    </xf>
    <xf numFmtId="38" fontId="0" fillId="0" borderId="16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42" xfId="0" applyNumberForma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3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5" xfId="49" applyFont="1" applyFill="1" applyBorder="1" applyAlignment="1">
      <alignment vertical="center"/>
    </xf>
    <xf numFmtId="38" fontId="0" fillId="0" borderId="46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2" xfId="0" applyNumberForma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4" xfId="0" applyNumberFormat="1" applyFill="1" applyBorder="1" applyAlignment="1" applyProtection="1">
      <alignment vertical="center"/>
      <protection hidden="1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5" xfId="49" applyFont="1" applyFill="1" applyBorder="1" applyAlignment="1" applyProtection="1">
      <alignment horizontal="center" vertical="center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2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2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2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46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9" fillId="0" borderId="61" xfId="0" applyFont="1" applyFill="1" applyBorder="1" applyAlignment="1" applyProtection="1">
      <alignment horizontal="center" vertical="center" wrapText="1"/>
      <protection hidden="1"/>
    </xf>
    <xf numFmtId="0" fontId="9" fillId="0" borderId="62" xfId="0" applyFont="1" applyFill="1" applyBorder="1" applyAlignment="1" applyProtection="1">
      <alignment horizontal="center" vertical="center" wrapText="1"/>
      <protection hidden="1"/>
    </xf>
    <xf numFmtId="0" fontId="9" fillId="0" borderId="5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1" fillId="0" borderId="42" xfId="0" applyFont="1" applyBorder="1" applyAlignment="1" applyProtection="1">
      <alignment horizontal="center" vertical="center" textRotation="255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C2" sqref="C2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7.25">
      <c r="A1" s="247" t="s">
        <v>119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.75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8" t="s">
        <v>26</v>
      </c>
    </row>
    <row r="3" spans="1:10" ht="15.75" customHeight="1">
      <c r="A3" s="250" t="s">
        <v>60</v>
      </c>
      <c r="B3" s="248" t="s">
        <v>21</v>
      </c>
      <c r="C3" s="248" t="s">
        <v>22</v>
      </c>
      <c r="D3" s="248" t="s">
        <v>23</v>
      </c>
      <c r="E3" s="199" t="s">
        <v>120</v>
      </c>
      <c r="F3" s="250" t="s">
        <v>60</v>
      </c>
      <c r="G3" s="248" t="s">
        <v>24</v>
      </c>
      <c r="H3" s="248" t="s">
        <v>25</v>
      </c>
      <c r="I3" s="248" t="s">
        <v>23</v>
      </c>
      <c r="J3" s="200" t="str">
        <f>E3</f>
        <v>Ｒ４(2022）.6.1</v>
      </c>
    </row>
    <row r="4" spans="1:10" ht="15.75" customHeight="1" thickBot="1">
      <c r="A4" s="251"/>
      <c r="B4" s="249"/>
      <c r="C4" s="249"/>
      <c r="D4" s="249"/>
      <c r="E4" s="201" t="s">
        <v>40</v>
      </c>
      <c r="F4" s="251"/>
      <c r="G4" s="249"/>
      <c r="H4" s="249"/>
      <c r="I4" s="249"/>
      <c r="J4" s="202" t="s">
        <v>40</v>
      </c>
    </row>
    <row r="5" spans="1:10" s="51" customFormat="1" ht="34.5" customHeight="1" thickBot="1">
      <c r="A5" s="203" t="s">
        <v>0</v>
      </c>
      <c r="B5" s="204">
        <v>214498</v>
      </c>
      <c r="C5" s="204">
        <v>214976</v>
      </c>
      <c r="D5" s="205">
        <v>429474</v>
      </c>
      <c r="E5" s="206">
        <v>-581</v>
      </c>
      <c r="F5" s="207" t="s">
        <v>10</v>
      </c>
      <c r="G5" s="208">
        <v>13176</v>
      </c>
      <c r="H5" s="208">
        <v>12611</v>
      </c>
      <c r="I5" s="209">
        <v>25787</v>
      </c>
      <c r="J5" s="210">
        <v>-65</v>
      </c>
    </row>
    <row r="6" spans="1:10" s="51" customFormat="1" ht="34.5" customHeight="1" thickBot="1">
      <c r="A6" s="211" t="s">
        <v>1</v>
      </c>
      <c r="B6" s="212">
        <v>58961</v>
      </c>
      <c r="C6" s="213">
        <v>61629</v>
      </c>
      <c r="D6" s="214">
        <v>120590</v>
      </c>
      <c r="E6" s="215">
        <v>-539</v>
      </c>
      <c r="F6" s="216" t="s">
        <v>20</v>
      </c>
      <c r="G6" s="217">
        <v>13176</v>
      </c>
      <c r="H6" s="217">
        <v>12611</v>
      </c>
      <c r="I6" s="217">
        <v>25787</v>
      </c>
      <c r="J6" s="218">
        <v>-65</v>
      </c>
    </row>
    <row r="7" spans="1:10" s="51" customFormat="1" ht="34.5" customHeight="1">
      <c r="A7" s="211" t="s">
        <v>2</v>
      </c>
      <c r="B7" s="219">
        <v>65102</v>
      </c>
      <c r="C7" s="212">
        <v>66370</v>
      </c>
      <c r="D7" s="220">
        <v>131472</v>
      </c>
      <c r="E7" s="215">
        <v>-337</v>
      </c>
      <c r="F7" s="211" t="s">
        <v>11</v>
      </c>
      <c r="G7" s="221">
        <v>9421</v>
      </c>
      <c r="H7" s="221">
        <v>9414</v>
      </c>
      <c r="I7" s="214">
        <v>18835</v>
      </c>
      <c r="J7" s="215">
        <v>-93</v>
      </c>
    </row>
    <row r="8" spans="1:10" s="51" customFormat="1" ht="34.5" customHeight="1">
      <c r="A8" s="211" t="s">
        <v>3</v>
      </c>
      <c r="B8" s="212">
        <v>48075</v>
      </c>
      <c r="C8" s="222">
        <v>49329</v>
      </c>
      <c r="D8" s="214">
        <v>97404</v>
      </c>
      <c r="E8" s="215">
        <v>-335</v>
      </c>
      <c r="F8" s="211" t="s">
        <v>12</v>
      </c>
      <c r="G8" s="221">
        <v>5337</v>
      </c>
      <c r="H8" s="221">
        <v>5457</v>
      </c>
      <c r="I8" s="214">
        <v>10794</v>
      </c>
      <c r="J8" s="215">
        <v>-60</v>
      </c>
    </row>
    <row r="9" spans="1:10" s="51" customFormat="1" ht="34.5" customHeight="1">
      <c r="A9" s="211" t="s">
        <v>4</v>
      </c>
      <c r="B9" s="212">
        <v>39705</v>
      </c>
      <c r="C9" s="212">
        <v>40648</v>
      </c>
      <c r="D9" s="214">
        <v>80353</v>
      </c>
      <c r="E9" s="215">
        <v>-305</v>
      </c>
      <c r="F9" s="211" t="s">
        <v>13</v>
      </c>
      <c r="G9" s="221">
        <v>5034</v>
      </c>
      <c r="H9" s="221">
        <v>4779</v>
      </c>
      <c r="I9" s="214">
        <v>9813</v>
      </c>
      <c r="J9" s="215">
        <v>-2</v>
      </c>
    </row>
    <row r="10" spans="1:12" s="51" customFormat="1" ht="34.5" customHeight="1" thickBot="1">
      <c r="A10" s="211" t="s">
        <v>5</v>
      </c>
      <c r="B10" s="212">
        <v>33010</v>
      </c>
      <c r="C10" s="212">
        <v>34908</v>
      </c>
      <c r="D10" s="214">
        <v>67918</v>
      </c>
      <c r="E10" s="215">
        <v>-251</v>
      </c>
      <c r="F10" s="223" t="s">
        <v>14</v>
      </c>
      <c r="G10" s="224">
        <v>6578</v>
      </c>
      <c r="H10" s="224">
        <v>6469</v>
      </c>
      <c r="I10" s="225">
        <v>13047</v>
      </c>
      <c r="J10" s="226">
        <v>-39</v>
      </c>
      <c r="L10" s="145" t="s">
        <v>48</v>
      </c>
    </row>
    <row r="11" spans="1:16" s="51" customFormat="1" ht="34.5" customHeight="1" thickBot="1">
      <c r="A11" s="211" t="s">
        <v>6</v>
      </c>
      <c r="B11" s="227">
        <v>68556</v>
      </c>
      <c r="C11" s="212">
        <v>67636</v>
      </c>
      <c r="D11" s="214">
        <v>136192</v>
      </c>
      <c r="E11" s="215">
        <v>-163</v>
      </c>
      <c r="F11" s="216" t="s">
        <v>27</v>
      </c>
      <c r="G11" s="217">
        <v>26370</v>
      </c>
      <c r="H11" s="217">
        <v>26119</v>
      </c>
      <c r="I11" s="217">
        <v>52489</v>
      </c>
      <c r="J11" s="218">
        <v>-194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11" t="s">
        <v>7</v>
      </c>
      <c r="B12" s="227">
        <v>32544</v>
      </c>
      <c r="C12" s="212">
        <v>31598</v>
      </c>
      <c r="D12" s="214">
        <v>64142</v>
      </c>
      <c r="E12" s="215">
        <v>-155</v>
      </c>
      <c r="F12" s="203" t="s">
        <v>15</v>
      </c>
      <c r="G12" s="228">
        <v>15950</v>
      </c>
      <c r="H12" s="228">
        <v>16557</v>
      </c>
      <c r="I12" s="225">
        <v>32507</v>
      </c>
      <c r="J12" s="229">
        <v>-87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11" t="s">
        <v>8</v>
      </c>
      <c r="B13" s="212">
        <v>29206</v>
      </c>
      <c r="C13" s="212">
        <v>29782</v>
      </c>
      <c r="D13" s="214">
        <v>58988</v>
      </c>
      <c r="E13" s="215">
        <v>-234</v>
      </c>
      <c r="F13" s="211" t="s">
        <v>16</v>
      </c>
      <c r="G13" s="221">
        <v>10606</v>
      </c>
      <c r="H13" s="221">
        <v>10834</v>
      </c>
      <c r="I13" s="225">
        <v>21440</v>
      </c>
      <c r="J13" s="215">
        <v>-41</v>
      </c>
      <c r="L13" s="122" t="s">
        <v>50</v>
      </c>
      <c r="M13" s="167">
        <v>8326</v>
      </c>
      <c r="N13" s="167">
        <v>8573</v>
      </c>
      <c r="O13" s="123">
        <f>SUM(M13:N13)</f>
        <v>16899</v>
      </c>
      <c r="P13" s="62">
        <f>O13-'前回'!O13</f>
        <v>15</v>
      </c>
    </row>
    <row r="14" spans="1:16" s="51" customFormat="1" ht="34.5" customHeight="1" thickBot="1">
      <c r="A14" s="211" t="s">
        <v>9</v>
      </c>
      <c r="B14" s="212">
        <v>13259</v>
      </c>
      <c r="C14" s="212">
        <v>13593</v>
      </c>
      <c r="D14" s="214">
        <v>26852</v>
      </c>
      <c r="E14" s="215">
        <v>-94</v>
      </c>
      <c r="F14" s="216" t="s">
        <v>28</v>
      </c>
      <c r="G14" s="217">
        <v>26556</v>
      </c>
      <c r="H14" s="217">
        <v>27391</v>
      </c>
      <c r="I14" s="217">
        <v>53947</v>
      </c>
      <c r="J14" s="218">
        <v>-128</v>
      </c>
      <c r="L14" s="58" t="s">
        <v>51</v>
      </c>
      <c r="M14" s="169">
        <v>16535</v>
      </c>
      <c r="N14" s="169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11" t="s">
        <v>36</v>
      </c>
      <c r="B15" s="212">
        <v>48323</v>
      </c>
      <c r="C15" s="212">
        <v>49170</v>
      </c>
      <c r="D15" s="214">
        <v>97493</v>
      </c>
      <c r="E15" s="215">
        <v>-46</v>
      </c>
      <c r="F15" s="211" t="s">
        <v>17</v>
      </c>
      <c r="G15" s="221">
        <v>4607</v>
      </c>
      <c r="H15" s="221">
        <v>4657</v>
      </c>
      <c r="I15" s="225">
        <v>9264</v>
      </c>
      <c r="J15" s="215">
        <v>-59</v>
      </c>
    </row>
    <row r="16" spans="1:16" s="51" customFormat="1" ht="34.5" customHeight="1" thickBot="1">
      <c r="A16" s="223" t="s">
        <v>39</v>
      </c>
      <c r="B16" s="213">
        <v>18221</v>
      </c>
      <c r="C16" s="213">
        <v>18066</v>
      </c>
      <c r="D16" s="225">
        <v>36287</v>
      </c>
      <c r="E16" s="215">
        <v>-73</v>
      </c>
      <c r="F16" s="211" t="s">
        <v>18</v>
      </c>
      <c r="G16" s="221">
        <v>12970</v>
      </c>
      <c r="H16" s="221">
        <v>11748</v>
      </c>
      <c r="I16" s="225">
        <v>24718</v>
      </c>
      <c r="J16" s="215">
        <v>-75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23" t="s">
        <v>44</v>
      </c>
      <c r="B17" s="213">
        <v>10843</v>
      </c>
      <c r="C17" s="213">
        <v>10882</v>
      </c>
      <c r="D17" s="225">
        <v>21725</v>
      </c>
      <c r="E17" s="215">
        <v>-124</v>
      </c>
      <c r="F17" s="216" t="s">
        <v>29</v>
      </c>
      <c r="G17" s="217">
        <v>17577</v>
      </c>
      <c r="H17" s="217">
        <v>16405</v>
      </c>
      <c r="I17" s="217">
        <v>33982</v>
      </c>
      <c r="J17" s="218">
        <v>-134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30" t="s">
        <v>47</v>
      </c>
      <c r="B18" s="231">
        <v>24913</v>
      </c>
      <c r="C18" s="231">
        <v>25474</v>
      </c>
      <c r="D18" s="232">
        <v>50387</v>
      </c>
      <c r="E18" s="233">
        <v>-56</v>
      </c>
      <c r="F18" s="223" t="s">
        <v>19</v>
      </c>
      <c r="G18" s="224">
        <v>10694</v>
      </c>
      <c r="H18" s="224">
        <v>10839</v>
      </c>
      <c r="I18" s="225">
        <v>21533</v>
      </c>
      <c r="J18" s="226">
        <v>-92</v>
      </c>
      <c r="L18" s="122" t="s">
        <v>50</v>
      </c>
      <c r="M18" s="167">
        <v>195967</v>
      </c>
      <c r="N18" s="168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34" t="s">
        <v>33</v>
      </c>
      <c r="B19" s="217">
        <v>705216</v>
      </c>
      <c r="C19" s="217">
        <v>714061</v>
      </c>
      <c r="D19" s="235">
        <v>1419277</v>
      </c>
      <c r="E19" s="218">
        <v>-3293</v>
      </c>
      <c r="F19" s="230" t="s">
        <v>45</v>
      </c>
      <c r="G19" s="236">
        <v>6812</v>
      </c>
      <c r="H19" s="236">
        <v>6596</v>
      </c>
      <c r="I19" s="225">
        <v>13408</v>
      </c>
      <c r="J19" s="233">
        <v>-89</v>
      </c>
      <c r="L19" s="58" t="s">
        <v>74</v>
      </c>
      <c r="M19" s="169">
        <v>18690</v>
      </c>
      <c r="N19" s="169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37"/>
      <c r="B20" s="238"/>
      <c r="C20" s="238"/>
      <c r="D20" s="238"/>
      <c r="E20" s="238"/>
      <c r="F20" s="216" t="s">
        <v>30</v>
      </c>
      <c r="G20" s="217">
        <v>17506</v>
      </c>
      <c r="H20" s="217">
        <v>17435</v>
      </c>
      <c r="I20" s="217">
        <v>34941</v>
      </c>
      <c r="J20" s="218">
        <v>-181</v>
      </c>
    </row>
    <row r="21" spans="1:16" s="51" customFormat="1" ht="34.5" customHeight="1" thickBot="1">
      <c r="A21" s="237"/>
      <c r="B21" s="238"/>
      <c r="C21" s="238"/>
      <c r="D21" s="238"/>
      <c r="E21" s="238"/>
      <c r="F21" s="234" t="s">
        <v>32</v>
      </c>
      <c r="G21" s="217">
        <v>101185</v>
      </c>
      <c r="H21" s="217">
        <v>99961</v>
      </c>
      <c r="I21" s="235">
        <v>201146</v>
      </c>
      <c r="J21" s="218">
        <v>-702</v>
      </c>
      <c r="L21" s="117" t="s">
        <v>111</v>
      </c>
      <c r="M21" s="120" t="s">
        <v>41</v>
      </c>
      <c r="N21" s="120" t="s">
        <v>42</v>
      </c>
      <c r="O21" s="120" t="s">
        <v>43</v>
      </c>
      <c r="P21" s="115" t="s">
        <v>40</v>
      </c>
    </row>
    <row r="22" spans="1:16" s="51" customFormat="1" ht="34.5" customHeight="1" thickBot="1">
      <c r="A22" s="237"/>
      <c r="B22" s="238"/>
      <c r="C22" s="238"/>
      <c r="D22" s="238"/>
      <c r="E22" s="238"/>
      <c r="F22" s="234" t="s">
        <v>31</v>
      </c>
      <c r="G22" s="217">
        <v>806401</v>
      </c>
      <c r="H22" s="217">
        <v>814022</v>
      </c>
      <c r="I22" s="235">
        <v>1620423</v>
      </c>
      <c r="J22" s="218">
        <v>-3995</v>
      </c>
      <c r="L22" s="118" t="s">
        <v>100</v>
      </c>
      <c r="M22" s="121">
        <f>SUM(M23:M25)</f>
        <v>65995</v>
      </c>
      <c r="N22" s="121">
        <f>SUM(N23:N25)</f>
        <v>67555</v>
      </c>
      <c r="O22" s="121">
        <f>SUM(M22:N22)</f>
        <v>133550</v>
      </c>
      <c r="P22" s="116">
        <f>O22-'前回'!O22</f>
        <v>-136</v>
      </c>
    </row>
    <row r="23" spans="1:16" s="51" customFormat="1" ht="34.5" customHeight="1" thickBot="1">
      <c r="A23" s="237"/>
      <c r="B23" s="238"/>
      <c r="C23" s="238"/>
      <c r="D23" s="238"/>
      <c r="E23" s="238"/>
      <c r="F23" s="239" t="s">
        <v>34</v>
      </c>
      <c r="G23" s="240"/>
      <c r="H23" s="240"/>
      <c r="I23" s="240"/>
      <c r="J23" s="241"/>
      <c r="L23" s="156" t="s">
        <v>115</v>
      </c>
      <c r="M23" s="164">
        <v>2610</v>
      </c>
      <c r="N23" s="164">
        <v>2660</v>
      </c>
      <c r="O23" s="157">
        <f>SUM(M23:N23)</f>
        <v>5270</v>
      </c>
      <c r="P23" s="116">
        <f>O23-'前回'!O23</f>
        <v>-14</v>
      </c>
    </row>
    <row r="24" spans="1:16" s="51" customFormat="1" ht="34.5" customHeight="1" thickBot="1">
      <c r="A24" s="237"/>
      <c r="B24" s="238"/>
      <c r="C24" s="238"/>
      <c r="D24" s="238"/>
      <c r="E24" s="238"/>
      <c r="F24" s="244" t="s">
        <v>121</v>
      </c>
      <c r="G24" s="52">
        <v>808228</v>
      </c>
      <c r="H24" s="52">
        <v>816190</v>
      </c>
      <c r="I24" s="52">
        <v>1624418</v>
      </c>
      <c r="J24" s="65" t="str">
        <f>$E$3</f>
        <v>Ｒ４(2022）.6.1</v>
      </c>
      <c r="L24" s="119" t="s">
        <v>112</v>
      </c>
      <c r="M24" s="165">
        <v>31441</v>
      </c>
      <c r="N24" s="166">
        <v>31433</v>
      </c>
      <c r="O24" s="157">
        <f>SUM(M24:N24)</f>
        <v>62874</v>
      </c>
      <c r="P24" s="116">
        <f>O24-'前回'!O24</f>
        <v>-73</v>
      </c>
    </row>
    <row r="25" spans="1:16" s="51" customFormat="1" ht="34.5" customHeight="1" thickBot="1">
      <c r="A25" s="242"/>
      <c r="B25" s="243"/>
      <c r="C25" s="243"/>
      <c r="D25" s="243"/>
      <c r="E25" s="243"/>
      <c r="F25" s="245" t="s">
        <v>40</v>
      </c>
      <c r="G25" s="246">
        <v>-1827</v>
      </c>
      <c r="H25" s="246">
        <v>-2168</v>
      </c>
      <c r="I25" s="246">
        <v>-3995</v>
      </c>
      <c r="J25" s="66" t="s">
        <v>73</v>
      </c>
      <c r="L25" s="156" t="s">
        <v>113</v>
      </c>
      <c r="M25" s="164">
        <v>31944</v>
      </c>
      <c r="N25" s="164">
        <v>33462</v>
      </c>
      <c r="O25" s="157">
        <f>SUM(M25:N25)</f>
        <v>65406</v>
      </c>
      <c r="P25" s="158">
        <f>O25-'前回'!O25</f>
        <v>-49</v>
      </c>
    </row>
    <row r="26" spans="6:16" s="51" customFormat="1" ht="29.25" customHeight="1">
      <c r="F26" s="148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8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8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8"/>
      <c r="G30" s="64"/>
      <c r="H30" s="64"/>
      <c r="I30" s="64"/>
      <c r="J30" s="64"/>
    </row>
    <row r="31" spans="1:10" ht="34.5" customHeight="1">
      <c r="A31" s="146"/>
      <c r="B31" s="147"/>
      <c r="C31" s="147"/>
      <c r="D31" s="64"/>
      <c r="E31" s="64"/>
      <c r="F31" s="148"/>
      <c r="G31" s="64"/>
      <c r="H31" s="64"/>
      <c r="I31" s="64"/>
      <c r="J31" s="64"/>
    </row>
    <row r="32" spans="1:10" ht="34.5" customHeight="1">
      <c r="A32" s="146"/>
      <c r="B32" s="147"/>
      <c r="C32" s="147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3.5">
      <c r="F37" s="64"/>
      <c r="G37" s="64"/>
      <c r="H37" s="51"/>
      <c r="I37" s="51"/>
      <c r="J37" s="51"/>
    </row>
    <row r="38" spans="6:10" ht="13.5">
      <c r="F38" s="64"/>
      <c r="G38" s="64"/>
      <c r="H38" s="51"/>
      <c r="I38" s="51"/>
      <c r="J38" s="51"/>
    </row>
    <row r="39" spans="6:7" ht="13.5">
      <c r="F39" s="70"/>
      <c r="G39" s="70"/>
    </row>
    <row r="40" spans="6:7" ht="13.5">
      <c r="F40" s="70"/>
      <c r="G40" s="70"/>
    </row>
    <row r="41" spans="6:7" ht="13.5">
      <c r="F41" s="70"/>
      <c r="G41" s="70"/>
    </row>
    <row r="42" spans="6:7" ht="13.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7.25">
      <c r="A1" s="252" t="s">
        <v>117</v>
      </c>
      <c r="B1" s="252"/>
      <c r="C1" s="252"/>
      <c r="D1" s="252"/>
      <c r="E1" s="252"/>
      <c r="F1" s="252"/>
      <c r="G1" s="252"/>
      <c r="H1" s="252"/>
      <c r="I1" s="252"/>
      <c r="J1" s="252"/>
    </row>
    <row r="2" ht="15.75" customHeight="1" thickBot="1">
      <c r="J2" s="20" t="s">
        <v>62</v>
      </c>
    </row>
    <row r="3" spans="1:10" ht="15.75" customHeight="1">
      <c r="A3" s="255" t="s">
        <v>60</v>
      </c>
      <c r="B3" s="253" t="s">
        <v>41</v>
      </c>
      <c r="C3" s="253" t="s">
        <v>42</v>
      </c>
      <c r="D3" s="253" t="s">
        <v>43</v>
      </c>
      <c r="E3" s="3"/>
      <c r="F3" s="255" t="s">
        <v>60</v>
      </c>
      <c r="G3" s="253" t="s">
        <v>41</v>
      </c>
      <c r="H3" s="253" t="s">
        <v>42</v>
      </c>
      <c r="I3" s="253" t="s">
        <v>43</v>
      </c>
      <c r="J3" s="4"/>
    </row>
    <row r="4" spans="1:10" ht="15.75" customHeight="1" thickBot="1">
      <c r="A4" s="256"/>
      <c r="B4" s="254"/>
      <c r="C4" s="254"/>
      <c r="D4" s="254"/>
      <c r="E4" s="1"/>
      <c r="F4" s="256"/>
      <c r="G4" s="254"/>
      <c r="H4" s="254"/>
      <c r="I4" s="254"/>
      <c r="J4" s="2"/>
    </row>
    <row r="5" spans="1:10" s="33" customFormat="1" ht="13.5">
      <c r="A5" s="13" t="s">
        <v>0</v>
      </c>
      <c r="B5" s="127">
        <v>214669</v>
      </c>
      <c r="C5" s="127">
        <v>214722</v>
      </c>
      <c r="D5" s="50">
        <v>429391</v>
      </c>
      <c r="E5" s="32"/>
      <c r="F5" s="13" t="s">
        <v>15</v>
      </c>
      <c r="G5" s="187">
        <v>16094</v>
      </c>
      <c r="H5" s="187">
        <v>16716</v>
      </c>
      <c r="I5" s="190">
        <v>32810</v>
      </c>
      <c r="J5" s="21"/>
    </row>
    <row r="6" spans="1:10" s="33" customFormat="1" ht="14.25" thickBot="1">
      <c r="A6" s="8" t="s">
        <v>1</v>
      </c>
      <c r="B6" s="128">
        <v>60125</v>
      </c>
      <c r="C6" s="130">
        <v>63050</v>
      </c>
      <c r="D6" s="52">
        <v>123175</v>
      </c>
      <c r="E6" s="34"/>
      <c r="F6" s="8" t="s">
        <v>16</v>
      </c>
      <c r="G6" s="185">
        <v>10740</v>
      </c>
      <c r="H6" s="185">
        <v>10935</v>
      </c>
      <c r="I6" s="191">
        <v>21675</v>
      </c>
      <c r="J6" s="22"/>
    </row>
    <row r="7" spans="1:10" s="33" customFormat="1" ht="14.25" thickBot="1">
      <c r="A7" s="8" t="s">
        <v>2</v>
      </c>
      <c r="B7" s="183">
        <v>66026</v>
      </c>
      <c r="C7" s="128">
        <v>67660</v>
      </c>
      <c r="D7" s="149">
        <v>133686</v>
      </c>
      <c r="E7" s="34"/>
      <c r="F7" s="15" t="s">
        <v>79</v>
      </c>
      <c r="G7" s="188">
        <v>26834</v>
      </c>
      <c r="H7" s="188">
        <v>27651</v>
      </c>
      <c r="I7" s="192">
        <v>54485</v>
      </c>
      <c r="J7" s="26"/>
    </row>
    <row r="8" spans="1:10" s="33" customFormat="1" ht="13.5">
      <c r="A8" s="8" t="s">
        <v>3</v>
      </c>
      <c r="B8" s="128">
        <v>48760</v>
      </c>
      <c r="C8" s="132">
        <v>50207</v>
      </c>
      <c r="D8" s="52">
        <v>98967</v>
      </c>
      <c r="E8" s="34"/>
      <c r="F8" s="8" t="s">
        <v>17</v>
      </c>
      <c r="G8" s="185">
        <v>4827</v>
      </c>
      <c r="H8" s="185">
        <v>4960</v>
      </c>
      <c r="I8" s="193">
        <v>9787</v>
      </c>
      <c r="J8" s="22"/>
    </row>
    <row r="9" spans="1:10" s="33" customFormat="1" ht="14.25" thickBot="1">
      <c r="A9" s="8" t="s">
        <v>4</v>
      </c>
      <c r="B9" s="128">
        <v>40254</v>
      </c>
      <c r="C9" s="128">
        <v>41407</v>
      </c>
      <c r="D9" s="52">
        <v>81661</v>
      </c>
      <c r="E9" s="34"/>
      <c r="F9" s="8" t="s">
        <v>18</v>
      </c>
      <c r="G9" s="185">
        <v>13002</v>
      </c>
      <c r="H9" s="185">
        <v>11838</v>
      </c>
      <c r="I9" s="193">
        <v>24840</v>
      </c>
      <c r="J9" s="22"/>
    </row>
    <row r="10" spans="1:12" s="33" customFormat="1" ht="14.25" thickBot="1">
      <c r="A10" s="8" t="s">
        <v>5</v>
      </c>
      <c r="B10" s="128">
        <v>34269</v>
      </c>
      <c r="C10" s="128">
        <v>36253</v>
      </c>
      <c r="D10" s="52">
        <v>70522</v>
      </c>
      <c r="E10" s="34"/>
      <c r="F10" s="15" t="s">
        <v>80</v>
      </c>
      <c r="G10" s="188">
        <v>17829</v>
      </c>
      <c r="H10" s="188">
        <v>16798</v>
      </c>
      <c r="I10" s="192">
        <v>34627</v>
      </c>
      <c r="J10" s="26"/>
      <c r="L10" s="33" t="s">
        <v>78</v>
      </c>
    </row>
    <row r="11" spans="1:16" s="33" customFormat="1" ht="14.25" thickBot="1">
      <c r="A11" s="8" t="s">
        <v>6</v>
      </c>
      <c r="B11" s="129">
        <v>68208</v>
      </c>
      <c r="C11" s="128">
        <v>67099</v>
      </c>
      <c r="D11" s="52">
        <v>135307</v>
      </c>
      <c r="E11" s="34"/>
      <c r="F11" s="16" t="s">
        <v>19</v>
      </c>
      <c r="G11" s="186">
        <v>10882</v>
      </c>
      <c r="H11" s="186">
        <v>11041</v>
      </c>
      <c r="I11" s="19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4.25" thickBot="1">
      <c r="A12" s="8" t="s">
        <v>7</v>
      </c>
      <c r="B12" s="129">
        <v>32616</v>
      </c>
      <c r="C12" s="128">
        <v>31906</v>
      </c>
      <c r="D12" s="52">
        <v>64522</v>
      </c>
      <c r="E12" s="34"/>
      <c r="F12" s="14" t="s">
        <v>45</v>
      </c>
      <c r="G12" s="189">
        <v>7198</v>
      </c>
      <c r="H12" s="189">
        <v>6988</v>
      </c>
      <c r="I12" s="195">
        <v>14186</v>
      </c>
      <c r="J12" s="23"/>
      <c r="L12" s="18" t="s">
        <v>47</v>
      </c>
      <c r="M12" s="136">
        <v>24740</v>
      </c>
      <c r="N12" s="136">
        <v>25411</v>
      </c>
      <c r="O12" s="136">
        <v>50151</v>
      </c>
      <c r="P12" s="124"/>
    </row>
    <row r="13" spans="1:16" s="33" customFormat="1" ht="14.25" thickBot="1">
      <c r="A13" s="8" t="s">
        <v>8</v>
      </c>
      <c r="B13" s="128">
        <v>29482</v>
      </c>
      <c r="C13" s="128">
        <v>29987</v>
      </c>
      <c r="D13" s="52">
        <v>59469</v>
      </c>
      <c r="E13" s="34"/>
      <c r="F13" s="15" t="s">
        <v>81</v>
      </c>
      <c r="G13" s="188">
        <v>18080</v>
      </c>
      <c r="H13" s="188">
        <v>18029</v>
      </c>
      <c r="I13" s="196">
        <v>36109</v>
      </c>
      <c r="J13" s="26"/>
      <c r="L13" s="18" t="s">
        <v>50</v>
      </c>
      <c r="M13" s="136">
        <v>8309</v>
      </c>
      <c r="N13" s="136">
        <v>8575</v>
      </c>
      <c r="O13" s="136">
        <v>16884</v>
      </c>
      <c r="P13" s="124"/>
    </row>
    <row r="14" spans="1:16" s="33" customFormat="1" ht="14.25" thickBot="1">
      <c r="A14" s="8" t="s">
        <v>9</v>
      </c>
      <c r="B14" s="128">
        <v>13480</v>
      </c>
      <c r="C14" s="128">
        <v>13921</v>
      </c>
      <c r="D14" s="52">
        <v>27401</v>
      </c>
      <c r="E14" s="34"/>
      <c r="F14" s="9" t="s">
        <v>82</v>
      </c>
      <c r="G14" s="134">
        <v>710229</v>
      </c>
      <c r="H14" s="134">
        <v>720037</v>
      </c>
      <c r="I14" s="196">
        <v>1430266</v>
      </c>
      <c r="J14" s="26"/>
      <c r="L14" s="18" t="s">
        <v>51</v>
      </c>
      <c r="M14" s="136">
        <v>16431</v>
      </c>
      <c r="N14" s="136">
        <v>16836</v>
      </c>
      <c r="O14" s="136">
        <v>33267</v>
      </c>
      <c r="P14" s="124"/>
    </row>
    <row r="15" spans="1:10" s="33" customFormat="1" ht="14.25" thickBot="1">
      <c r="A15" s="8" t="s">
        <v>36</v>
      </c>
      <c r="B15" s="128">
        <v>48170</v>
      </c>
      <c r="C15" s="128">
        <v>48914</v>
      </c>
      <c r="D15" s="52">
        <v>97084</v>
      </c>
      <c r="E15" s="34"/>
      <c r="F15" s="9" t="s">
        <v>83</v>
      </c>
      <c r="G15" s="134">
        <v>102785</v>
      </c>
      <c r="H15" s="134">
        <v>101889</v>
      </c>
      <c r="I15" s="196">
        <v>204674</v>
      </c>
      <c r="J15" s="26"/>
    </row>
    <row r="16" spans="1:16" s="33" customFormat="1" ht="14.25" thickBot="1">
      <c r="A16" s="16" t="s">
        <v>39</v>
      </c>
      <c r="B16" s="130">
        <v>18169</v>
      </c>
      <c r="C16" s="130">
        <v>18123</v>
      </c>
      <c r="D16" s="61">
        <v>36292</v>
      </c>
      <c r="E16" s="35"/>
      <c r="F16" s="9" t="s">
        <v>85</v>
      </c>
      <c r="G16" s="134">
        <v>813014</v>
      </c>
      <c r="H16" s="134">
        <v>821926</v>
      </c>
      <c r="I16" s="19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4.25" thickBot="1">
      <c r="A17" s="16" t="s">
        <v>44</v>
      </c>
      <c r="B17" s="130">
        <v>11261</v>
      </c>
      <c r="C17" s="130">
        <v>11377</v>
      </c>
      <c r="D17" s="61">
        <v>22638</v>
      </c>
      <c r="E17" s="35"/>
      <c r="F17" s="100"/>
      <c r="G17" s="101"/>
      <c r="H17" s="101"/>
      <c r="I17" s="101"/>
      <c r="J17" s="103"/>
      <c r="L17" s="18" t="s">
        <v>63</v>
      </c>
      <c r="M17" s="136">
        <v>214669</v>
      </c>
      <c r="N17" s="136">
        <v>214722</v>
      </c>
      <c r="O17" s="136">
        <v>429391</v>
      </c>
      <c r="P17" s="124"/>
    </row>
    <row r="18" spans="1:16" s="33" customFormat="1" ht="14.25" thickBot="1">
      <c r="A18" s="14" t="s">
        <v>47</v>
      </c>
      <c r="B18" s="131">
        <v>24740</v>
      </c>
      <c r="C18" s="131">
        <v>25411</v>
      </c>
      <c r="D18" s="53">
        <v>50151</v>
      </c>
      <c r="E18" s="150"/>
      <c r="F18" s="19"/>
      <c r="G18" s="102"/>
      <c r="H18" s="24"/>
      <c r="I18" s="24"/>
      <c r="J18" s="25"/>
      <c r="L18" s="18" t="s">
        <v>50</v>
      </c>
      <c r="M18" s="136">
        <v>195941</v>
      </c>
      <c r="N18" s="136">
        <v>195798</v>
      </c>
      <c r="O18" s="136">
        <v>391739</v>
      </c>
      <c r="P18" s="124"/>
    </row>
    <row r="19" spans="1:16" s="33" customFormat="1" ht="14.25" thickBot="1">
      <c r="A19" s="17" t="s">
        <v>10</v>
      </c>
      <c r="B19" s="184">
        <v>13100</v>
      </c>
      <c r="C19" s="18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36">
        <v>18728</v>
      </c>
      <c r="N19" s="136">
        <v>18924</v>
      </c>
      <c r="O19" s="136">
        <v>37652</v>
      </c>
      <c r="P19" s="124"/>
    </row>
    <row r="20" spans="1:10" s="33" customFormat="1" ht="14.25" thickBot="1">
      <c r="A20" s="15" t="s">
        <v>84</v>
      </c>
      <c r="B20" s="184">
        <v>13100</v>
      </c>
      <c r="C20" s="18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4.25" thickBot="1">
      <c r="A21" s="8" t="s">
        <v>11</v>
      </c>
      <c r="B21" s="185">
        <v>9708</v>
      </c>
      <c r="C21" s="185">
        <v>9707</v>
      </c>
      <c r="D21" s="52">
        <v>19415</v>
      </c>
      <c r="E21" s="34"/>
      <c r="F21" s="19"/>
      <c r="G21" s="24"/>
      <c r="H21" s="24"/>
      <c r="I21" s="24"/>
      <c r="J21" s="25"/>
      <c r="L21" s="117" t="s">
        <v>111</v>
      </c>
      <c r="M21" s="120" t="s">
        <v>41</v>
      </c>
      <c r="N21" s="120" t="s">
        <v>42</v>
      </c>
      <c r="O21" s="120" t="s">
        <v>43</v>
      </c>
      <c r="P21" s="115" t="s">
        <v>40</v>
      </c>
    </row>
    <row r="22" spans="1:16" s="33" customFormat="1" ht="14.25" thickBot="1">
      <c r="A22" s="8" t="s">
        <v>12</v>
      </c>
      <c r="B22" s="185">
        <v>5595</v>
      </c>
      <c r="C22" s="185">
        <v>5683</v>
      </c>
      <c r="D22" s="52">
        <v>11278</v>
      </c>
      <c r="E22" s="34"/>
      <c r="F22" s="151"/>
      <c r="G22" s="45"/>
      <c r="H22" s="45"/>
      <c r="I22" s="45"/>
      <c r="J22" s="152"/>
      <c r="L22" s="118" t="s">
        <v>100</v>
      </c>
      <c r="M22" s="137">
        <v>66026</v>
      </c>
      <c r="N22" s="137">
        <v>67660</v>
      </c>
      <c r="O22" s="137">
        <v>133686</v>
      </c>
      <c r="P22" s="125"/>
    </row>
    <row r="23" spans="1:16" s="33" customFormat="1" ht="14.25" thickBot="1">
      <c r="A23" s="8" t="s">
        <v>13</v>
      </c>
      <c r="B23" s="185">
        <v>5083</v>
      </c>
      <c r="C23" s="18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53" t="s">
        <v>115</v>
      </c>
      <c r="M23" s="154">
        <v>2617</v>
      </c>
      <c r="N23" s="154">
        <v>2667</v>
      </c>
      <c r="O23" s="154">
        <v>5284</v>
      </c>
      <c r="P23" s="172"/>
    </row>
    <row r="24" spans="1:16" s="33" customFormat="1" ht="24.75" thickBot="1">
      <c r="A24" s="16" t="s">
        <v>14</v>
      </c>
      <c r="B24" s="186">
        <v>6556</v>
      </c>
      <c r="C24" s="186">
        <v>6520</v>
      </c>
      <c r="D24" s="61">
        <v>13076</v>
      </c>
      <c r="E24" s="35"/>
      <c r="F24" s="47" t="s">
        <v>104</v>
      </c>
      <c r="G24" s="135">
        <v>813995</v>
      </c>
      <c r="H24" s="135">
        <v>822627</v>
      </c>
      <c r="I24" s="135">
        <v>1636622</v>
      </c>
      <c r="J24" s="11" t="s">
        <v>105</v>
      </c>
      <c r="L24" s="119" t="s">
        <v>112</v>
      </c>
      <c r="M24" s="170">
        <v>31446</v>
      </c>
      <c r="N24" s="133">
        <v>31501</v>
      </c>
      <c r="O24" s="133">
        <v>62947</v>
      </c>
      <c r="P24" s="171"/>
    </row>
    <row r="25" spans="1:16" s="33" customFormat="1" ht="14.25" thickBot="1">
      <c r="A25" s="15" t="s">
        <v>86</v>
      </c>
      <c r="B25" s="134">
        <v>26942</v>
      </c>
      <c r="C25" s="134">
        <v>26779</v>
      </c>
      <c r="D25" s="10">
        <v>53721</v>
      </c>
      <c r="E25" s="37"/>
      <c r="F25" s="42" t="s">
        <v>40</v>
      </c>
      <c r="G25" s="174"/>
      <c r="H25" s="174"/>
      <c r="I25" s="174"/>
      <c r="J25" s="12" t="s">
        <v>73</v>
      </c>
      <c r="L25" s="156" t="s">
        <v>113</v>
      </c>
      <c r="M25" s="134">
        <v>31963</v>
      </c>
      <c r="N25" s="134">
        <v>33492</v>
      </c>
      <c r="O25" s="134">
        <v>65455</v>
      </c>
      <c r="P25" s="155"/>
    </row>
    <row r="26" spans="1:16" s="33" customFormat="1" ht="13.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3.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3.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3.5">
      <c r="A29" s="7"/>
      <c r="B29" s="44"/>
      <c r="C29" s="44"/>
      <c r="D29" s="45"/>
      <c r="E29" s="45"/>
      <c r="F29" s="27"/>
      <c r="G29" s="27"/>
    </row>
    <row r="30" spans="1:7" ht="13.5">
      <c r="A30" s="6"/>
      <c r="B30" s="46"/>
      <c r="C30" s="46"/>
      <c r="D30" s="27"/>
      <c r="E30" s="27"/>
      <c r="F30" s="27"/>
      <c r="G30" s="27"/>
    </row>
    <row r="31" spans="1:7" ht="13.5">
      <c r="A31" s="6"/>
      <c r="B31" s="46"/>
      <c r="C31" s="46"/>
      <c r="D31" s="27"/>
      <c r="E31" s="27"/>
      <c r="F31" s="27"/>
      <c r="G31" s="27"/>
    </row>
    <row r="32" spans="1:7" ht="13.5">
      <c r="A32" s="6"/>
      <c r="B32" s="46"/>
      <c r="C32" s="46"/>
      <c r="D32" s="27"/>
      <c r="E32" s="27"/>
      <c r="F32" s="27"/>
      <c r="G32" s="27"/>
    </row>
    <row r="33" spans="1:7" ht="13.5">
      <c r="A33" s="6"/>
      <c r="B33" s="46"/>
      <c r="C33" s="46"/>
      <c r="D33" s="27"/>
      <c r="E33" s="27"/>
      <c r="F33" s="27"/>
      <c r="G33" s="27"/>
    </row>
    <row r="34" spans="1:7" ht="13.5">
      <c r="A34" s="27"/>
      <c r="B34" s="27"/>
      <c r="C34" s="27"/>
      <c r="D34" s="27"/>
      <c r="E34" s="27"/>
      <c r="F34" s="27"/>
      <c r="G34" s="27"/>
    </row>
    <row r="35" spans="1:5" ht="13.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H31" sqref="H31:J31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285" t="str">
        <f>'市町別'!A1</f>
        <v>選挙人名簿登録者数（令和４(2022)年９月１日現在）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4.25" thickBot="1">
      <c r="A2" s="71" t="s">
        <v>87</v>
      </c>
      <c r="N2" s="72" t="s">
        <v>88</v>
      </c>
    </row>
    <row r="3" spans="1:14" ht="15.75" customHeight="1">
      <c r="A3" s="287" t="s">
        <v>89</v>
      </c>
      <c r="B3" s="277" t="s">
        <v>60</v>
      </c>
      <c r="C3" s="277"/>
      <c r="D3" s="277" t="s">
        <v>41</v>
      </c>
      <c r="E3" s="277" t="s">
        <v>42</v>
      </c>
      <c r="F3" s="277" t="s">
        <v>43</v>
      </c>
      <c r="G3" s="49" t="str">
        <f>'市町別'!$E$3</f>
        <v>Ｒ４(2022）.6.1</v>
      </c>
      <c r="H3" s="287" t="s">
        <v>89</v>
      </c>
      <c r="I3" s="277" t="s">
        <v>60</v>
      </c>
      <c r="J3" s="277"/>
      <c r="K3" s="277" t="s">
        <v>41</v>
      </c>
      <c r="L3" s="277" t="s">
        <v>42</v>
      </c>
      <c r="M3" s="277" t="s">
        <v>43</v>
      </c>
      <c r="N3" s="49" t="str">
        <f>'市町別'!$E$3</f>
        <v>Ｒ４(2022）.6.1</v>
      </c>
    </row>
    <row r="4" spans="1:14" ht="15.75" customHeight="1" thickBot="1">
      <c r="A4" s="288"/>
      <c r="B4" s="278"/>
      <c r="C4" s="278"/>
      <c r="D4" s="278"/>
      <c r="E4" s="278"/>
      <c r="F4" s="278"/>
      <c r="G4" s="73" t="s">
        <v>40</v>
      </c>
      <c r="H4" s="288"/>
      <c r="I4" s="278"/>
      <c r="J4" s="278"/>
      <c r="K4" s="278"/>
      <c r="L4" s="278"/>
      <c r="M4" s="278"/>
      <c r="N4" s="74" t="s">
        <v>40</v>
      </c>
    </row>
    <row r="5" spans="1:14" ht="30" customHeight="1">
      <c r="A5" s="267" t="s">
        <v>90</v>
      </c>
      <c r="B5" s="289" t="s">
        <v>106</v>
      </c>
      <c r="C5" s="290"/>
      <c r="D5" s="76">
        <v>195941</v>
      </c>
      <c r="E5" s="76">
        <v>196229</v>
      </c>
      <c r="F5" s="76">
        <v>392170</v>
      </c>
      <c r="G5" s="175">
        <v>-480</v>
      </c>
      <c r="H5" s="267" t="s">
        <v>91</v>
      </c>
      <c r="I5" s="281" t="s">
        <v>118</v>
      </c>
      <c r="J5" s="282"/>
      <c r="K5" s="79">
        <v>30937</v>
      </c>
      <c r="L5" s="79">
        <v>30723</v>
      </c>
      <c r="M5" s="79">
        <v>61660</v>
      </c>
      <c r="N5" s="176">
        <v>-191</v>
      </c>
    </row>
    <row r="6" spans="1:14" ht="30" customHeight="1">
      <c r="A6" s="268"/>
      <c r="B6" s="281" t="s">
        <v>107</v>
      </c>
      <c r="C6" s="282"/>
      <c r="D6" s="75">
        <v>8298</v>
      </c>
      <c r="E6" s="75">
        <v>8558</v>
      </c>
      <c r="F6" s="75">
        <v>16856</v>
      </c>
      <c r="G6" s="176">
        <v>-26</v>
      </c>
      <c r="H6" s="268"/>
      <c r="I6" s="283" t="s">
        <v>67</v>
      </c>
      <c r="J6" s="284"/>
      <c r="K6" s="75">
        <v>68556</v>
      </c>
      <c r="L6" s="75">
        <v>67636</v>
      </c>
      <c r="M6" s="79">
        <v>136192</v>
      </c>
      <c r="N6" s="176">
        <v>-163</v>
      </c>
    </row>
    <row r="7" spans="1:14" ht="30" customHeight="1">
      <c r="A7" s="268"/>
      <c r="B7" s="264" t="s">
        <v>61</v>
      </c>
      <c r="C7" s="78" t="s">
        <v>64</v>
      </c>
      <c r="D7" s="79">
        <v>13176</v>
      </c>
      <c r="E7" s="79">
        <v>12611</v>
      </c>
      <c r="F7" s="75">
        <v>25787</v>
      </c>
      <c r="G7" s="176">
        <v>-65</v>
      </c>
      <c r="H7" s="268"/>
      <c r="I7" s="275" t="s">
        <v>68</v>
      </c>
      <c r="J7" s="275"/>
      <c r="K7" s="79">
        <v>32544</v>
      </c>
      <c r="L7" s="79">
        <v>31598</v>
      </c>
      <c r="M7" s="79">
        <v>64142</v>
      </c>
      <c r="N7" s="176">
        <v>-155</v>
      </c>
    </row>
    <row r="8" spans="1:14" ht="30" customHeight="1">
      <c r="A8" s="268"/>
      <c r="B8" s="266"/>
      <c r="C8" s="78" t="s">
        <v>43</v>
      </c>
      <c r="D8" s="79">
        <v>13176</v>
      </c>
      <c r="E8" s="79">
        <v>12611</v>
      </c>
      <c r="F8" s="79">
        <v>25787</v>
      </c>
      <c r="G8" s="176">
        <v>-65</v>
      </c>
      <c r="H8" s="268"/>
      <c r="I8" s="281" t="s">
        <v>108</v>
      </c>
      <c r="J8" s="282"/>
      <c r="K8" s="79">
        <v>16615</v>
      </c>
      <c r="L8" s="79">
        <v>16916</v>
      </c>
      <c r="M8" s="79">
        <v>33531</v>
      </c>
      <c r="N8" s="176">
        <v>-30</v>
      </c>
    </row>
    <row r="9" spans="1:14" ht="30" customHeight="1">
      <c r="A9" s="268"/>
      <c r="B9" s="275" t="s">
        <v>38</v>
      </c>
      <c r="C9" s="275"/>
      <c r="D9" s="79">
        <v>204239</v>
      </c>
      <c r="E9" s="79">
        <v>204787</v>
      </c>
      <c r="F9" s="75">
        <v>409026</v>
      </c>
      <c r="G9" s="176">
        <v>-506</v>
      </c>
      <c r="H9" s="268"/>
      <c r="I9" s="264" t="s">
        <v>65</v>
      </c>
      <c r="J9" s="78" t="s">
        <v>92</v>
      </c>
      <c r="K9" s="79">
        <v>9421</v>
      </c>
      <c r="L9" s="79">
        <v>9414</v>
      </c>
      <c r="M9" s="79">
        <v>18835</v>
      </c>
      <c r="N9" s="176">
        <v>-93</v>
      </c>
    </row>
    <row r="10" spans="1:14" ht="30" customHeight="1">
      <c r="A10" s="268"/>
      <c r="B10" s="275" t="s">
        <v>57</v>
      </c>
      <c r="C10" s="275"/>
      <c r="D10" s="79">
        <v>13176</v>
      </c>
      <c r="E10" s="79">
        <v>12611</v>
      </c>
      <c r="F10" s="75">
        <v>25787</v>
      </c>
      <c r="G10" s="176">
        <v>-65</v>
      </c>
      <c r="H10" s="268"/>
      <c r="I10" s="265"/>
      <c r="J10" s="78" t="s">
        <v>93</v>
      </c>
      <c r="K10" s="79">
        <v>5337</v>
      </c>
      <c r="L10" s="79">
        <v>5457</v>
      </c>
      <c r="M10" s="79">
        <v>10794</v>
      </c>
      <c r="N10" s="176">
        <v>-60</v>
      </c>
    </row>
    <row r="11" spans="1:14" ht="30" customHeight="1" thickBot="1">
      <c r="A11" s="269"/>
      <c r="B11" s="279" t="s">
        <v>94</v>
      </c>
      <c r="C11" s="279"/>
      <c r="D11" s="90">
        <v>217415</v>
      </c>
      <c r="E11" s="90">
        <v>217398</v>
      </c>
      <c r="F11" s="90">
        <v>434813</v>
      </c>
      <c r="G11" s="177">
        <v>-571</v>
      </c>
      <c r="H11" s="268"/>
      <c r="I11" s="265"/>
      <c r="J11" s="78" t="s">
        <v>95</v>
      </c>
      <c r="K11" s="79">
        <v>5034</v>
      </c>
      <c r="L11" s="79">
        <v>4779</v>
      </c>
      <c r="M11" s="79">
        <v>9813</v>
      </c>
      <c r="N11" s="176">
        <v>-2</v>
      </c>
    </row>
    <row r="12" spans="1:14" ht="30" customHeight="1">
      <c r="A12" s="267" t="s">
        <v>53</v>
      </c>
      <c r="B12" s="291" t="s">
        <v>109</v>
      </c>
      <c r="C12" s="292"/>
      <c r="D12" s="75">
        <v>18557</v>
      </c>
      <c r="E12" s="75">
        <v>18747</v>
      </c>
      <c r="F12" s="76">
        <v>37304</v>
      </c>
      <c r="G12" s="175">
        <v>-101</v>
      </c>
      <c r="H12" s="268"/>
      <c r="I12" s="265"/>
      <c r="J12" s="78" t="s">
        <v>96</v>
      </c>
      <c r="K12" s="79">
        <v>6578</v>
      </c>
      <c r="L12" s="79">
        <v>6469</v>
      </c>
      <c r="M12" s="79">
        <v>13047</v>
      </c>
      <c r="N12" s="176">
        <v>-39</v>
      </c>
    </row>
    <row r="13" spans="1:14" ht="30" customHeight="1">
      <c r="A13" s="268"/>
      <c r="B13" s="296" t="s">
        <v>114</v>
      </c>
      <c r="C13" s="297"/>
      <c r="D13" s="92">
        <v>2554</v>
      </c>
      <c r="E13" s="92">
        <v>2583</v>
      </c>
      <c r="F13" s="75">
        <v>5137</v>
      </c>
      <c r="G13" s="176">
        <v>-18</v>
      </c>
      <c r="H13" s="268"/>
      <c r="I13" s="266"/>
      <c r="J13" s="78" t="s">
        <v>43</v>
      </c>
      <c r="K13" s="79">
        <v>26370</v>
      </c>
      <c r="L13" s="79">
        <v>26119</v>
      </c>
      <c r="M13" s="79">
        <v>52489</v>
      </c>
      <c r="N13" s="176">
        <v>-194</v>
      </c>
    </row>
    <row r="14" spans="1:14" ht="30" customHeight="1">
      <c r="A14" s="268"/>
      <c r="B14" s="294" t="s">
        <v>75</v>
      </c>
      <c r="C14" s="295"/>
      <c r="D14" s="82">
        <v>39705</v>
      </c>
      <c r="E14" s="82">
        <v>40648</v>
      </c>
      <c r="F14" s="75">
        <v>80353</v>
      </c>
      <c r="G14" s="176">
        <v>-305</v>
      </c>
      <c r="H14" s="268"/>
      <c r="I14" s="264" t="s">
        <v>77</v>
      </c>
      <c r="J14" s="78" t="s">
        <v>15</v>
      </c>
      <c r="K14" s="79">
        <v>15950</v>
      </c>
      <c r="L14" s="79">
        <v>16557</v>
      </c>
      <c r="M14" s="79">
        <v>32507</v>
      </c>
      <c r="N14" s="176">
        <v>-87</v>
      </c>
    </row>
    <row r="15" spans="1:14" ht="30" customHeight="1">
      <c r="A15" s="268"/>
      <c r="B15" s="283" t="s">
        <v>66</v>
      </c>
      <c r="C15" s="284"/>
      <c r="D15" s="75">
        <v>33010</v>
      </c>
      <c r="E15" s="75">
        <v>34908</v>
      </c>
      <c r="F15" s="75">
        <v>67918</v>
      </c>
      <c r="G15" s="176">
        <v>-251</v>
      </c>
      <c r="H15" s="268"/>
      <c r="I15" s="265"/>
      <c r="J15" s="78" t="s">
        <v>16</v>
      </c>
      <c r="K15" s="79">
        <v>10606</v>
      </c>
      <c r="L15" s="79">
        <v>10834</v>
      </c>
      <c r="M15" s="79">
        <v>21440</v>
      </c>
      <c r="N15" s="176">
        <v>-41</v>
      </c>
    </row>
    <row r="16" spans="1:14" ht="30" customHeight="1">
      <c r="A16" s="268"/>
      <c r="B16" s="283" t="s">
        <v>39</v>
      </c>
      <c r="C16" s="284"/>
      <c r="D16" s="79">
        <v>18221</v>
      </c>
      <c r="E16" s="79">
        <v>18066</v>
      </c>
      <c r="F16" s="75">
        <v>36287</v>
      </c>
      <c r="G16" s="176">
        <v>-73</v>
      </c>
      <c r="H16" s="268"/>
      <c r="I16" s="266"/>
      <c r="J16" s="78" t="s">
        <v>43</v>
      </c>
      <c r="K16" s="79">
        <v>26556</v>
      </c>
      <c r="L16" s="79">
        <v>27391</v>
      </c>
      <c r="M16" s="79">
        <v>53947</v>
      </c>
      <c r="N16" s="176">
        <v>-128</v>
      </c>
    </row>
    <row r="17" spans="1:14" ht="30" customHeight="1">
      <c r="A17" s="268"/>
      <c r="B17" s="264" t="s">
        <v>76</v>
      </c>
      <c r="C17" s="78" t="s">
        <v>70</v>
      </c>
      <c r="D17" s="79">
        <v>4607</v>
      </c>
      <c r="E17" s="79">
        <v>4657</v>
      </c>
      <c r="F17" s="75">
        <v>9264</v>
      </c>
      <c r="G17" s="176">
        <v>-59</v>
      </c>
      <c r="H17" s="268"/>
      <c r="I17" s="275" t="s">
        <v>38</v>
      </c>
      <c r="J17" s="275"/>
      <c r="K17" s="79">
        <v>148652</v>
      </c>
      <c r="L17" s="79">
        <v>146873</v>
      </c>
      <c r="M17" s="79">
        <v>295525</v>
      </c>
      <c r="N17" s="176">
        <v>-539</v>
      </c>
    </row>
    <row r="18" spans="1:14" ht="30" customHeight="1">
      <c r="A18" s="268"/>
      <c r="B18" s="308"/>
      <c r="C18" s="78" t="s">
        <v>71</v>
      </c>
      <c r="D18" s="79">
        <v>12970</v>
      </c>
      <c r="E18" s="79">
        <v>11748</v>
      </c>
      <c r="F18" s="75">
        <v>24718</v>
      </c>
      <c r="G18" s="176">
        <v>-75</v>
      </c>
      <c r="H18" s="268"/>
      <c r="I18" s="275" t="s">
        <v>57</v>
      </c>
      <c r="J18" s="275"/>
      <c r="K18" s="79">
        <v>52926</v>
      </c>
      <c r="L18" s="79">
        <v>53510</v>
      </c>
      <c r="M18" s="79">
        <v>106436</v>
      </c>
      <c r="N18" s="176">
        <v>-322</v>
      </c>
    </row>
    <row r="19" spans="1:15" ht="30" customHeight="1" thickBot="1">
      <c r="A19" s="268"/>
      <c r="B19" s="309"/>
      <c r="C19" s="78" t="s">
        <v>43</v>
      </c>
      <c r="D19" s="79">
        <v>17577</v>
      </c>
      <c r="E19" s="79">
        <v>16405</v>
      </c>
      <c r="F19" s="79">
        <v>33982</v>
      </c>
      <c r="G19" s="176">
        <v>-134</v>
      </c>
      <c r="H19" s="269"/>
      <c r="I19" s="279" t="s">
        <v>97</v>
      </c>
      <c r="J19" s="279"/>
      <c r="K19" s="90">
        <v>201578</v>
      </c>
      <c r="L19" s="90">
        <v>200383</v>
      </c>
      <c r="M19" s="90">
        <v>401961</v>
      </c>
      <c r="N19" s="179">
        <v>-861</v>
      </c>
      <c r="O19" s="87"/>
    </row>
    <row r="20" spans="1:14" ht="30" customHeight="1">
      <c r="A20" s="268"/>
      <c r="B20" s="310" t="s">
        <v>38</v>
      </c>
      <c r="C20" s="310"/>
      <c r="D20" s="82">
        <v>112047</v>
      </c>
      <c r="E20" s="82">
        <v>114952</v>
      </c>
      <c r="F20" s="75">
        <v>226999</v>
      </c>
      <c r="G20" s="176">
        <v>-748</v>
      </c>
      <c r="H20" s="267" t="s">
        <v>98</v>
      </c>
      <c r="I20" s="276" t="s">
        <v>99</v>
      </c>
      <c r="J20" s="276"/>
      <c r="K20" s="107">
        <v>58961</v>
      </c>
      <c r="L20" s="107">
        <v>61629</v>
      </c>
      <c r="M20" s="75">
        <v>120590</v>
      </c>
      <c r="N20" s="176">
        <v>-539</v>
      </c>
    </row>
    <row r="21" spans="1:14" ht="30" customHeight="1">
      <c r="A21" s="268"/>
      <c r="B21" s="275" t="s">
        <v>57</v>
      </c>
      <c r="C21" s="275"/>
      <c r="D21" s="79">
        <v>17577</v>
      </c>
      <c r="E21" s="79">
        <v>16405</v>
      </c>
      <c r="F21" s="79">
        <v>33982</v>
      </c>
      <c r="G21" s="176">
        <v>-134</v>
      </c>
      <c r="H21" s="268"/>
      <c r="I21" s="280" t="s">
        <v>110</v>
      </c>
      <c r="J21" s="275"/>
      <c r="K21" s="79">
        <v>31611</v>
      </c>
      <c r="L21" s="79">
        <v>33064</v>
      </c>
      <c r="M21" s="79">
        <v>64675</v>
      </c>
      <c r="N21" s="176">
        <v>-128</v>
      </c>
    </row>
    <row r="22" spans="1:14" ht="30" customHeight="1" thickBot="1">
      <c r="A22" s="268"/>
      <c r="B22" s="311" t="s">
        <v>52</v>
      </c>
      <c r="C22" s="311"/>
      <c r="D22" s="84">
        <v>129624</v>
      </c>
      <c r="E22" s="84">
        <v>131357</v>
      </c>
      <c r="F22" s="84">
        <v>260981</v>
      </c>
      <c r="G22" s="177">
        <v>-882</v>
      </c>
      <c r="H22" s="268"/>
      <c r="I22" s="275" t="s">
        <v>101</v>
      </c>
      <c r="J22" s="275"/>
      <c r="K22" s="75">
        <v>48075</v>
      </c>
      <c r="L22" s="75">
        <v>49329</v>
      </c>
      <c r="M22" s="79">
        <v>97404</v>
      </c>
      <c r="N22" s="176">
        <v>-335</v>
      </c>
    </row>
    <row r="23" spans="1:14" ht="30" customHeight="1" thickBot="1">
      <c r="A23" s="267" t="s">
        <v>59</v>
      </c>
      <c r="B23" s="293" t="s">
        <v>54</v>
      </c>
      <c r="C23" s="293"/>
      <c r="D23" s="76">
        <v>29206</v>
      </c>
      <c r="E23" s="76">
        <v>29782</v>
      </c>
      <c r="F23" s="76">
        <v>58988</v>
      </c>
      <c r="G23" s="175">
        <v>-234</v>
      </c>
      <c r="H23" s="269"/>
      <c r="I23" s="273" t="s">
        <v>102</v>
      </c>
      <c r="J23" s="274"/>
      <c r="K23" s="81">
        <v>138647</v>
      </c>
      <c r="L23" s="81">
        <v>144022</v>
      </c>
      <c r="M23" s="90">
        <v>282669</v>
      </c>
      <c r="N23" s="179">
        <v>-1002</v>
      </c>
    </row>
    <row r="24" spans="1:14" ht="30" customHeight="1" thickBot="1">
      <c r="A24" s="268"/>
      <c r="B24" s="275" t="s">
        <v>55</v>
      </c>
      <c r="C24" s="275"/>
      <c r="D24" s="75">
        <v>13259</v>
      </c>
      <c r="E24" s="75">
        <v>13593</v>
      </c>
      <c r="F24" s="75">
        <v>26852</v>
      </c>
      <c r="G24" s="176">
        <v>-94</v>
      </c>
      <c r="H24" s="300" t="s">
        <v>103</v>
      </c>
      <c r="I24" s="303" t="s">
        <v>38</v>
      </c>
      <c r="J24" s="304"/>
      <c r="K24" s="85">
        <v>705216</v>
      </c>
      <c r="L24" s="85">
        <v>714061</v>
      </c>
      <c r="M24" s="85">
        <v>1419277</v>
      </c>
      <c r="N24" s="180">
        <v>-3293</v>
      </c>
    </row>
    <row r="25" spans="1:14" ht="30" customHeight="1" thickBot="1">
      <c r="A25" s="268"/>
      <c r="B25" s="275" t="s">
        <v>37</v>
      </c>
      <c r="C25" s="275"/>
      <c r="D25" s="75">
        <v>48323</v>
      </c>
      <c r="E25" s="75">
        <v>49170</v>
      </c>
      <c r="F25" s="75">
        <v>97493</v>
      </c>
      <c r="G25" s="176">
        <v>-46</v>
      </c>
      <c r="H25" s="301"/>
      <c r="I25" s="262" t="s">
        <v>57</v>
      </c>
      <c r="J25" s="263"/>
      <c r="K25" s="85">
        <v>101185</v>
      </c>
      <c r="L25" s="85">
        <v>99961</v>
      </c>
      <c r="M25" s="85">
        <v>201146</v>
      </c>
      <c r="N25" s="181">
        <v>-702</v>
      </c>
    </row>
    <row r="26" spans="1:14" ht="30" customHeight="1" thickBot="1">
      <c r="A26" s="268"/>
      <c r="B26" s="275" t="s">
        <v>46</v>
      </c>
      <c r="C26" s="275"/>
      <c r="D26" s="75">
        <v>10843</v>
      </c>
      <c r="E26" s="75">
        <v>10882</v>
      </c>
      <c r="F26" s="75">
        <v>21725</v>
      </c>
      <c r="G26" s="176">
        <v>-124</v>
      </c>
      <c r="H26" s="302"/>
      <c r="I26" s="270" t="s">
        <v>69</v>
      </c>
      <c r="J26" s="271"/>
      <c r="K26" s="85">
        <v>806401</v>
      </c>
      <c r="L26" s="85">
        <v>814022</v>
      </c>
      <c r="M26" s="85">
        <v>1620423</v>
      </c>
      <c r="N26" s="177">
        <v>-3995</v>
      </c>
    </row>
    <row r="27" spans="1:14" ht="30" customHeight="1">
      <c r="A27" s="268"/>
      <c r="B27" s="264" t="s">
        <v>56</v>
      </c>
      <c r="C27" s="78" t="s">
        <v>19</v>
      </c>
      <c r="D27" s="79">
        <v>10694</v>
      </c>
      <c r="E27" s="79">
        <v>10839</v>
      </c>
      <c r="F27" s="75">
        <v>21533</v>
      </c>
      <c r="G27" s="176">
        <v>-92</v>
      </c>
      <c r="H27" s="93"/>
      <c r="I27" s="272"/>
      <c r="J27" s="272"/>
      <c r="K27" s="112"/>
      <c r="L27" s="112"/>
      <c r="M27" s="112"/>
      <c r="N27" s="113"/>
    </row>
    <row r="28" spans="1:14" ht="30" customHeight="1">
      <c r="A28" s="268"/>
      <c r="B28" s="308"/>
      <c r="C28" s="78" t="s">
        <v>45</v>
      </c>
      <c r="D28" s="79">
        <v>6812</v>
      </c>
      <c r="E28" s="79">
        <v>6596</v>
      </c>
      <c r="F28" s="75">
        <v>13408</v>
      </c>
      <c r="G28" s="176">
        <v>-89</v>
      </c>
      <c r="H28" s="93"/>
      <c r="I28" s="260"/>
      <c r="J28" s="261"/>
      <c r="K28" s="86"/>
      <c r="L28" s="86"/>
      <c r="M28" s="86"/>
      <c r="N28" s="114"/>
    </row>
    <row r="29" spans="1:14" ht="30" customHeight="1">
      <c r="A29" s="268"/>
      <c r="B29" s="309"/>
      <c r="C29" s="78" t="s">
        <v>43</v>
      </c>
      <c r="D29" s="79">
        <v>17506</v>
      </c>
      <c r="E29" s="79">
        <v>17435</v>
      </c>
      <c r="F29" s="79">
        <v>34941</v>
      </c>
      <c r="G29" s="176">
        <v>-181</v>
      </c>
      <c r="H29" s="93"/>
      <c r="I29" s="87"/>
      <c r="J29" s="87"/>
      <c r="K29" s="87"/>
      <c r="L29" s="87"/>
      <c r="M29" s="87"/>
      <c r="N29" s="163"/>
    </row>
    <row r="30" spans="1:16" ht="30" customHeight="1">
      <c r="A30" s="268"/>
      <c r="B30" s="275" t="s">
        <v>38</v>
      </c>
      <c r="C30" s="275"/>
      <c r="D30" s="79">
        <v>101631</v>
      </c>
      <c r="E30" s="79">
        <v>103427</v>
      </c>
      <c r="F30" s="79">
        <v>205058</v>
      </c>
      <c r="G30" s="176">
        <v>-498</v>
      </c>
      <c r="H30" s="173" t="s">
        <v>72</v>
      </c>
      <c r="I30" s="88"/>
      <c r="J30" s="88"/>
      <c r="K30" s="88"/>
      <c r="L30" s="88"/>
      <c r="M30" s="88"/>
      <c r="N30" s="89"/>
      <c r="P30" s="87"/>
    </row>
    <row r="31" spans="1:14" ht="30" customHeight="1">
      <c r="A31" s="268"/>
      <c r="B31" s="275" t="s">
        <v>57</v>
      </c>
      <c r="C31" s="275"/>
      <c r="D31" s="79">
        <v>17506</v>
      </c>
      <c r="E31" s="79">
        <v>17435</v>
      </c>
      <c r="F31" s="75">
        <v>34941</v>
      </c>
      <c r="G31" s="176">
        <v>-181</v>
      </c>
      <c r="H31" s="257" t="s">
        <v>122</v>
      </c>
      <c r="I31" s="258"/>
      <c r="J31" s="259"/>
      <c r="K31" s="94">
        <v>808228</v>
      </c>
      <c r="L31" s="94">
        <v>816190</v>
      </c>
      <c r="M31" s="94">
        <v>1624418</v>
      </c>
      <c r="N31" s="65" t="str">
        <f>'市町別'!$E$3</f>
        <v>Ｒ４(2022）.6.1</v>
      </c>
    </row>
    <row r="32" spans="1:14" ht="30" customHeight="1" thickBot="1">
      <c r="A32" s="269"/>
      <c r="B32" s="279" t="s">
        <v>58</v>
      </c>
      <c r="C32" s="279"/>
      <c r="D32" s="90">
        <v>119137</v>
      </c>
      <c r="E32" s="90">
        <v>120862</v>
      </c>
      <c r="F32" s="90">
        <v>239999</v>
      </c>
      <c r="G32" s="178">
        <v>-679</v>
      </c>
      <c r="H32" s="305" t="s">
        <v>40</v>
      </c>
      <c r="I32" s="306"/>
      <c r="J32" s="307"/>
      <c r="K32" s="182">
        <v>-1827</v>
      </c>
      <c r="L32" s="182">
        <v>-2168</v>
      </c>
      <c r="M32" s="182">
        <v>-3995</v>
      </c>
      <c r="N32" s="66" t="s">
        <v>35</v>
      </c>
    </row>
    <row r="33" spans="1:14" ht="30" customHeight="1">
      <c r="A33" s="51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99"/>
      <c r="K36" s="299"/>
      <c r="L36" s="98"/>
      <c r="M36" s="98"/>
      <c r="N36" s="98"/>
      <c r="O36" s="98"/>
    </row>
    <row r="37" spans="1:14" ht="15.75" customHeight="1">
      <c r="A37" s="87"/>
      <c r="J37" s="299"/>
      <c r="K37" s="299"/>
      <c r="L37" s="98"/>
      <c r="M37" s="98"/>
      <c r="N37" s="98"/>
    </row>
    <row r="38" spans="1:15" ht="15.75" customHeight="1">
      <c r="A38" s="87"/>
      <c r="J38" s="299"/>
      <c r="K38" s="299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98"/>
      <c r="K41" s="298"/>
      <c r="L41" s="98"/>
      <c r="M41" s="98"/>
      <c r="N41" s="98"/>
    </row>
    <row r="42" spans="10:14" ht="15.75" customHeight="1">
      <c r="J42" s="298"/>
      <c r="K42" s="298"/>
      <c r="L42" s="98"/>
      <c r="M42" s="98"/>
      <c r="N42" s="98"/>
    </row>
    <row r="43" spans="10:15" ht="15.75" customHeight="1">
      <c r="J43" s="299"/>
      <c r="K43" s="299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B32:C32"/>
    <mergeCell ref="B17:B19"/>
    <mergeCell ref="B20:C20"/>
    <mergeCell ref="B21:C21"/>
    <mergeCell ref="B26:C26"/>
    <mergeCell ref="B27:B29"/>
    <mergeCell ref="B22:C22"/>
    <mergeCell ref="B31:C31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7.25">
      <c r="A1" s="252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4.25" thickBot="1">
      <c r="A2" s="71" t="s">
        <v>87</v>
      </c>
      <c r="N2" s="72" t="s">
        <v>88</v>
      </c>
    </row>
    <row r="3" spans="1:14" ht="15.75" customHeight="1">
      <c r="A3" s="287" t="s">
        <v>89</v>
      </c>
      <c r="B3" s="277" t="s">
        <v>60</v>
      </c>
      <c r="C3" s="277"/>
      <c r="D3" s="277" t="s">
        <v>41</v>
      </c>
      <c r="E3" s="277" t="s">
        <v>42</v>
      </c>
      <c r="F3" s="277" t="s">
        <v>43</v>
      </c>
      <c r="G3" s="49"/>
      <c r="H3" s="287" t="s">
        <v>89</v>
      </c>
      <c r="I3" s="277" t="s">
        <v>60</v>
      </c>
      <c r="J3" s="277"/>
      <c r="K3" s="277" t="s">
        <v>41</v>
      </c>
      <c r="L3" s="277" t="s">
        <v>42</v>
      </c>
      <c r="M3" s="277" t="s">
        <v>43</v>
      </c>
      <c r="N3" s="49"/>
    </row>
    <row r="4" spans="1:14" ht="15.75" customHeight="1" thickBot="1">
      <c r="A4" s="288"/>
      <c r="B4" s="278"/>
      <c r="C4" s="278"/>
      <c r="D4" s="278"/>
      <c r="E4" s="278"/>
      <c r="F4" s="278"/>
      <c r="G4" s="73"/>
      <c r="H4" s="288"/>
      <c r="I4" s="278"/>
      <c r="J4" s="278"/>
      <c r="K4" s="278"/>
      <c r="L4" s="278"/>
      <c r="M4" s="278"/>
      <c r="N4" s="74"/>
    </row>
    <row r="5" spans="1:14" ht="30" customHeight="1">
      <c r="A5" s="267" t="s">
        <v>90</v>
      </c>
      <c r="B5" s="289" t="s">
        <v>106</v>
      </c>
      <c r="C5" s="290"/>
      <c r="D5" s="138">
        <v>195941</v>
      </c>
      <c r="E5" s="138">
        <v>195798</v>
      </c>
      <c r="F5" s="138">
        <v>391739</v>
      </c>
      <c r="G5" s="109"/>
      <c r="H5" s="267" t="s">
        <v>91</v>
      </c>
      <c r="I5" s="281" t="s">
        <v>118</v>
      </c>
      <c r="J5" s="282"/>
      <c r="K5" s="139">
        <v>31446</v>
      </c>
      <c r="L5" s="139">
        <v>31501</v>
      </c>
      <c r="M5" s="139">
        <v>62947</v>
      </c>
      <c r="N5" s="80"/>
    </row>
    <row r="6" spans="1:14" ht="30" customHeight="1">
      <c r="A6" s="268"/>
      <c r="B6" s="281" t="s">
        <v>107</v>
      </c>
      <c r="C6" s="282"/>
      <c r="D6" s="138">
        <v>8309</v>
      </c>
      <c r="E6" s="138">
        <v>8575</v>
      </c>
      <c r="F6" s="138">
        <v>16884</v>
      </c>
      <c r="G6" s="109"/>
      <c r="H6" s="268"/>
      <c r="I6" s="283" t="s">
        <v>67</v>
      </c>
      <c r="J6" s="284"/>
      <c r="K6" s="138">
        <v>68208</v>
      </c>
      <c r="L6" s="138">
        <v>67099</v>
      </c>
      <c r="M6" s="139">
        <v>135307</v>
      </c>
      <c r="N6" s="80"/>
    </row>
    <row r="7" spans="1:14" ht="30" customHeight="1">
      <c r="A7" s="268"/>
      <c r="B7" s="264" t="s">
        <v>61</v>
      </c>
      <c r="C7" s="78" t="s">
        <v>64</v>
      </c>
      <c r="D7" s="139">
        <v>13100</v>
      </c>
      <c r="E7" s="139">
        <v>12632</v>
      </c>
      <c r="F7" s="138">
        <v>25732</v>
      </c>
      <c r="G7" s="109"/>
      <c r="H7" s="268"/>
      <c r="I7" s="275" t="s">
        <v>68</v>
      </c>
      <c r="J7" s="275"/>
      <c r="K7" s="139">
        <v>32616</v>
      </c>
      <c r="L7" s="139">
        <v>31906</v>
      </c>
      <c r="M7" s="139">
        <v>64522</v>
      </c>
      <c r="N7" s="80"/>
    </row>
    <row r="8" spans="1:14" ht="30" customHeight="1">
      <c r="A8" s="268"/>
      <c r="B8" s="266"/>
      <c r="C8" s="78" t="s">
        <v>43</v>
      </c>
      <c r="D8" s="139">
        <v>13100</v>
      </c>
      <c r="E8" s="139">
        <v>12632</v>
      </c>
      <c r="F8" s="139">
        <v>25732</v>
      </c>
      <c r="G8" s="109"/>
      <c r="H8" s="268"/>
      <c r="I8" s="281" t="s">
        <v>108</v>
      </c>
      <c r="J8" s="282"/>
      <c r="K8" s="139">
        <v>16431</v>
      </c>
      <c r="L8" s="139">
        <v>16836</v>
      </c>
      <c r="M8" s="139">
        <v>33267</v>
      </c>
      <c r="N8" s="80"/>
    </row>
    <row r="9" spans="1:14" ht="30" customHeight="1">
      <c r="A9" s="268"/>
      <c r="B9" s="275" t="s">
        <v>38</v>
      </c>
      <c r="C9" s="275"/>
      <c r="D9" s="139">
        <v>204250</v>
      </c>
      <c r="E9" s="139">
        <v>204373</v>
      </c>
      <c r="F9" s="138">
        <v>408623</v>
      </c>
      <c r="G9" s="109"/>
      <c r="H9" s="268"/>
      <c r="I9" s="264" t="s">
        <v>65</v>
      </c>
      <c r="J9" s="78" t="s">
        <v>92</v>
      </c>
      <c r="K9" s="139">
        <v>9708</v>
      </c>
      <c r="L9" s="139">
        <v>9707</v>
      </c>
      <c r="M9" s="139">
        <v>19415</v>
      </c>
      <c r="N9" s="80"/>
    </row>
    <row r="10" spans="1:14" ht="30" customHeight="1">
      <c r="A10" s="268"/>
      <c r="B10" s="275" t="s">
        <v>57</v>
      </c>
      <c r="C10" s="275"/>
      <c r="D10" s="139">
        <v>13100</v>
      </c>
      <c r="E10" s="139">
        <v>12632</v>
      </c>
      <c r="F10" s="138">
        <v>25732</v>
      </c>
      <c r="G10" s="109"/>
      <c r="H10" s="268"/>
      <c r="I10" s="265"/>
      <c r="J10" s="78" t="s">
        <v>93</v>
      </c>
      <c r="K10" s="139">
        <v>5595</v>
      </c>
      <c r="L10" s="139">
        <v>5683</v>
      </c>
      <c r="M10" s="139">
        <v>11278</v>
      </c>
      <c r="N10" s="80"/>
    </row>
    <row r="11" spans="1:14" ht="30" customHeight="1" thickBot="1">
      <c r="A11" s="269"/>
      <c r="B11" s="279" t="s">
        <v>94</v>
      </c>
      <c r="C11" s="279"/>
      <c r="D11" s="140">
        <v>217350</v>
      </c>
      <c r="E11" s="140">
        <v>217005</v>
      </c>
      <c r="F11" s="140">
        <v>434355</v>
      </c>
      <c r="G11" s="110"/>
      <c r="H11" s="268"/>
      <c r="I11" s="265"/>
      <c r="J11" s="78" t="s">
        <v>95</v>
      </c>
      <c r="K11" s="139">
        <v>5083</v>
      </c>
      <c r="L11" s="139">
        <v>4869</v>
      </c>
      <c r="M11" s="139">
        <v>9952</v>
      </c>
      <c r="N11" s="80"/>
    </row>
    <row r="12" spans="1:14" ht="30" customHeight="1">
      <c r="A12" s="267" t="s">
        <v>53</v>
      </c>
      <c r="B12" s="291" t="s">
        <v>109</v>
      </c>
      <c r="C12" s="292"/>
      <c r="D12" s="138">
        <v>18728</v>
      </c>
      <c r="E12" s="138">
        <v>18924</v>
      </c>
      <c r="F12" s="141">
        <v>37652</v>
      </c>
      <c r="G12" s="111"/>
      <c r="H12" s="268"/>
      <c r="I12" s="265"/>
      <c r="J12" s="78" t="s">
        <v>96</v>
      </c>
      <c r="K12" s="139">
        <v>6556</v>
      </c>
      <c r="L12" s="139">
        <v>6520</v>
      </c>
      <c r="M12" s="139">
        <v>13076</v>
      </c>
      <c r="N12" s="80"/>
    </row>
    <row r="13" spans="1:14" ht="30" customHeight="1">
      <c r="A13" s="268"/>
      <c r="B13" s="296" t="s">
        <v>114</v>
      </c>
      <c r="C13" s="297"/>
      <c r="D13" s="142">
        <v>2617</v>
      </c>
      <c r="E13" s="142">
        <v>2667</v>
      </c>
      <c r="F13" s="138">
        <v>5284</v>
      </c>
      <c r="G13" s="109"/>
      <c r="H13" s="268"/>
      <c r="I13" s="266"/>
      <c r="J13" s="78" t="s">
        <v>43</v>
      </c>
      <c r="K13" s="139">
        <v>26942</v>
      </c>
      <c r="L13" s="139">
        <v>26779</v>
      </c>
      <c r="M13" s="139">
        <v>53721</v>
      </c>
      <c r="N13" s="80"/>
    </row>
    <row r="14" spans="1:14" ht="30" customHeight="1">
      <c r="A14" s="268"/>
      <c r="B14" s="294" t="s">
        <v>75</v>
      </c>
      <c r="C14" s="295"/>
      <c r="D14" s="139">
        <v>40254</v>
      </c>
      <c r="E14" s="139">
        <v>41407</v>
      </c>
      <c r="F14" s="138">
        <v>81661</v>
      </c>
      <c r="G14" s="109"/>
      <c r="H14" s="268"/>
      <c r="I14" s="264" t="s">
        <v>77</v>
      </c>
      <c r="J14" s="78" t="s">
        <v>15</v>
      </c>
      <c r="K14" s="139">
        <v>16094</v>
      </c>
      <c r="L14" s="139">
        <v>16716</v>
      </c>
      <c r="M14" s="139">
        <v>32810</v>
      </c>
      <c r="N14" s="80"/>
    </row>
    <row r="15" spans="1:14" ht="30" customHeight="1">
      <c r="A15" s="268"/>
      <c r="B15" s="283" t="s">
        <v>66</v>
      </c>
      <c r="C15" s="284"/>
      <c r="D15" s="138">
        <v>34269</v>
      </c>
      <c r="E15" s="138">
        <v>36253</v>
      </c>
      <c r="F15" s="138">
        <v>70522</v>
      </c>
      <c r="G15" s="109"/>
      <c r="H15" s="268"/>
      <c r="I15" s="265"/>
      <c r="J15" s="78" t="s">
        <v>16</v>
      </c>
      <c r="K15" s="139">
        <v>10740</v>
      </c>
      <c r="L15" s="139">
        <v>10935</v>
      </c>
      <c r="M15" s="139">
        <v>21675</v>
      </c>
      <c r="N15" s="80"/>
    </row>
    <row r="16" spans="1:14" ht="30" customHeight="1">
      <c r="A16" s="268"/>
      <c r="B16" s="283" t="s">
        <v>39</v>
      </c>
      <c r="C16" s="284"/>
      <c r="D16" s="139">
        <v>18169</v>
      </c>
      <c r="E16" s="139">
        <v>18123</v>
      </c>
      <c r="F16" s="138">
        <v>36292</v>
      </c>
      <c r="G16" s="109"/>
      <c r="H16" s="268"/>
      <c r="I16" s="266"/>
      <c r="J16" s="78" t="s">
        <v>43</v>
      </c>
      <c r="K16" s="139">
        <v>26834</v>
      </c>
      <c r="L16" s="139">
        <v>27651</v>
      </c>
      <c r="M16" s="139">
        <v>54485</v>
      </c>
      <c r="N16" s="80"/>
    </row>
    <row r="17" spans="1:14" ht="30" customHeight="1">
      <c r="A17" s="268"/>
      <c r="B17" s="264" t="s">
        <v>76</v>
      </c>
      <c r="C17" s="78" t="s">
        <v>70</v>
      </c>
      <c r="D17" s="139">
        <v>4827</v>
      </c>
      <c r="E17" s="139">
        <v>4960</v>
      </c>
      <c r="F17" s="138">
        <v>9787</v>
      </c>
      <c r="G17" s="109"/>
      <c r="H17" s="268"/>
      <c r="I17" s="275" t="s">
        <v>38</v>
      </c>
      <c r="J17" s="275"/>
      <c r="K17" s="139">
        <v>148701</v>
      </c>
      <c r="L17" s="139">
        <v>147342</v>
      </c>
      <c r="M17" s="139">
        <v>296043</v>
      </c>
      <c r="N17" s="80"/>
    </row>
    <row r="18" spans="1:14" ht="30" customHeight="1">
      <c r="A18" s="268"/>
      <c r="B18" s="308"/>
      <c r="C18" s="78" t="s">
        <v>71</v>
      </c>
      <c r="D18" s="139">
        <v>13002</v>
      </c>
      <c r="E18" s="139">
        <v>11838</v>
      </c>
      <c r="F18" s="138">
        <v>24840</v>
      </c>
      <c r="G18" s="109"/>
      <c r="H18" s="268"/>
      <c r="I18" s="275" t="s">
        <v>57</v>
      </c>
      <c r="J18" s="275"/>
      <c r="K18" s="139">
        <v>53776</v>
      </c>
      <c r="L18" s="139">
        <v>54430</v>
      </c>
      <c r="M18" s="139">
        <v>108206</v>
      </c>
      <c r="N18" s="80"/>
    </row>
    <row r="19" spans="1:15" ht="30" customHeight="1" thickBot="1">
      <c r="A19" s="268"/>
      <c r="B19" s="309"/>
      <c r="C19" s="78" t="s">
        <v>43</v>
      </c>
      <c r="D19" s="139">
        <v>17829</v>
      </c>
      <c r="E19" s="139">
        <v>16798</v>
      </c>
      <c r="F19" s="139">
        <v>34627</v>
      </c>
      <c r="G19" s="109"/>
      <c r="H19" s="269"/>
      <c r="I19" s="279" t="s">
        <v>97</v>
      </c>
      <c r="J19" s="279"/>
      <c r="K19" s="140">
        <v>202477</v>
      </c>
      <c r="L19" s="140">
        <v>201772</v>
      </c>
      <c r="M19" s="140">
        <v>404249</v>
      </c>
      <c r="N19" s="83"/>
      <c r="O19" s="93"/>
    </row>
    <row r="20" spans="1:14" ht="30" customHeight="1">
      <c r="A20" s="268"/>
      <c r="B20" s="310" t="s">
        <v>38</v>
      </c>
      <c r="C20" s="310"/>
      <c r="D20" s="139">
        <v>114037</v>
      </c>
      <c r="E20" s="139">
        <v>117374</v>
      </c>
      <c r="F20" s="138">
        <v>231411</v>
      </c>
      <c r="G20" s="109"/>
      <c r="H20" s="267" t="s">
        <v>98</v>
      </c>
      <c r="I20" s="276" t="s">
        <v>99</v>
      </c>
      <c r="J20" s="276"/>
      <c r="K20" s="142">
        <v>60125</v>
      </c>
      <c r="L20" s="142">
        <v>63050</v>
      </c>
      <c r="M20" s="138">
        <v>123175</v>
      </c>
      <c r="N20" s="80"/>
    </row>
    <row r="21" spans="1:14" ht="30" customHeight="1">
      <c r="A21" s="268"/>
      <c r="B21" s="275" t="s">
        <v>57</v>
      </c>
      <c r="C21" s="275"/>
      <c r="D21" s="139">
        <v>17829</v>
      </c>
      <c r="E21" s="139">
        <v>16798</v>
      </c>
      <c r="F21" s="139">
        <v>34627</v>
      </c>
      <c r="G21" s="109"/>
      <c r="H21" s="268"/>
      <c r="I21" s="280" t="s">
        <v>110</v>
      </c>
      <c r="J21" s="275"/>
      <c r="K21" s="139">
        <v>31963</v>
      </c>
      <c r="L21" s="139">
        <v>33492</v>
      </c>
      <c r="M21" s="139">
        <v>65455</v>
      </c>
      <c r="N21" s="80"/>
    </row>
    <row r="22" spans="1:14" ht="30" customHeight="1" thickBot="1">
      <c r="A22" s="269"/>
      <c r="B22" s="311" t="s">
        <v>52</v>
      </c>
      <c r="C22" s="311"/>
      <c r="D22" s="140">
        <v>131866</v>
      </c>
      <c r="E22" s="140">
        <v>134172</v>
      </c>
      <c r="F22" s="140">
        <v>266038</v>
      </c>
      <c r="G22" s="107"/>
      <c r="H22" s="268"/>
      <c r="I22" s="275" t="s">
        <v>101</v>
      </c>
      <c r="J22" s="275"/>
      <c r="K22" s="138">
        <v>48760</v>
      </c>
      <c r="L22" s="138">
        <v>50207</v>
      </c>
      <c r="M22" s="139">
        <v>98967</v>
      </c>
      <c r="N22" s="80"/>
    </row>
    <row r="23" spans="1:14" ht="30" customHeight="1" thickBot="1">
      <c r="A23" s="268" t="s">
        <v>59</v>
      </c>
      <c r="B23" s="293" t="s">
        <v>54</v>
      </c>
      <c r="C23" s="293"/>
      <c r="D23" s="141">
        <v>29482</v>
      </c>
      <c r="E23" s="141">
        <v>29987</v>
      </c>
      <c r="F23" s="141">
        <v>59469</v>
      </c>
      <c r="G23" s="77"/>
      <c r="H23" s="269"/>
      <c r="I23" s="273" t="s">
        <v>102</v>
      </c>
      <c r="J23" s="274"/>
      <c r="K23" s="143">
        <v>140848</v>
      </c>
      <c r="L23" s="143">
        <v>146749</v>
      </c>
      <c r="M23" s="140">
        <v>287597</v>
      </c>
      <c r="N23" s="83"/>
    </row>
    <row r="24" spans="1:14" ht="30" customHeight="1" thickBot="1">
      <c r="A24" s="268"/>
      <c r="B24" s="275" t="s">
        <v>55</v>
      </c>
      <c r="C24" s="275"/>
      <c r="D24" s="138">
        <v>13480</v>
      </c>
      <c r="E24" s="138">
        <v>13921</v>
      </c>
      <c r="F24" s="138">
        <v>27401</v>
      </c>
      <c r="G24" s="75"/>
      <c r="H24" s="300" t="s">
        <v>103</v>
      </c>
      <c r="I24" s="303" t="s">
        <v>38</v>
      </c>
      <c r="J24" s="304"/>
      <c r="K24" s="144">
        <v>710229</v>
      </c>
      <c r="L24" s="144">
        <v>720037</v>
      </c>
      <c r="M24" s="144">
        <v>1430266</v>
      </c>
      <c r="N24" s="105"/>
    </row>
    <row r="25" spans="1:14" ht="30" customHeight="1" thickBot="1">
      <c r="A25" s="268"/>
      <c r="B25" s="275" t="s">
        <v>37</v>
      </c>
      <c r="C25" s="275"/>
      <c r="D25" s="138">
        <v>48170</v>
      </c>
      <c r="E25" s="138">
        <v>48914</v>
      </c>
      <c r="F25" s="138">
        <v>97084</v>
      </c>
      <c r="G25" s="75"/>
      <c r="H25" s="301"/>
      <c r="I25" s="262" t="s">
        <v>57</v>
      </c>
      <c r="J25" s="263"/>
      <c r="K25" s="144">
        <v>102785</v>
      </c>
      <c r="L25" s="144">
        <v>101889</v>
      </c>
      <c r="M25" s="144">
        <v>204674</v>
      </c>
      <c r="N25" s="106"/>
    </row>
    <row r="26" spans="1:14" ht="30" customHeight="1" thickBot="1">
      <c r="A26" s="268"/>
      <c r="B26" s="275" t="s">
        <v>46</v>
      </c>
      <c r="C26" s="275"/>
      <c r="D26" s="138">
        <v>11261</v>
      </c>
      <c r="E26" s="138">
        <v>11377</v>
      </c>
      <c r="F26" s="138">
        <v>22638</v>
      </c>
      <c r="G26" s="75"/>
      <c r="H26" s="302"/>
      <c r="I26" s="270" t="s">
        <v>69</v>
      </c>
      <c r="J26" s="271"/>
      <c r="K26" s="144">
        <v>813014</v>
      </c>
      <c r="L26" s="144">
        <v>821926</v>
      </c>
      <c r="M26" s="144">
        <v>1634940</v>
      </c>
      <c r="N26" s="104"/>
    </row>
    <row r="27" spans="1:14" ht="30" customHeight="1">
      <c r="A27" s="268"/>
      <c r="B27" s="264" t="s">
        <v>56</v>
      </c>
      <c r="C27" s="78" t="s">
        <v>19</v>
      </c>
      <c r="D27" s="139">
        <v>10882</v>
      </c>
      <c r="E27" s="139">
        <v>11041</v>
      </c>
      <c r="F27" s="138">
        <v>21923</v>
      </c>
      <c r="G27" s="109"/>
      <c r="H27" s="160"/>
      <c r="I27" s="272"/>
      <c r="J27" s="272"/>
      <c r="K27" s="112"/>
      <c r="L27" s="112"/>
      <c r="M27" s="112"/>
      <c r="N27" s="113"/>
    </row>
    <row r="28" spans="1:14" ht="30" customHeight="1">
      <c r="A28" s="268"/>
      <c r="B28" s="308"/>
      <c r="C28" s="78" t="s">
        <v>45</v>
      </c>
      <c r="D28" s="139">
        <v>7198</v>
      </c>
      <c r="E28" s="139">
        <v>6988</v>
      </c>
      <c r="F28" s="138">
        <v>14186</v>
      </c>
      <c r="G28" s="109"/>
      <c r="H28" s="93"/>
      <c r="I28" s="260"/>
      <c r="J28" s="261"/>
      <c r="K28" s="86"/>
      <c r="L28" s="86"/>
      <c r="M28" s="86"/>
      <c r="N28" s="114"/>
    </row>
    <row r="29" spans="1:14" ht="30" customHeight="1">
      <c r="A29" s="268"/>
      <c r="B29" s="309"/>
      <c r="C29" s="78" t="s">
        <v>43</v>
      </c>
      <c r="D29" s="139">
        <v>18080</v>
      </c>
      <c r="E29" s="139">
        <v>18029</v>
      </c>
      <c r="F29" s="139">
        <v>36109</v>
      </c>
      <c r="G29" s="109"/>
      <c r="H29" s="161"/>
      <c r="I29" s="159"/>
      <c r="J29" s="159"/>
      <c r="K29" s="159"/>
      <c r="L29" s="159"/>
      <c r="M29" s="159"/>
      <c r="N29" s="162"/>
    </row>
    <row r="30" spans="1:16" ht="30" customHeight="1">
      <c r="A30" s="268"/>
      <c r="B30" s="275" t="s">
        <v>38</v>
      </c>
      <c r="C30" s="275"/>
      <c r="D30" s="139">
        <v>102393</v>
      </c>
      <c r="E30" s="139">
        <v>104199</v>
      </c>
      <c r="F30" s="139">
        <v>206592</v>
      </c>
      <c r="G30" s="109"/>
      <c r="H30" s="93"/>
      <c r="I30" s="87"/>
      <c r="J30" s="87"/>
      <c r="K30" s="87"/>
      <c r="L30" s="87"/>
      <c r="M30" s="87"/>
      <c r="N30" s="163"/>
      <c r="P30" s="87"/>
    </row>
    <row r="31" spans="1:14" ht="30" customHeight="1">
      <c r="A31" s="268"/>
      <c r="B31" s="275" t="s">
        <v>57</v>
      </c>
      <c r="C31" s="275"/>
      <c r="D31" s="139">
        <v>18080</v>
      </c>
      <c r="E31" s="139">
        <v>18029</v>
      </c>
      <c r="F31" s="138">
        <v>36109</v>
      </c>
      <c r="G31" s="109"/>
      <c r="H31" s="312"/>
      <c r="I31" s="313"/>
      <c r="J31" s="314"/>
      <c r="K31" s="94">
        <f>'前回'!G16</f>
        <v>813014</v>
      </c>
      <c r="L31" s="94">
        <f>'前回'!H16</f>
        <v>821926</v>
      </c>
      <c r="M31" s="94">
        <f>'前回'!I16</f>
        <v>1634940</v>
      </c>
      <c r="N31" s="65"/>
    </row>
    <row r="32" spans="1:14" ht="30" customHeight="1" thickBot="1">
      <c r="A32" s="269"/>
      <c r="B32" s="279" t="s">
        <v>58</v>
      </c>
      <c r="C32" s="279"/>
      <c r="D32" s="140">
        <v>120473</v>
      </c>
      <c r="E32" s="140">
        <v>122228</v>
      </c>
      <c r="F32" s="140">
        <v>242701</v>
      </c>
      <c r="G32" s="110"/>
      <c r="H32" s="305"/>
      <c r="I32" s="315"/>
      <c r="J32" s="316"/>
      <c r="K32" s="95"/>
      <c r="L32" s="95"/>
      <c r="M32" s="95"/>
      <c r="N32" s="66"/>
    </row>
    <row r="33" spans="1:14" ht="30" customHeight="1">
      <c r="A33" s="126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99"/>
      <c r="K36" s="299"/>
      <c r="L36" s="98"/>
      <c r="M36" s="98"/>
      <c r="N36" s="98"/>
      <c r="O36" s="98"/>
    </row>
    <row r="37" spans="1:14" ht="15.75" customHeight="1">
      <c r="A37" s="87"/>
      <c r="J37" s="299"/>
      <c r="K37" s="299"/>
      <c r="L37" s="98"/>
      <c r="M37" s="98"/>
      <c r="N37" s="98"/>
    </row>
    <row r="38" spans="1:15" ht="15.75" customHeight="1">
      <c r="A38" s="87"/>
      <c r="J38" s="299"/>
      <c r="K38" s="299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98"/>
      <c r="K41" s="298"/>
      <c r="L41" s="98"/>
      <c r="M41" s="98"/>
      <c r="N41" s="98"/>
    </row>
    <row r="42" spans="10:14" ht="15.75" customHeight="1">
      <c r="J42" s="298"/>
      <c r="K42" s="298"/>
      <c r="L42" s="98"/>
      <c r="M42" s="98"/>
      <c r="N42" s="98"/>
    </row>
    <row r="43" spans="10:15" ht="15.75" customHeight="1">
      <c r="J43" s="299"/>
      <c r="K43" s="299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B14:C14"/>
    <mergeCell ref="B15:C15"/>
    <mergeCell ref="B11:C11"/>
    <mergeCell ref="B12:C12"/>
    <mergeCell ref="B13:C13"/>
    <mergeCell ref="B7:B8"/>
    <mergeCell ref="B10:C10"/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2022-09-02T01:39:27Z</cp:lastPrinted>
  <dcterms:created xsi:type="dcterms:W3CDTF">2002-05-23T00:25:52Z</dcterms:created>
  <dcterms:modified xsi:type="dcterms:W3CDTF">2022-09-02T05:26:00Z</dcterms:modified>
  <cp:category/>
  <cp:version/>
  <cp:contentType/>
  <cp:contentStatus/>
</cp:coreProperties>
</file>