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7EE8E985-B6D0-4919-9948-B42F6353BAF4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鬼怒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3" l="1"/>
  <c r="B19" i="3" l="1"/>
</calcChain>
</file>

<file path=xl/sharedStrings.xml><?xml version="1.0" encoding="utf-8"?>
<sst xmlns="http://schemas.openxmlformats.org/spreadsheetml/2006/main" count="37" uniqueCount="29">
  <si>
    <t>受電場所名</t>
    <rPh sb="0" eb="2">
      <t>ジュデン</t>
    </rPh>
    <rPh sb="2" eb="4">
      <t>バショ</t>
    </rPh>
    <rPh sb="4" eb="5">
      <t>メイ</t>
    </rPh>
    <phoneticPr fontId="1"/>
  </si>
  <si>
    <t>使用電力量</t>
    <rPh sb="0" eb="2">
      <t>シヨウ</t>
    </rPh>
    <rPh sb="2" eb="4">
      <t>デンリョク</t>
    </rPh>
    <rPh sb="4" eb="5">
      <t>リョウ</t>
    </rPh>
    <phoneticPr fontId="1"/>
  </si>
  <si>
    <t>最大電力</t>
    <rPh sb="0" eb="2">
      <t>サイダイ</t>
    </rPh>
    <rPh sb="2" eb="4">
      <t>デンリョク</t>
    </rPh>
    <phoneticPr fontId="1"/>
  </si>
  <si>
    <t>力率</t>
    <rPh sb="0" eb="2">
      <t>リキリツ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</si>
  <si>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</si>
  <si>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</si>
  <si>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</si>
  <si>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</si>
  <si>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</si>
  <si>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</si>
  <si>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</si>
  <si>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</si>
  <si>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</si>
  <si>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</si>
  <si>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合計</t>
    <rPh sb="0" eb="2">
      <t>ゴウケイ</t>
    </rPh>
    <phoneticPr fontId="1"/>
  </si>
  <si>
    <t>備考</t>
    <rPh sb="0" eb="2">
      <t>ビコウ</t>
    </rPh>
    <phoneticPr fontId="1"/>
  </si>
  <si>
    <t>受電場所住所</t>
    <rPh sb="0" eb="2">
      <t>ジュデン</t>
    </rPh>
    <rPh sb="2" eb="4">
      <t>バショ</t>
    </rPh>
    <rPh sb="4" eb="6">
      <t>ジュウショ</t>
    </rPh>
    <phoneticPr fontId="1"/>
  </si>
  <si>
    <t>鬼怒水道事務所（浄水場）</t>
    <rPh sb="0" eb="2">
      <t>キヌ</t>
    </rPh>
    <rPh sb="2" eb="4">
      <t>スイドウ</t>
    </rPh>
    <rPh sb="4" eb="7">
      <t>ジムショ</t>
    </rPh>
    <rPh sb="8" eb="11">
      <t>ジョウスイバ</t>
    </rPh>
    <phoneticPr fontId="1"/>
  </si>
  <si>
    <t>板戸取水場</t>
    <rPh sb="0" eb="2">
      <t>イタド</t>
    </rPh>
    <rPh sb="2" eb="4">
      <t>シュスイ</t>
    </rPh>
    <rPh sb="4" eb="5">
      <t>バ</t>
    </rPh>
    <phoneticPr fontId="1"/>
  </si>
  <si>
    <t>（栃木県鬼怒水道事務所）</t>
    <phoneticPr fontId="1"/>
  </si>
  <si>
    <t>直近１２ヶ月　契約電力・使用電力量一覧　</t>
    <rPh sb="0" eb="2">
      <t>チョッキン</t>
    </rPh>
    <rPh sb="5" eb="6">
      <t>ゲツ</t>
    </rPh>
    <rPh sb="17" eb="19">
      <t>イチラン</t>
    </rPh>
    <phoneticPr fontId="1"/>
  </si>
  <si>
    <t>契約電力</t>
    <rPh sb="0" eb="2">
      <t>ケイヤク</t>
    </rPh>
    <rPh sb="2" eb="4">
      <t>デンリョク</t>
    </rPh>
    <phoneticPr fontId="1"/>
  </si>
  <si>
    <t>　［別紙３］</t>
    <rPh sb="2" eb="4">
      <t>ベッシ</t>
    </rPh>
    <phoneticPr fontId="1"/>
  </si>
  <si>
    <t>栃木県塩谷郡高根沢町大字宝積寺１９００番地</t>
    <rPh sb="0" eb="3">
      <t>トチギケン</t>
    </rPh>
    <rPh sb="3" eb="6">
      <t>シオヤグン</t>
    </rPh>
    <rPh sb="6" eb="10">
      <t>タカネザワマチ</t>
    </rPh>
    <rPh sb="10" eb="12">
      <t>オオアザ</t>
    </rPh>
    <rPh sb="12" eb="15">
      <t>ホウシャクジ</t>
    </rPh>
    <rPh sb="19" eb="21">
      <t>バンチ</t>
    </rPh>
    <phoneticPr fontId="1"/>
  </si>
  <si>
    <t>栃木県宇都宮市板戸町１５６０－２</t>
    <rPh sb="0" eb="3">
      <t>トチギケン</t>
    </rPh>
    <rPh sb="3" eb="7">
      <t>ウツノミヤシ</t>
    </rPh>
    <rPh sb="7" eb="9">
      <t>イタド</t>
    </rPh>
    <rPh sb="9" eb="10">
      <t>マチ</t>
    </rPh>
    <phoneticPr fontId="1"/>
  </si>
  <si>
    <t>３月
(～22日,～19日）</t>
    <rPh sb="7" eb="8">
      <t>ヒ</t>
    </rPh>
    <phoneticPr fontId="1"/>
  </si>
  <si>
    <t>３月
(23日～,20日～）</t>
    <rPh sb="6" eb="7">
      <t>ヒ</t>
    </rPh>
    <phoneticPr fontId="1"/>
  </si>
  <si>
    <t>　※　令和５(2023)年１０月から令和６(2024)年９月までの需給実績値</t>
    <rPh sb="3" eb="5">
      <t>レイワ</t>
    </rPh>
    <rPh sb="12" eb="13">
      <t>ネン</t>
    </rPh>
    <rPh sb="15" eb="16">
      <t>ガツ</t>
    </rPh>
    <rPh sb="18" eb="20">
      <t>レイワ</t>
    </rPh>
    <rPh sb="27" eb="28">
      <t>ネン</t>
    </rPh>
    <rPh sb="29" eb="30">
      <t>ガツ</t>
    </rPh>
    <rPh sb="33" eb="35">
      <t>ジュキュウ</t>
    </rPh>
    <rPh sb="35" eb="38">
      <t>ジッセキチ</t>
    </rPh>
    <phoneticPr fontId="1"/>
  </si>
  <si>
    <t>４月
(～22日,～19日）</t>
    <rPh sb="1" eb="2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</si>
</sst>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Dot">
        <color indexed="64"/>
      </top>
      <bottom style="thin">
        <color indexed="64"/>
      </bottom>
      <diagonal/>
    </border>
    <border>
      <left/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 applyAlignment="1">
      <alignment horizontal="distributed" vertical="center" justifyLastLine="1"/>
    </xf>
    <xf numFmtId="0" fontId="3" fillId="0" borderId="19" xfId="0" applyFont="1" applyBorder="1" applyAlignment="1">
      <alignment horizontal="distributed" vertical="center" justifyLastLine="1"/>
    </xf>
    <xf numFmtId="38" fontId="3" fillId="0" borderId="0" xfId="2" applyFo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34" xfId="0" applyFont="1" applyBorder="1">
      <alignment vertical="center"/>
    </xf>
    <xf numFmtId="0" fontId="5" fillId="0" borderId="0" xfId="0" applyFont="1">
      <alignment vertical="center"/>
    </xf>
    <xf numFmtId="0" fontId="3" fillId="0" borderId="12" xfId="0" applyFont="1" applyBorder="1" applyAlignment="1">
      <alignment horizontal="center" vertical="center"/>
    </xf>
    <xf numFmtId="38" fontId="7" fillId="0" borderId="7" xfId="2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8" fontId="7" fillId="0" borderId="15" xfId="2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38" fontId="7" fillId="0" borderId="20" xfId="2" applyFont="1" applyBorder="1">
      <alignment vertical="center"/>
    </xf>
    <xf numFmtId="0" fontId="7" fillId="0" borderId="22" xfId="0" applyFont="1" applyBorder="1">
      <alignment vertical="center"/>
    </xf>
    <xf numFmtId="38" fontId="7" fillId="0" borderId="23" xfId="2" applyFont="1" applyBorder="1">
      <alignment vertical="center"/>
    </xf>
    <xf numFmtId="0" fontId="7" fillId="0" borderId="21" xfId="0" applyFont="1" applyBorder="1">
      <alignment vertical="center"/>
    </xf>
    <xf numFmtId="0" fontId="7" fillId="0" borderId="24" xfId="0" applyFont="1" applyBorder="1">
      <alignment vertical="center"/>
    </xf>
    <xf numFmtId="38" fontId="7" fillId="0" borderId="7" xfId="2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38" fontId="7" fillId="0" borderId="15" xfId="2" applyFont="1" applyBorder="1">
      <alignment vertical="center"/>
    </xf>
    <xf numFmtId="0" fontId="7" fillId="0" borderId="18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0" xfId="0" applyFont="1" applyBorder="1">
      <alignment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 shrinkToFit="1"/>
    </xf>
    <xf numFmtId="0" fontId="5" fillId="0" borderId="41" xfId="0" applyFont="1" applyBorder="1" applyAlignment="1">
      <alignment horizontal="center" vertical="center" wrapText="1" shrinkToFit="1"/>
    </xf>
    <xf numFmtId="38" fontId="7" fillId="0" borderId="37" xfId="2" applyFont="1" applyFill="1" applyBorder="1">
      <alignment vertical="center"/>
    </xf>
    <xf numFmtId="38" fontId="7" fillId="0" borderId="38" xfId="2" applyFont="1" applyFill="1" applyBorder="1">
      <alignment vertical="center"/>
    </xf>
    <xf numFmtId="38" fontId="7" fillId="0" borderId="14" xfId="2" applyFont="1" applyFill="1" applyBorder="1">
      <alignment vertical="center"/>
    </xf>
    <xf numFmtId="0" fontId="7" fillId="0" borderId="39" xfId="0" applyFont="1" applyFill="1" applyBorder="1">
      <alignment vertical="center"/>
    </xf>
    <xf numFmtId="0" fontId="7" fillId="0" borderId="40" xfId="0" applyFont="1" applyFill="1" applyBorder="1">
      <alignment vertical="center"/>
    </xf>
    <xf numFmtId="0" fontId="7" fillId="0" borderId="21" xfId="0" quotePrefix="1" applyFont="1" applyBorder="1" applyAlignment="1">
      <alignment vertical="center"/>
    </xf>
    <xf numFmtId="0" fontId="7" fillId="0" borderId="22" xfId="0" applyFont="1" applyFill="1" applyBorder="1">
      <alignment vertical="center"/>
    </xf>
    <xf numFmtId="38" fontId="7" fillId="0" borderId="23" xfId="2" applyFont="1" applyFill="1" applyBorder="1">
      <alignment vertical="center"/>
    </xf>
    <xf numFmtId="0" fontId="7" fillId="0" borderId="21" xfId="0" quotePrefix="1" applyFont="1" applyFill="1" applyBorder="1" applyAlignment="1">
      <alignment vertical="center"/>
    </xf>
    <xf numFmtId="38" fontId="7" fillId="0" borderId="5" xfId="2" applyFont="1" applyBorder="1">
      <alignment vertical="center"/>
    </xf>
    <xf numFmtId="0" fontId="7" fillId="0" borderId="1" xfId="0" applyFont="1" applyBorder="1">
      <alignment vertical="center"/>
    </xf>
    <xf numFmtId="0" fontId="7" fillId="0" borderId="6" xfId="0" applyFont="1" applyFill="1" applyBorder="1">
      <alignment vertical="center"/>
    </xf>
    <xf numFmtId="0" fontId="7" fillId="0" borderId="1" xfId="0" applyFont="1" applyFill="1" applyBorder="1">
      <alignment vertical="center"/>
    </xf>
    <xf numFmtId="38" fontId="7" fillId="0" borderId="14" xfId="2" applyFont="1" applyBorder="1">
      <alignment vertical="center"/>
    </xf>
    <xf numFmtId="38" fontId="7" fillId="0" borderId="31" xfId="2" applyFont="1" applyFill="1" applyBorder="1">
      <alignment vertical="center"/>
    </xf>
    <xf numFmtId="38" fontId="7" fillId="0" borderId="34" xfId="2" applyFont="1" applyFill="1" applyBorder="1">
      <alignment vertical="center"/>
    </xf>
    <xf numFmtId="0" fontId="7" fillId="0" borderId="32" xfId="0" applyFont="1" applyFill="1" applyBorder="1">
      <alignment vertical="center"/>
    </xf>
    <xf numFmtId="0" fontId="7" fillId="0" borderId="33" xfId="0" applyFont="1" applyFill="1" applyBorder="1">
      <alignment vertical="center"/>
    </xf>
    <xf numFmtId="38" fontId="7" fillId="0" borderId="20" xfId="2" applyFont="1" applyFill="1" applyBorder="1">
      <alignment vertical="center"/>
    </xf>
    <xf numFmtId="0" fontId="7" fillId="0" borderId="21" xfId="0" applyFont="1" applyFill="1" applyBorder="1">
      <alignment vertical="center"/>
    </xf>
    <xf numFmtId="38" fontId="7" fillId="0" borderId="5" xfId="2" applyFont="1" applyFill="1" applyBorder="1">
      <alignment vertical="center"/>
    </xf>
    <xf numFmtId="38" fontId="7" fillId="0" borderId="25" xfId="2" applyFont="1" applyFill="1" applyBorder="1">
      <alignment vertical="center"/>
    </xf>
    <xf numFmtId="38" fontId="7" fillId="0" borderId="28" xfId="2" applyFont="1" applyFill="1" applyBorder="1">
      <alignment vertical="center"/>
    </xf>
    <xf numFmtId="0" fontId="7" fillId="0" borderId="26" xfId="0" applyFont="1" applyFill="1" applyBorder="1">
      <alignment vertical="center"/>
    </xf>
    <xf numFmtId="0" fontId="7" fillId="0" borderId="27" xfId="0" applyFont="1" applyFill="1" applyBorder="1">
      <alignment vertical="center"/>
    </xf>
    <xf numFmtId="0" fontId="3" fillId="0" borderId="2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>
      <alignment vertical="center"/>
    </xf>
    <xf numFmtId="0" fontId="3" fillId="0" borderId="38" xfId="0" applyFont="1" applyFill="1" applyBorder="1">
      <alignment vertical="center"/>
    </xf>
    <xf numFmtId="0" fontId="3" fillId="0" borderId="39" xfId="0" applyFont="1" applyFill="1" applyBorder="1">
      <alignment vertical="center"/>
    </xf>
    <xf numFmtId="0" fontId="3" fillId="0" borderId="40" xfId="0" applyFont="1" applyFill="1" applyBorder="1">
      <alignment vertical="center"/>
    </xf>
    <xf numFmtId="0" fontId="3" fillId="0" borderId="0" xfId="0" applyFont="1" applyFill="1">
      <alignment vertical="center"/>
    </xf>
  </cellXfs>
  <cellStyles count="4">
    <cellStyle name="桁区切り" xfId="2" builtinId="6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19050</xdr:rowOff>
    </xdr:from>
    <xdr:to>
      <xdr:col>12</xdr:col>
      <xdr:colOff>800100</xdr:colOff>
      <xdr:row>19</xdr:row>
      <xdr:rowOff>323850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7296150" y="590550"/>
          <a:ext cx="3219450" cy="5867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tabSelected="1" zoomScale="90" zoomScaleNormal="90" workbookViewId="0">
      <selection activeCell="M9" sqref="M9"/>
    </sheetView>
  </sheetViews>
  <sheetFormatPr defaultColWidth="9" defaultRowHeight="30" customHeight="1" x14ac:dyDescent="0.2"/>
  <cols>
    <col min="1" max="1" width="13" style="1" customWidth="1"/>
    <col min="2" max="3" width="10.6328125" style="27" customWidth="1"/>
    <col min="4" max="5" width="10.6328125" style="1" customWidth="1"/>
    <col min="6" max="7" width="10.6328125" style="27" customWidth="1"/>
    <col min="8" max="13" width="10.6328125" style="1" customWidth="1"/>
    <col min="14" max="16384" width="9" style="1"/>
  </cols>
  <sheetData>
    <row r="1" spans="1:13" ht="15" customHeight="1" x14ac:dyDescent="0.2">
      <c r="A1" s="33" t="s">
        <v>22</v>
      </c>
    </row>
    <row r="2" spans="1:13" ht="30" customHeight="1" thickBot="1" x14ac:dyDescent="0.25">
      <c r="A2" s="83" t="s">
        <v>20</v>
      </c>
      <c r="B2" s="83"/>
      <c r="C2" s="83"/>
      <c r="D2" s="83"/>
      <c r="E2" s="83"/>
      <c r="F2" s="83"/>
      <c r="G2" s="83"/>
      <c r="H2" s="83"/>
      <c r="I2" s="82" t="s">
        <v>19</v>
      </c>
      <c r="J2" s="82"/>
      <c r="K2" s="82"/>
      <c r="L2" s="82"/>
    </row>
    <row r="3" spans="1:13" ht="30" customHeight="1" x14ac:dyDescent="0.2">
      <c r="A3" s="2" t="s">
        <v>0</v>
      </c>
      <c r="B3" s="85" t="s">
        <v>17</v>
      </c>
      <c r="C3" s="86"/>
      <c r="D3" s="87"/>
      <c r="E3" s="88"/>
      <c r="F3" s="86" t="s">
        <v>18</v>
      </c>
      <c r="G3" s="86"/>
      <c r="H3" s="87"/>
      <c r="I3" s="97"/>
      <c r="J3" s="85"/>
      <c r="K3" s="86"/>
      <c r="L3" s="87"/>
      <c r="M3" s="88"/>
    </row>
    <row r="4" spans="1:13" ht="30" customHeight="1" x14ac:dyDescent="0.2">
      <c r="A4" s="3" t="s">
        <v>16</v>
      </c>
      <c r="B4" s="93" t="s">
        <v>23</v>
      </c>
      <c r="C4" s="94"/>
      <c r="D4" s="95"/>
      <c r="E4" s="96"/>
      <c r="F4" s="94" t="s">
        <v>24</v>
      </c>
      <c r="G4" s="94"/>
      <c r="H4" s="95"/>
      <c r="I4" s="98"/>
      <c r="J4" s="89"/>
      <c r="K4" s="90"/>
      <c r="L4" s="91"/>
      <c r="M4" s="92"/>
    </row>
    <row r="5" spans="1:13" ht="27" customHeight="1" thickBot="1" x14ac:dyDescent="0.25">
      <c r="A5" s="34"/>
      <c r="B5" s="35" t="s">
        <v>1</v>
      </c>
      <c r="C5" s="38" t="s">
        <v>21</v>
      </c>
      <c r="D5" s="36" t="s">
        <v>2</v>
      </c>
      <c r="E5" s="37" t="s">
        <v>3</v>
      </c>
      <c r="F5" s="38" t="s">
        <v>1</v>
      </c>
      <c r="G5" s="38" t="s">
        <v>21</v>
      </c>
      <c r="H5" s="36" t="s">
        <v>2</v>
      </c>
      <c r="I5" s="39" t="s">
        <v>3</v>
      </c>
      <c r="J5" s="4" t="s">
        <v>1</v>
      </c>
      <c r="K5" s="38" t="s">
        <v>21</v>
      </c>
      <c r="L5" s="5" t="s">
        <v>2</v>
      </c>
      <c r="M5" s="6" t="s">
        <v>3</v>
      </c>
    </row>
    <row r="6" spans="1:13" ht="27" customHeight="1" x14ac:dyDescent="0.2">
      <c r="A6" s="54" t="s">
        <v>28</v>
      </c>
      <c r="B6" s="40">
        <v>78002</v>
      </c>
      <c r="C6" s="42">
        <v>250</v>
      </c>
      <c r="D6" s="62">
        <v>226</v>
      </c>
      <c r="E6" s="63">
        <v>99</v>
      </c>
      <c r="F6" s="64">
        <v>108444</v>
      </c>
      <c r="G6" s="64">
        <v>326</v>
      </c>
      <c r="H6" s="65">
        <v>300</v>
      </c>
      <c r="I6" s="63">
        <v>99</v>
      </c>
      <c r="J6" s="8"/>
      <c r="K6" s="11"/>
      <c r="L6" s="9"/>
      <c r="M6" s="10"/>
    </row>
    <row r="7" spans="1:13" ht="27" customHeight="1" x14ac:dyDescent="0.2">
      <c r="A7" s="12" t="s">
        <v>4</v>
      </c>
      <c r="B7" s="66">
        <v>109555</v>
      </c>
      <c r="C7" s="42">
        <v>250</v>
      </c>
      <c r="D7" s="67">
        <v>226</v>
      </c>
      <c r="E7" s="68">
        <v>99</v>
      </c>
      <c r="F7" s="59">
        <v>164758</v>
      </c>
      <c r="G7" s="64">
        <v>326</v>
      </c>
      <c r="H7" s="69">
        <v>290</v>
      </c>
      <c r="I7" s="68">
        <v>99</v>
      </c>
      <c r="J7" s="13"/>
      <c r="K7" s="16"/>
      <c r="L7" s="14"/>
      <c r="M7" s="15"/>
    </row>
    <row r="8" spans="1:13" ht="27" customHeight="1" x14ac:dyDescent="0.2">
      <c r="A8" s="12" t="s">
        <v>5</v>
      </c>
      <c r="B8" s="66">
        <v>116480</v>
      </c>
      <c r="C8" s="42">
        <v>250</v>
      </c>
      <c r="D8" s="67">
        <v>230</v>
      </c>
      <c r="E8" s="68">
        <v>99</v>
      </c>
      <c r="F8" s="59">
        <v>182378</v>
      </c>
      <c r="G8" s="64">
        <v>326</v>
      </c>
      <c r="H8" s="69">
        <v>305</v>
      </c>
      <c r="I8" s="68">
        <v>99</v>
      </c>
      <c r="J8" s="13"/>
      <c r="K8" s="16"/>
      <c r="L8" s="14"/>
      <c r="M8" s="15"/>
    </row>
    <row r="9" spans="1:13" ht="27" customHeight="1" x14ac:dyDescent="0.2">
      <c r="A9" s="12" t="s">
        <v>6</v>
      </c>
      <c r="B9" s="66">
        <v>116394</v>
      </c>
      <c r="C9" s="42">
        <v>259</v>
      </c>
      <c r="D9" s="67">
        <v>246</v>
      </c>
      <c r="E9" s="68">
        <v>99</v>
      </c>
      <c r="F9" s="59">
        <v>180667</v>
      </c>
      <c r="G9" s="64">
        <v>326</v>
      </c>
      <c r="H9" s="69">
        <v>317</v>
      </c>
      <c r="I9" s="68">
        <v>99</v>
      </c>
      <c r="J9" s="13"/>
      <c r="K9" s="16"/>
      <c r="L9" s="14"/>
      <c r="M9" s="15"/>
    </row>
    <row r="10" spans="1:13" ht="27" customHeight="1" x14ac:dyDescent="0.2">
      <c r="A10" s="12" t="s">
        <v>7</v>
      </c>
      <c r="B10" s="66">
        <v>125650</v>
      </c>
      <c r="C10" s="70">
        <v>289</v>
      </c>
      <c r="D10" s="67">
        <v>289</v>
      </c>
      <c r="E10" s="68">
        <v>99</v>
      </c>
      <c r="F10" s="59">
        <v>185561</v>
      </c>
      <c r="G10" s="59">
        <v>326</v>
      </c>
      <c r="H10" s="69">
        <v>314</v>
      </c>
      <c r="I10" s="68">
        <v>98</v>
      </c>
      <c r="J10" s="13"/>
      <c r="K10" s="16"/>
      <c r="L10" s="14"/>
      <c r="M10" s="15"/>
    </row>
    <row r="11" spans="1:13" s="104" customFormat="1" ht="27" customHeight="1" thickBot="1" x14ac:dyDescent="0.25">
      <c r="A11" s="99" t="s">
        <v>8</v>
      </c>
      <c r="B11" s="57">
        <v>120659</v>
      </c>
      <c r="C11" s="59">
        <v>289</v>
      </c>
      <c r="D11" s="60">
        <v>246</v>
      </c>
      <c r="E11" s="61">
        <v>99</v>
      </c>
      <c r="F11" s="58">
        <v>188510</v>
      </c>
      <c r="G11" s="58">
        <v>326</v>
      </c>
      <c r="H11" s="60">
        <v>319</v>
      </c>
      <c r="I11" s="61">
        <v>99</v>
      </c>
      <c r="J11" s="100"/>
      <c r="K11" s="101"/>
      <c r="L11" s="102"/>
      <c r="M11" s="103"/>
    </row>
    <row r="12" spans="1:13" ht="27" customHeight="1" x14ac:dyDescent="0.2">
      <c r="A12" s="28" t="s">
        <v>9</v>
      </c>
      <c r="B12" s="71">
        <v>110462</v>
      </c>
      <c r="C12" s="72">
        <v>259</v>
      </c>
      <c r="D12" s="73">
        <v>225</v>
      </c>
      <c r="E12" s="74">
        <v>99</v>
      </c>
      <c r="F12" s="72">
        <v>173606</v>
      </c>
      <c r="G12" s="72">
        <v>353</v>
      </c>
      <c r="H12" s="73">
        <v>307</v>
      </c>
      <c r="I12" s="74">
        <v>99</v>
      </c>
      <c r="J12" s="31"/>
      <c r="K12" s="32"/>
      <c r="L12" s="29"/>
      <c r="M12" s="30"/>
    </row>
    <row r="13" spans="1:13" ht="27" customHeight="1" x14ac:dyDescent="0.2">
      <c r="A13" s="7" t="s">
        <v>10</v>
      </c>
      <c r="B13" s="75">
        <v>118076</v>
      </c>
      <c r="C13" s="64">
        <v>259</v>
      </c>
      <c r="D13" s="76">
        <v>231</v>
      </c>
      <c r="E13" s="63">
        <v>99</v>
      </c>
      <c r="F13" s="64">
        <v>185143</v>
      </c>
      <c r="G13" s="64">
        <v>353</v>
      </c>
      <c r="H13" s="76">
        <v>300</v>
      </c>
      <c r="I13" s="63">
        <v>99</v>
      </c>
      <c r="J13" s="8"/>
      <c r="K13" s="11"/>
      <c r="L13" s="9"/>
      <c r="M13" s="10"/>
    </row>
    <row r="14" spans="1:13" ht="27" customHeight="1" x14ac:dyDescent="0.2">
      <c r="A14" s="12" t="s">
        <v>11</v>
      </c>
      <c r="B14" s="77">
        <v>114627</v>
      </c>
      <c r="C14" s="59">
        <v>259</v>
      </c>
      <c r="D14" s="69">
        <v>232</v>
      </c>
      <c r="E14" s="68">
        <v>99</v>
      </c>
      <c r="F14" s="59">
        <v>185609</v>
      </c>
      <c r="G14" s="59">
        <v>353</v>
      </c>
      <c r="H14" s="69">
        <v>302</v>
      </c>
      <c r="I14" s="68">
        <v>99</v>
      </c>
      <c r="J14" s="13"/>
      <c r="K14" s="16"/>
      <c r="L14" s="14"/>
      <c r="M14" s="15"/>
    </row>
    <row r="15" spans="1:13" ht="27" customHeight="1" x14ac:dyDescent="0.2">
      <c r="A15" s="12" t="s">
        <v>12</v>
      </c>
      <c r="B15" s="77">
        <v>123453</v>
      </c>
      <c r="C15" s="59">
        <v>259</v>
      </c>
      <c r="D15" s="69">
        <v>238</v>
      </c>
      <c r="E15" s="68">
        <v>100</v>
      </c>
      <c r="F15" s="59">
        <v>185057</v>
      </c>
      <c r="G15" s="59">
        <v>353</v>
      </c>
      <c r="H15" s="69">
        <v>326</v>
      </c>
      <c r="I15" s="68">
        <v>99</v>
      </c>
      <c r="J15" s="13"/>
      <c r="K15" s="16"/>
      <c r="L15" s="14"/>
      <c r="M15" s="15"/>
    </row>
    <row r="16" spans="1:13" ht="27" customHeight="1" x14ac:dyDescent="0.2">
      <c r="A16" s="12" t="s">
        <v>13</v>
      </c>
      <c r="B16" s="77">
        <v>123719</v>
      </c>
      <c r="C16" s="59">
        <v>259</v>
      </c>
      <c r="D16" s="69">
        <v>235</v>
      </c>
      <c r="E16" s="68">
        <v>100</v>
      </c>
      <c r="F16" s="59">
        <v>191750</v>
      </c>
      <c r="G16" s="59">
        <v>353</v>
      </c>
      <c r="H16" s="69">
        <v>322</v>
      </c>
      <c r="I16" s="68">
        <v>99</v>
      </c>
      <c r="J16" s="13"/>
      <c r="K16" s="16"/>
      <c r="L16" s="14"/>
      <c r="M16" s="15"/>
    </row>
    <row r="17" spans="1:13" ht="27" customHeight="1" x14ac:dyDescent="0.2">
      <c r="A17" s="55" t="s">
        <v>25</v>
      </c>
      <c r="B17" s="57">
        <v>113483</v>
      </c>
      <c r="C17" s="58">
        <v>259</v>
      </c>
      <c r="D17" s="60">
        <v>238</v>
      </c>
      <c r="E17" s="61">
        <v>100</v>
      </c>
      <c r="F17" s="57">
        <v>177646</v>
      </c>
      <c r="G17" s="58">
        <v>353</v>
      </c>
      <c r="H17" s="60">
        <v>307</v>
      </c>
      <c r="I17" s="61">
        <v>99</v>
      </c>
      <c r="J17" s="50"/>
      <c r="K17" s="51"/>
      <c r="L17" s="52"/>
      <c r="M17" s="53"/>
    </row>
    <row r="18" spans="1:13" ht="27" customHeight="1" thickBot="1" x14ac:dyDescent="0.25">
      <c r="A18" s="56" t="s">
        <v>26</v>
      </c>
      <c r="B18" s="78">
        <v>35794</v>
      </c>
      <c r="C18" s="79">
        <v>259</v>
      </c>
      <c r="D18" s="80">
        <v>224</v>
      </c>
      <c r="E18" s="81">
        <v>99</v>
      </c>
      <c r="F18" s="79">
        <v>73193</v>
      </c>
      <c r="G18" s="79">
        <v>353</v>
      </c>
      <c r="H18" s="80">
        <v>302</v>
      </c>
      <c r="I18" s="81">
        <v>99</v>
      </c>
      <c r="J18" s="17"/>
      <c r="K18" s="20"/>
      <c r="L18" s="18"/>
      <c r="M18" s="19"/>
    </row>
    <row r="19" spans="1:13" ht="27" customHeight="1" thickTop="1" x14ac:dyDescent="0.2">
      <c r="A19" s="26" t="s">
        <v>14</v>
      </c>
      <c r="B19" s="40">
        <f>SUM(B6:B18)</f>
        <v>1406354</v>
      </c>
      <c r="C19" s="42"/>
      <c r="D19" s="43"/>
      <c r="E19" s="41"/>
      <c r="F19" s="42">
        <f>SUM(F6:F18)</f>
        <v>2182322</v>
      </c>
      <c r="G19" s="42"/>
      <c r="H19" s="43"/>
      <c r="I19" s="44"/>
      <c r="J19" s="8"/>
      <c r="K19" s="11"/>
      <c r="L19" s="9"/>
      <c r="M19" s="10"/>
    </row>
    <row r="20" spans="1:13" ht="27" customHeight="1" thickBot="1" x14ac:dyDescent="0.25">
      <c r="A20" s="25" t="s">
        <v>15</v>
      </c>
      <c r="B20" s="45"/>
      <c r="C20" s="48"/>
      <c r="D20" s="46"/>
      <c r="E20" s="47"/>
      <c r="F20" s="48"/>
      <c r="G20" s="48"/>
      <c r="H20" s="46"/>
      <c r="I20" s="49"/>
      <c r="J20" s="21"/>
      <c r="K20" s="24"/>
      <c r="L20" s="22"/>
      <c r="M20" s="23"/>
    </row>
    <row r="21" spans="1:13" ht="18" customHeight="1" x14ac:dyDescent="0.2">
      <c r="A21" s="84" t="s">
        <v>27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</row>
    <row r="22" spans="1:13" ht="23.25" customHeight="1" x14ac:dyDescent="0.2"/>
  </sheetData>
  <mergeCells count="9">
    <mergeCell ref="I2:L2"/>
    <mergeCell ref="A2:H2"/>
    <mergeCell ref="A21:M21"/>
    <mergeCell ref="J3:M3"/>
    <mergeCell ref="J4:M4"/>
    <mergeCell ref="B3:E3"/>
    <mergeCell ref="B4:E4"/>
    <mergeCell ref="F3:I3"/>
    <mergeCell ref="F4:I4"/>
  </mergeCells>
  <phoneticPr fontId="1"/>
  <pageMargins left="0.59055118110236227" right="0.39370078740157483" top="0.98425196850393704" bottom="0.39370078740157483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鬼怒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2024-10-24T05:15:00Z</dcterms:modified>
</cp:coreProperties>
</file>