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E941429-1192-4201-8EC2-B8D7DBD4A4FB}" xr6:coauthVersionLast="47" xr6:coauthVersionMax="47" xr10:uidLastSave="{00000000-0000-0000-0000-000000000000}"/>
  <bookViews>
    <workbookView xWindow="-28920" yWindow="-7695" windowWidth="29040" windowHeight="15840" xr2:uid="{00000000-000D-0000-FFFF-FFFF00000000}"/>
  </bookViews>
  <sheets>
    <sheet name="鬼怒" sheetId="3" r:id="rId1"/>
  </sheets>
  <definedNames>
    <definedName name="_xlnm.Print_Area" localSheetId="0">鬼怒!$A$1:$M$21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" l="1"/>
  <c r="E19" i="3" l="1"/>
</calcChain>
</file>

<file path=xl/sharedStrings.xml><?xml version="1.0" encoding="utf-8"?>
<sst xmlns="http://schemas.openxmlformats.org/spreadsheetml/2006/main" count="38" uniqueCount="29">
  <si>
    <t>受電場所名</t>
    <rPh sb="0" eb="2">
      <t>ジュデン</t>
    </rPh>
    <rPh sb="2" eb="4">
      <t>バショ</t>
    </rPh>
    <rPh sb="4" eb="5">
      <t>メイ</t>
    </rPh>
    <phoneticPr fontId="1"/>
  </si>
  <si>
    <t>契約電力</t>
    <rPh sb="0" eb="2">
      <t>ケイヤク</t>
    </rPh>
    <rPh sb="2" eb="4">
      <t>デンリョク</t>
    </rPh>
    <phoneticPr fontId="1"/>
  </si>
  <si>
    <t>使用電力量</t>
    <rPh sb="0" eb="2">
      <t>シヨウ</t>
    </rPh>
    <rPh sb="2" eb="4">
      <t>デンリョク</t>
    </rPh>
    <rPh sb="4" eb="5">
      <t>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</si>
  <si>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</si>
  <si>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</si>
  <si>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４月</t>
    <rPh sb="1" eb="2">
      <t>ツキ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</si>
  <si>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</si>
  <si>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</si>
  <si>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</si>
  <si>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</si>
  <si>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</si>
  <si>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</si>
  <si>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</si>
  <si>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</si>
  <si>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</si>
  <si>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</si>
  <si>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</si>
  <si>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</si>
  <si>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備考</t>
    <rPh sb="0" eb="2">
      <t>ビコウ</t>
    </rPh>
    <phoneticPr fontId="1"/>
  </si>
  <si>
    <t>受電場所住所</t>
    <rPh sb="0" eb="2">
      <t>ジュデン</t>
    </rPh>
    <rPh sb="2" eb="4">
      <t>バショ</t>
    </rPh>
    <rPh sb="4" eb="6">
      <t>ジュウショ</t>
    </rPh>
    <phoneticPr fontId="1"/>
  </si>
  <si>
    <t>鬼怒水道事務所（浄水場）</t>
    <rPh sb="0" eb="2">
      <t>キヌ</t>
    </rPh>
    <rPh sb="2" eb="4">
      <t>スイドウ</t>
    </rPh>
    <rPh sb="4" eb="7">
      <t>ジムショ</t>
    </rPh>
    <rPh sb="8" eb="11">
      <t>ジョウスイバ</t>
    </rPh>
    <phoneticPr fontId="1"/>
  </si>
  <si>
    <t>板戸取水場</t>
    <rPh sb="0" eb="2">
      <t>イタド</t>
    </rPh>
    <rPh sb="2" eb="4">
      <t>シュスイ</t>
    </rPh>
    <rPh sb="4" eb="5">
      <t>バ</t>
    </rPh>
    <phoneticPr fontId="1"/>
  </si>
  <si>
    <t>栃木県
宇都宮市板戸町１５６０－２</t>
    <rPh sb="0" eb="3">
      <t>トチギケン</t>
    </rPh>
    <rPh sb="4" eb="8">
      <t>ウツノミヤシ</t>
    </rPh>
    <rPh sb="8" eb="10">
      <t>イタド</t>
    </rPh>
    <rPh sb="10" eb="11">
      <t>マチ</t>
    </rPh>
    <phoneticPr fontId="1"/>
  </si>
  <si>
    <t>栃木県塩谷郡
高根沢町大字宝積寺１９００番地</t>
    <rPh sb="0" eb="3">
      <t>トチギケン</t>
    </rPh>
    <rPh sb="3" eb="6">
      <t>シオヤグン</t>
    </rPh>
    <rPh sb="7" eb="11">
      <t>タカネザワマチ</t>
    </rPh>
    <rPh sb="11" eb="13">
      <t>オオアザ</t>
    </rPh>
    <rPh sb="13" eb="16">
      <t>ホウシャクジ</t>
    </rPh>
    <rPh sb="20" eb="22">
      <t>バンチ</t>
    </rPh>
    <phoneticPr fontId="1"/>
  </si>
  <si>
    <t>　［別紙２］</t>
    <rPh sb="2" eb="4">
      <t>ベッシ</t>
    </rPh>
    <phoneticPr fontId="1"/>
  </si>
  <si>
    <t>（栃木県鬼怒水道事務所）</t>
    <phoneticPr fontId="1"/>
  </si>
  <si>
    <t>契約電力</t>
    <phoneticPr fontId="1"/>
  </si>
  <si>
    <t>令和７(2025)年度　契約電力・予定使用電力量一覧　</t>
    <rPh sb="0" eb="2">
      <t>レイワ</t>
    </rPh>
    <rPh sb="9" eb="11">
      <t>ネンド</t>
    </rPh>
    <rPh sb="24" eb="26">
      <t>イチラン</t>
    </rPh>
    <phoneticPr fontId="1"/>
  </si>
  <si>
    <t>令和８年１月から太陽光発電施設の稼働を予定しているため、浄水場の１～３月分は実績の１割減を見込む</t>
    <rPh sb="0" eb="2">
      <t>レイワ</t>
    </rPh>
    <rPh sb="3" eb="4">
      <t>ネン</t>
    </rPh>
    <rPh sb="5" eb="6">
      <t>ガツ</t>
    </rPh>
    <rPh sb="8" eb="11">
      <t>タイヨウコウ</t>
    </rPh>
    <rPh sb="11" eb="13">
      <t>ハツデン</t>
    </rPh>
    <rPh sb="13" eb="15">
      <t>シセツ</t>
    </rPh>
    <rPh sb="16" eb="18">
      <t>カドウ</t>
    </rPh>
    <rPh sb="19" eb="21">
      <t>ヨテイ</t>
    </rPh>
    <rPh sb="28" eb="31">
      <t>ジョウスイジョウ</t>
    </rPh>
    <rPh sb="35" eb="36">
      <t>ガツ</t>
    </rPh>
    <rPh sb="36" eb="37">
      <t>ブン</t>
    </rPh>
    <rPh sb="38" eb="40">
      <t>ジッセキ</t>
    </rPh>
    <rPh sb="42" eb="43">
      <t>ワリ</t>
    </rPh>
    <rPh sb="43" eb="44">
      <t>ゲン</t>
    </rPh>
    <rPh sb="45" eb="47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</si>
</sst>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38" fontId="3" fillId="0" borderId="0" xfId="2" applyFont="1">
      <alignment vertical="center"/>
    </xf>
    <xf numFmtId="0" fontId="5" fillId="0" borderId="0" xfId="0" applyFont="1">
      <alignment vertical="center"/>
    </xf>
    <xf numFmtId="0" fontId="3" fillId="0" borderId="11" xfId="0" applyFont="1" applyBorder="1" applyAlignment="1">
      <alignment horizontal="center" vertical="center"/>
    </xf>
    <xf numFmtId="38" fontId="7" fillId="0" borderId="5" xfId="2" applyFont="1" applyBorder="1" applyAlignment="1">
      <alignment horizontal="center" vertical="center"/>
    </xf>
    <xf numFmtId="38" fontId="7" fillId="0" borderId="14" xfId="2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1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21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7" fillId="0" borderId="26" xfId="0" applyFont="1" applyFill="1" applyBorder="1">
      <alignment vertical="center"/>
    </xf>
    <xf numFmtId="0" fontId="3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38" fontId="7" fillId="0" borderId="12" xfId="2" applyFont="1" applyBorder="1" applyAlignment="1">
      <alignment horizontal="center" vertical="center"/>
    </xf>
    <xf numFmtId="38" fontId="7" fillId="0" borderId="15" xfId="2" applyFont="1" applyBorder="1" applyAlignment="1">
      <alignment horizontal="center" vertical="center"/>
    </xf>
    <xf numFmtId="38" fontId="7" fillId="0" borderId="10" xfId="2" applyFont="1" applyFill="1" applyBorder="1" applyAlignment="1">
      <alignment horizontal="center" vertical="center"/>
    </xf>
    <xf numFmtId="38" fontId="7" fillId="0" borderId="13" xfId="2" applyFont="1" applyFill="1" applyBorder="1" applyAlignment="1">
      <alignment horizontal="center" vertical="center"/>
    </xf>
    <xf numFmtId="38" fontId="7" fillId="0" borderId="11" xfId="2" applyFont="1" applyFill="1" applyBorder="1" applyAlignment="1">
      <alignment horizontal="center" vertical="center"/>
    </xf>
    <xf numFmtId="38" fontId="7" fillId="0" borderId="14" xfId="2" applyFont="1" applyFill="1" applyBorder="1" applyAlignment="1">
      <alignment horizontal="center" vertical="center"/>
    </xf>
    <xf numFmtId="38" fontId="7" fillId="0" borderId="23" xfId="2" applyFont="1" applyFill="1" applyBorder="1" applyAlignment="1">
      <alignment horizontal="center" vertical="center"/>
    </xf>
    <xf numFmtId="38" fontId="7" fillId="0" borderId="27" xfId="2" applyFont="1" applyFill="1" applyBorder="1" applyAlignment="1">
      <alignment horizontal="center" vertical="center"/>
    </xf>
    <xf numFmtId="38" fontId="7" fillId="0" borderId="30" xfId="2" applyFont="1" applyBorder="1" applyAlignment="1">
      <alignment horizontal="center" vertical="center"/>
    </xf>
    <xf numFmtId="38" fontId="7" fillId="0" borderId="31" xfId="2" applyFont="1" applyBorder="1" applyAlignment="1">
      <alignment horizontal="center" vertical="center"/>
    </xf>
  </cellXfs>
  <cellStyles count="4">
    <cellStyle name="桁区切り" xfId="2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2</xdr:row>
      <xdr:rowOff>133350</xdr:rowOff>
    </xdr:from>
    <xdr:to>
      <xdr:col>12</xdr:col>
      <xdr:colOff>666750</xdr:colOff>
      <xdr:row>19</xdr:row>
      <xdr:rowOff>228600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5791200" y="514350"/>
          <a:ext cx="4591050" cy="657225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view="pageBreakPreview" topLeftCell="A5" zoomScaleNormal="100" zoomScaleSheetLayoutView="100" workbookViewId="0">
      <selection activeCell="A23" sqref="A23"/>
    </sheetView>
  </sheetViews>
  <sheetFormatPr defaultColWidth="9" defaultRowHeight="30" customHeight="1" x14ac:dyDescent="0.2"/>
  <cols>
    <col min="1" max="1" width="10.6328125" style="1" customWidth="1"/>
    <col min="2" max="2" width="10.6328125" style="31" customWidth="1"/>
    <col min="3" max="4" width="10.6328125" style="1" customWidth="1"/>
    <col min="5" max="5" width="10.6328125" style="31" customWidth="1"/>
    <col min="6" max="13" width="10.6328125" style="1" customWidth="1"/>
    <col min="14" max="16384" width="9" style="1"/>
  </cols>
  <sheetData>
    <row r="1" spans="1:13" ht="15" customHeight="1" x14ac:dyDescent="0.2">
      <c r="A1" s="32" t="s">
        <v>24</v>
      </c>
    </row>
    <row r="2" spans="1:13" ht="30" customHeight="1" thickBot="1" x14ac:dyDescent="0.25">
      <c r="A2" s="43" t="s">
        <v>27</v>
      </c>
      <c r="B2" s="43"/>
      <c r="C2" s="43"/>
      <c r="D2" s="43"/>
      <c r="E2" s="43"/>
      <c r="F2" s="43"/>
      <c r="G2" s="42" t="s">
        <v>25</v>
      </c>
      <c r="H2" s="42"/>
      <c r="I2" s="42"/>
    </row>
    <row r="3" spans="1:13" ht="30" customHeight="1" x14ac:dyDescent="0.2">
      <c r="A3" s="2" t="s">
        <v>0</v>
      </c>
      <c r="B3" s="45" t="s">
        <v>20</v>
      </c>
      <c r="C3" s="46"/>
      <c r="D3" s="47"/>
      <c r="E3" s="51" t="s">
        <v>21</v>
      </c>
      <c r="F3" s="46"/>
      <c r="G3" s="58"/>
      <c r="H3" s="45"/>
      <c r="I3" s="46"/>
      <c r="J3" s="47"/>
      <c r="K3" s="51"/>
      <c r="L3" s="46"/>
      <c r="M3" s="47"/>
    </row>
    <row r="4" spans="1:13" ht="30" customHeight="1" x14ac:dyDescent="0.2">
      <c r="A4" s="3" t="s">
        <v>19</v>
      </c>
      <c r="B4" s="57" t="s">
        <v>23</v>
      </c>
      <c r="C4" s="49"/>
      <c r="D4" s="50"/>
      <c r="E4" s="59" t="s">
        <v>22</v>
      </c>
      <c r="F4" s="49"/>
      <c r="G4" s="60"/>
      <c r="H4" s="48"/>
      <c r="I4" s="49"/>
      <c r="J4" s="50"/>
      <c r="K4" s="52"/>
      <c r="L4" s="49"/>
      <c r="M4" s="50"/>
    </row>
    <row r="5" spans="1:13" ht="27" customHeight="1" x14ac:dyDescent="0.2">
      <c r="A5" s="53"/>
      <c r="B5" s="34" t="s">
        <v>1</v>
      </c>
      <c r="C5" s="55">
        <v>290</v>
      </c>
      <c r="D5" s="56"/>
      <c r="E5" s="35" t="s">
        <v>26</v>
      </c>
      <c r="F5" s="55">
        <v>330</v>
      </c>
      <c r="G5" s="56"/>
      <c r="H5" s="4" t="s">
        <v>1</v>
      </c>
      <c r="I5" s="49"/>
      <c r="J5" s="50"/>
      <c r="K5" s="5" t="s">
        <v>1</v>
      </c>
      <c r="L5" s="49"/>
      <c r="M5" s="50"/>
    </row>
    <row r="6" spans="1:13" ht="27" customHeight="1" thickBot="1" x14ac:dyDescent="0.25">
      <c r="A6" s="54"/>
      <c r="B6" s="61" t="s">
        <v>2</v>
      </c>
      <c r="C6" s="62"/>
      <c r="D6" s="36" t="s">
        <v>4</v>
      </c>
      <c r="E6" s="61" t="s">
        <v>2</v>
      </c>
      <c r="F6" s="62"/>
      <c r="G6" s="36" t="s">
        <v>4</v>
      </c>
      <c r="H6" s="6" t="s">
        <v>2</v>
      </c>
      <c r="I6" s="7" t="s">
        <v>3</v>
      </c>
      <c r="J6" s="8" t="s">
        <v>4</v>
      </c>
      <c r="K6" s="9" t="s">
        <v>2</v>
      </c>
      <c r="L6" s="7" t="s">
        <v>3</v>
      </c>
      <c r="M6" s="8" t="s">
        <v>4</v>
      </c>
    </row>
    <row r="7" spans="1:13" ht="27" customHeight="1" x14ac:dyDescent="0.2">
      <c r="A7" s="10" t="s">
        <v>5</v>
      </c>
      <c r="B7" s="63">
        <v>78000</v>
      </c>
      <c r="C7" s="64"/>
      <c r="D7" s="39">
        <v>100</v>
      </c>
      <c r="E7" s="63">
        <v>108000</v>
      </c>
      <c r="F7" s="64"/>
      <c r="G7" s="39">
        <v>100</v>
      </c>
      <c r="H7" s="11"/>
      <c r="I7" s="12"/>
      <c r="J7" s="13"/>
      <c r="K7" s="14"/>
      <c r="L7" s="12"/>
      <c r="M7" s="13"/>
    </row>
    <row r="8" spans="1:13" ht="27" customHeight="1" x14ac:dyDescent="0.2">
      <c r="A8" s="15" t="s">
        <v>6</v>
      </c>
      <c r="B8" s="65">
        <v>110000</v>
      </c>
      <c r="C8" s="66"/>
      <c r="D8" s="40">
        <v>100</v>
      </c>
      <c r="E8" s="65">
        <v>165000</v>
      </c>
      <c r="F8" s="66"/>
      <c r="G8" s="40">
        <v>100</v>
      </c>
      <c r="H8" s="16"/>
      <c r="I8" s="17"/>
      <c r="J8" s="18"/>
      <c r="K8" s="19"/>
      <c r="L8" s="17"/>
      <c r="M8" s="18"/>
    </row>
    <row r="9" spans="1:13" ht="27" customHeight="1" x14ac:dyDescent="0.2">
      <c r="A9" s="15" t="s">
        <v>7</v>
      </c>
      <c r="B9" s="65">
        <v>116000</v>
      </c>
      <c r="C9" s="66"/>
      <c r="D9" s="40">
        <v>100</v>
      </c>
      <c r="E9" s="65">
        <v>182000</v>
      </c>
      <c r="F9" s="66"/>
      <c r="G9" s="40">
        <v>100</v>
      </c>
      <c r="H9" s="16"/>
      <c r="I9" s="17"/>
      <c r="J9" s="18"/>
      <c r="K9" s="19"/>
      <c r="L9" s="17"/>
      <c r="M9" s="18"/>
    </row>
    <row r="10" spans="1:13" ht="27" customHeight="1" x14ac:dyDescent="0.2">
      <c r="A10" s="15" t="s">
        <v>8</v>
      </c>
      <c r="B10" s="65">
        <v>116000</v>
      </c>
      <c r="C10" s="66"/>
      <c r="D10" s="40">
        <v>100</v>
      </c>
      <c r="E10" s="65">
        <v>181000</v>
      </c>
      <c r="F10" s="66"/>
      <c r="G10" s="40">
        <v>100</v>
      </c>
      <c r="H10" s="16"/>
      <c r="I10" s="17"/>
      <c r="J10" s="18"/>
      <c r="K10" s="19"/>
      <c r="L10" s="17"/>
      <c r="M10" s="18"/>
    </row>
    <row r="11" spans="1:13" ht="27" customHeight="1" x14ac:dyDescent="0.2">
      <c r="A11" s="15" t="s">
        <v>9</v>
      </c>
      <c r="B11" s="65">
        <v>126000</v>
      </c>
      <c r="C11" s="66"/>
      <c r="D11" s="40">
        <v>100</v>
      </c>
      <c r="E11" s="65">
        <v>186000</v>
      </c>
      <c r="F11" s="66"/>
      <c r="G11" s="40">
        <v>100</v>
      </c>
      <c r="H11" s="16"/>
      <c r="I11" s="17"/>
      <c r="J11" s="18"/>
      <c r="K11" s="19"/>
      <c r="L11" s="17"/>
      <c r="M11" s="18"/>
    </row>
    <row r="12" spans="1:13" ht="27" customHeight="1" x14ac:dyDescent="0.2">
      <c r="A12" s="15" t="s">
        <v>10</v>
      </c>
      <c r="B12" s="65">
        <v>121000</v>
      </c>
      <c r="C12" s="66"/>
      <c r="D12" s="40">
        <v>100</v>
      </c>
      <c r="E12" s="65">
        <v>189000</v>
      </c>
      <c r="F12" s="66"/>
      <c r="G12" s="40">
        <v>100</v>
      </c>
      <c r="H12" s="16"/>
      <c r="I12" s="17"/>
      <c r="J12" s="18"/>
      <c r="K12" s="19"/>
      <c r="L12" s="17"/>
      <c r="M12" s="18"/>
    </row>
    <row r="13" spans="1:13" ht="27" customHeight="1" x14ac:dyDescent="0.2">
      <c r="A13" s="33" t="s">
        <v>11</v>
      </c>
      <c r="B13" s="65">
        <v>110000</v>
      </c>
      <c r="C13" s="66"/>
      <c r="D13" s="40">
        <v>100</v>
      </c>
      <c r="E13" s="65">
        <v>174000</v>
      </c>
      <c r="F13" s="66"/>
      <c r="G13" s="40">
        <v>100</v>
      </c>
      <c r="H13" s="16"/>
      <c r="I13" s="17"/>
      <c r="J13" s="18"/>
      <c r="K13" s="19"/>
      <c r="L13" s="17"/>
      <c r="M13" s="18"/>
    </row>
    <row r="14" spans="1:13" ht="27" customHeight="1" x14ac:dyDescent="0.2">
      <c r="A14" s="33" t="s">
        <v>12</v>
      </c>
      <c r="B14" s="65">
        <v>118000</v>
      </c>
      <c r="C14" s="66"/>
      <c r="D14" s="40">
        <v>100</v>
      </c>
      <c r="E14" s="65">
        <v>185000</v>
      </c>
      <c r="F14" s="66"/>
      <c r="G14" s="40">
        <v>100</v>
      </c>
      <c r="H14" s="16"/>
      <c r="I14" s="17"/>
      <c r="J14" s="18"/>
      <c r="K14" s="19"/>
      <c r="L14" s="17"/>
      <c r="M14" s="18"/>
    </row>
    <row r="15" spans="1:13" ht="27" customHeight="1" x14ac:dyDescent="0.2">
      <c r="A15" s="15" t="s">
        <v>13</v>
      </c>
      <c r="B15" s="65">
        <v>115000</v>
      </c>
      <c r="C15" s="66"/>
      <c r="D15" s="40">
        <v>100</v>
      </c>
      <c r="E15" s="65">
        <v>186000</v>
      </c>
      <c r="F15" s="66"/>
      <c r="G15" s="40">
        <v>100</v>
      </c>
      <c r="H15" s="16"/>
      <c r="I15" s="17"/>
      <c r="J15" s="18"/>
      <c r="K15" s="19"/>
      <c r="L15" s="17"/>
      <c r="M15" s="18"/>
    </row>
    <row r="16" spans="1:13" ht="27" customHeight="1" x14ac:dyDescent="0.2">
      <c r="A16" s="15" t="s">
        <v>14</v>
      </c>
      <c r="B16" s="65">
        <v>111000</v>
      </c>
      <c r="C16" s="66"/>
      <c r="D16" s="40">
        <v>100</v>
      </c>
      <c r="E16" s="65">
        <v>185000</v>
      </c>
      <c r="F16" s="66"/>
      <c r="G16" s="40">
        <v>100</v>
      </c>
      <c r="H16" s="16"/>
      <c r="I16" s="17"/>
      <c r="J16" s="18"/>
      <c r="K16" s="19"/>
      <c r="L16" s="17"/>
      <c r="M16" s="18"/>
    </row>
    <row r="17" spans="1:13" ht="27" customHeight="1" x14ac:dyDescent="0.2">
      <c r="A17" s="15" t="s">
        <v>15</v>
      </c>
      <c r="B17" s="65">
        <v>111000</v>
      </c>
      <c r="C17" s="66"/>
      <c r="D17" s="40">
        <v>100</v>
      </c>
      <c r="E17" s="65">
        <v>192000</v>
      </c>
      <c r="F17" s="66"/>
      <c r="G17" s="40">
        <v>100</v>
      </c>
      <c r="H17" s="16"/>
      <c r="I17" s="17"/>
      <c r="J17" s="18"/>
      <c r="K17" s="19"/>
      <c r="L17" s="17"/>
      <c r="M17" s="18"/>
    </row>
    <row r="18" spans="1:13" ht="27" customHeight="1" thickBot="1" x14ac:dyDescent="0.25">
      <c r="A18" s="20" t="s">
        <v>16</v>
      </c>
      <c r="B18" s="67">
        <v>134000</v>
      </c>
      <c r="C18" s="68"/>
      <c r="D18" s="41">
        <v>100</v>
      </c>
      <c r="E18" s="67">
        <v>251000</v>
      </c>
      <c r="F18" s="68"/>
      <c r="G18" s="41">
        <v>100</v>
      </c>
      <c r="H18" s="21"/>
      <c r="I18" s="22"/>
      <c r="J18" s="23"/>
      <c r="K18" s="24"/>
      <c r="L18" s="22"/>
      <c r="M18" s="23"/>
    </row>
    <row r="19" spans="1:13" ht="27" customHeight="1" thickTop="1" x14ac:dyDescent="0.2">
      <c r="A19" s="30" t="s">
        <v>17</v>
      </c>
      <c r="B19" s="69">
        <f>SUM(B7:B18)</f>
        <v>1366000</v>
      </c>
      <c r="C19" s="70"/>
      <c r="D19" s="37"/>
      <c r="E19" s="69">
        <f>SUM(E7:E18)</f>
        <v>2184000</v>
      </c>
      <c r="F19" s="70"/>
      <c r="G19" s="37"/>
      <c r="H19" s="11"/>
      <c r="I19" s="12"/>
      <c r="J19" s="13"/>
      <c r="K19" s="14"/>
      <c r="L19" s="12"/>
      <c r="M19" s="13"/>
    </row>
    <row r="20" spans="1:13" ht="27" customHeight="1" thickBot="1" x14ac:dyDescent="0.25">
      <c r="A20" s="29" t="s">
        <v>18</v>
      </c>
      <c r="B20" s="61"/>
      <c r="C20" s="62"/>
      <c r="D20" s="38"/>
      <c r="E20" s="61"/>
      <c r="F20" s="62"/>
      <c r="G20" s="38"/>
      <c r="H20" s="25"/>
      <c r="I20" s="26"/>
      <c r="J20" s="27"/>
      <c r="K20" s="28"/>
      <c r="L20" s="26"/>
      <c r="M20" s="27"/>
    </row>
    <row r="21" spans="1:13" ht="18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ht="23.25" customHeight="1" x14ac:dyDescent="0.2"/>
    <row r="23" spans="1:13" ht="30" customHeight="1" x14ac:dyDescent="0.2">
      <c r="A23" s="1" t="s">
        <v>28</v>
      </c>
    </row>
  </sheetData>
  <mergeCells count="46">
    <mergeCell ref="E16:F16"/>
    <mergeCell ref="E17:F17"/>
    <mergeCell ref="E18:F18"/>
    <mergeCell ref="E19:F19"/>
    <mergeCell ref="E20:F20"/>
    <mergeCell ref="E11:F11"/>
    <mergeCell ref="E12:F12"/>
    <mergeCell ref="E13:F13"/>
    <mergeCell ref="E14:F14"/>
    <mergeCell ref="E15:F15"/>
    <mergeCell ref="E6:F6"/>
    <mergeCell ref="E7:F7"/>
    <mergeCell ref="E8:F8"/>
    <mergeCell ref="E9:F9"/>
    <mergeCell ref="E10:F10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G2:I2"/>
    <mergeCell ref="A2:F2"/>
    <mergeCell ref="A21:M21"/>
    <mergeCell ref="H3:J3"/>
    <mergeCell ref="H4:J4"/>
    <mergeCell ref="I5:J5"/>
    <mergeCell ref="K3:M3"/>
    <mergeCell ref="K4:M4"/>
    <mergeCell ref="L5:M5"/>
    <mergeCell ref="A5:A6"/>
    <mergeCell ref="C5:D5"/>
    <mergeCell ref="B3:D3"/>
    <mergeCell ref="B4:D4"/>
    <mergeCell ref="E3:G3"/>
    <mergeCell ref="E4:G4"/>
    <mergeCell ref="F5:G5"/>
  </mergeCells>
  <phoneticPr fontId="1"/>
  <pageMargins left="0.59055118110236227" right="0.39370078740157483" top="0.59055118110236227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鬼怒</vt:lpstr>
      <vt:lpstr>鬼怒!Print_Area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2024-11-07T00:06:48Z</dcterms:modified>
</cp:coreProperties>
</file>