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月報Ⅲ（８月分）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<sst xmlns="http://schemas.openxmlformats.org/spreadsheetml/2006/main" count="41" uniqueCount="41">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</sst>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60" applyAlignment="1">
      <alignment horizontal="center"/>
      <protection/>
    </xf>
    <xf numFmtId="0" fontId="2" fillId="0" borderId="0" xfId="60">
      <alignment/>
      <protection/>
    </xf>
    <xf numFmtId="0" fontId="4" fillId="0" borderId="10" xfId="60" applyFont="1" applyBorder="1" applyAlignment="1">
      <alignment horizontal="center"/>
      <protection/>
    </xf>
    <xf numFmtId="0" fontId="4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2" fillId="0" borderId="13" xfId="60" applyBorder="1" applyAlignment="1">
      <alignment horizontal="center"/>
      <protection/>
    </xf>
    <xf numFmtId="176" fontId="2" fillId="0" borderId="13" xfId="60" applyNumberFormat="1" applyFont="1" applyBorder="1">
      <alignment/>
      <protection/>
    </xf>
    <xf numFmtId="176" fontId="2" fillId="0" borderId="14" xfId="60" applyNumberFormat="1" applyFont="1" applyBorder="1" applyAlignment="1">
      <alignment horizontal="right"/>
      <protection/>
    </xf>
    <xf numFmtId="176" fontId="2" fillId="0" borderId="15" xfId="60" applyNumberFormat="1" applyFont="1" applyBorder="1" applyAlignment="1">
      <alignment horizontal="right"/>
      <protection/>
    </xf>
    <xf numFmtId="176" fontId="2" fillId="0" borderId="16" xfId="60" applyNumberFormat="1" applyFont="1" applyBorder="1" applyAlignment="1">
      <alignment horizontal="right"/>
      <protection/>
    </xf>
    <xf numFmtId="176" fontId="2" fillId="0" borderId="17" xfId="60" applyNumberFormat="1" applyFont="1" applyBorder="1" applyAlignment="1">
      <alignment horizontal="right"/>
      <protection/>
    </xf>
    <xf numFmtId="0" fontId="2" fillId="0" borderId="18" xfId="60" applyBorder="1" applyAlignment="1">
      <alignment horizontal="center"/>
      <protection/>
    </xf>
    <xf numFmtId="176" fontId="2" fillId="0" borderId="18" xfId="60" applyNumberFormat="1" applyFont="1" applyBorder="1">
      <alignment/>
      <protection/>
    </xf>
    <xf numFmtId="176" fontId="2" fillId="0" borderId="19" xfId="60" applyNumberFormat="1" applyFont="1" applyBorder="1" applyAlignment="1">
      <alignment horizontal="right"/>
      <protection/>
    </xf>
    <xf numFmtId="176" fontId="2" fillId="0" borderId="20" xfId="60" applyNumberFormat="1" applyFont="1" applyBorder="1" applyAlignment="1">
      <alignment horizontal="right"/>
      <protection/>
    </xf>
    <xf numFmtId="0" fontId="2" fillId="0" borderId="18" xfId="60" applyFill="1" applyBorder="1" applyAlignment="1">
      <alignment horizontal="center"/>
      <protection/>
    </xf>
    <xf numFmtId="0" fontId="2" fillId="0" borderId="21" xfId="60" applyFill="1" applyBorder="1" applyAlignment="1">
      <alignment horizontal="center"/>
      <protection/>
    </xf>
    <xf numFmtId="176" fontId="2" fillId="0" borderId="21" xfId="60" applyNumberFormat="1" applyFont="1" applyBorder="1">
      <alignment/>
      <protection/>
    </xf>
    <xf numFmtId="0" fontId="2" fillId="0" borderId="22" xfId="60" applyFont="1" applyFill="1" applyBorder="1" applyAlignment="1">
      <alignment horizontal="center"/>
      <protection/>
    </xf>
    <xf numFmtId="176" fontId="2" fillId="0" borderId="22" xfId="60" applyNumberFormat="1" applyFont="1" applyBorder="1">
      <alignment/>
      <protection/>
    </xf>
    <xf numFmtId="0" fontId="2" fillId="0" borderId="23" xfId="60" applyFill="1" applyBorder="1" applyAlignment="1">
      <alignment horizontal="center"/>
      <protection/>
    </xf>
    <xf numFmtId="176" fontId="2" fillId="0" borderId="23" xfId="60" applyNumberFormat="1" applyBorder="1">
      <alignment/>
      <protection/>
    </xf>
    <xf numFmtId="176" fontId="2" fillId="0" borderId="24" xfId="60" applyNumberFormat="1" applyBorder="1">
      <alignment/>
      <protection/>
    </xf>
    <xf numFmtId="176" fontId="2" fillId="0" borderId="25" xfId="60" applyNumberFormat="1" applyBorder="1">
      <alignment/>
      <protection/>
    </xf>
    <xf numFmtId="176" fontId="2" fillId="0" borderId="17" xfId="60" applyNumberFormat="1" applyBorder="1">
      <alignment/>
      <protection/>
    </xf>
    <xf numFmtId="0" fontId="2" fillId="0" borderId="22" xfId="60" applyFill="1" applyBorder="1" applyAlignment="1">
      <alignment horizontal="center"/>
      <protection/>
    </xf>
    <xf numFmtId="176" fontId="2" fillId="0" borderId="22" xfId="60" applyNumberFormat="1" applyBorder="1">
      <alignment/>
      <protection/>
    </xf>
    <xf numFmtId="176" fontId="2" fillId="0" borderId="26" xfId="60" applyNumberFormat="1" applyBorder="1">
      <alignment/>
      <protection/>
    </xf>
    <xf numFmtId="176" fontId="2" fillId="0" borderId="27" xfId="60" applyNumberFormat="1" applyBorder="1">
      <alignment/>
      <protection/>
    </xf>
    <xf numFmtId="176" fontId="2" fillId="0" borderId="28" xfId="60" applyNumberFormat="1" applyBorder="1">
      <alignment/>
      <protection/>
    </xf>
    <xf numFmtId="176" fontId="2" fillId="0" borderId="12" xfId="60" applyNumberFormat="1" applyBorder="1">
      <alignment/>
      <protection/>
    </xf>
    <xf numFmtId="0" fontId="2" fillId="0" borderId="29" xfId="60" applyFill="1" applyBorder="1" applyAlignment="1">
      <alignment horizontal="center"/>
      <protection/>
    </xf>
    <xf numFmtId="176" fontId="2" fillId="0" borderId="29" xfId="60" applyNumberFormat="1" applyFont="1" applyBorder="1">
      <alignment/>
      <protection/>
    </xf>
    <xf numFmtId="176" fontId="2" fillId="0" borderId="30" xfId="60" applyNumberFormat="1" applyFont="1" applyBorder="1">
      <alignment/>
      <protection/>
    </xf>
    <xf numFmtId="176" fontId="2" fillId="0" borderId="31" xfId="60" applyNumberFormat="1" applyFont="1" applyBorder="1">
      <alignment/>
      <protection/>
    </xf>
    <xf numFmtId="176" fontId="2" fillId="0" borderId="32" xfId="60" applyNumberFormat="1" applyFont="1" applyBorder="1">
      <alignment/>
      <protection/>
    </xf>
    <xf numFmtId="176" fontId="2" fillId="0" borderId="33" xfId="60" applyNumberFormat="1" applyFont="1" applyBorder="1">
      <alignment/>
      <protection/>
    </xf>
    <xf numFmtId="0" fontId="2" fillId="0" borderId="0" xfId="60" applyFont="1">
      <alignment/>
      <protection/>
    </xf>
    <xf numFmtId="0" fontId="4" fillId="0" borderId="16" xfId="60" applyFont="1" applyBorder="1" applyAlignment="1">
      <alignment horizontal="center"/>
      <protection/>
    </xf>
    <xf numFmtId="0" fontId="4" fillId="0" borderId="34" xfId="60" applyFont="1" applyBorder="1" applyAlignment="1">
      <alignment horizontal="center"/>
      <protection/>
    </xf>
    <xf numFmtId="0" fontId="4" fillId="0" borderId="35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20225;&#30011;&#25903;&#25588;&#25285;&#24403;\&#26032;&#35373;&#20303;&#23429;&#30528;&#24037;&#32113;&#35336;&#12304;090810copy&#12305;\&#24179;&#25104;&#65298;&#65299;&#24180;&#24230;\&#27598;&#26376;&#20837;&#21147;\&#9733;&#24066;&#30010;&#26449;&#21029;\&#9733;&#24066;&#30010;&#26449;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13">
        <row r="3">
          <cell r="B3">
            <v>293</v>
          </cell>
        </row>
        <row r="4">
          <cell r="B4">
            <v>183</v>
          </cell>
        </row>
        <row r="5">
          <cell r="B5">
            <v>85</v>
          </cell>
        </row>
        <row r="6">
          <cell r="B6">
            <v>0</v>
          </cell>
        </row>
        <row r="7">
          <cell r="B7">
            <v>25</v>
          </cell>
          <cell r="D7">
            <v>25</v>
          </cell>
          <cell r="F7">
            <v>0</v>
          </cell>
          <cell r="H7">
            <v>0</v>
          </cell>
        </row>
        <row r="9">
          <cell r="B9">
            <v>45</v>
          </cell>
        </row>
        <row r="10">
          <cell r="B10">
            <v>28</v>
          </cell>
        </row>
        <row r="11">
          <cell r="B11">
            <v>8</v>
          </cell>
        </row>
        <row r="12">
          <cell r="B12">
            <v>0</v>
          </cell>
        </row>
        <row r="13">
          <cell r="B13">
            <v>9</v>
          </cell>
          <cell r="D13">
            <v>9</v>
          </cell>
          <cell r="F13">
            <v>0</v>
          </cell>
          <cell r="H13">
            <v>0</v>
          </cell>
        </row>
        <row r="15">
          <cell r="B15">
            <v>41</v>
          </cell>
        </row>
        <row r="16">
          <cell r="B16">
            <v>40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  <cell r="D19">
            <v>1</v>
          </cell>
          <cell r="F19">
            <v>0</v>
          </cell>
          <cell r="H19">
            <v>0</v>
          </cell>
        </row>
        <row r="21">
          <cell r="B21">
            <v>78</v>
          </cell>
        </row>
        <row r="22">
          <cell r="B22">
            <v>37</v>
          </cell>
        </row>
        <row r="23">
          <cell r="B23">
            <v>37</v>
          </cell>
        </row>
        <row r="24">
          <cell r="B24">
            <v>0</v>
          </cell>
        </row>
        <row r="25">
          <cell r="B25">
            <v>4</v>
          </cell>
          <cell r="D25">
            <v>4</v>
          </cell>
          <cell r="F25">
            <v>0</v>
          </cell>
          <cell r="H25">
            <v>0</v>
          </cell>
        </row>
        <row r="27">
          <cell r="B27">
            <v>39</v>
          </cell>
        </row>
        <row r="28">
          <cell r="B28">
            <v>31</v>
          </cell>
        </row>
        <row r="29">
          <cell r="B29">
            <v>0</v>
          </cell>
        </row>
        <row r="30">
          <cell r="B30">
            <v>1</v>
          </cell>
        </row>
        <row r="31">
          <cell r="B31">
            <v>7</v>
          </cell>
          <cell r="D31">
            <v>7</v>
          </cell>
          <cell r="F31">
            <v>0</v>
          </cell>
          <cell r="H31">
            <v>0</v>
          </cell>
        </row>
        <row r="33">
          <cell r="B33">
            <v>24</v>
          </cell>
        </row>
        <row r="34">
          <cell r="B34">
            <v>22</v>
          </cell>
        </row>
        <row r="35">
          <cell r="B35">
            <v>1</v>
          </cell>
        </row>
        <row r="36">
          <cell r="B36">
            <v>0</v>
          </cell>
        </row>
        <row r="37">
          <cell r="B37">
            <v>1</v>
          </cell>
          <cell r="D37">
            <v>1</v>
          </cell>
          <cell r="F37">
            <v>0</v>
          </cell>
          <cell r="H37">
            <v>0</v>
          </cell>
        </row>
        <row r="45">
          <cell r="B45">
            <v>335</v>
          </cell>
        </row>
        <row r="46">
          <cell r="B46">
            <v>53</v>
          </cell>
        </row>
        <row r="47">
          <cell r="B47">
            <v>117</v>
          </cell>
        </row>
        <row r="48">
          <cell r="B48">
            <v>0</v>
          </cell>
        </row>
        <row r="49">
          <cell r="B49">
            <v>165</v>
          </cell>
          <cell r="D49">
            <v>32</v>
          </cell>
          <cell r="F49">
            <v>0</v>
          </cell>
          <cell r="H49">
            <v>133</v>
          </cell>
          <cell r="J49">
            <v>133</v>
          </cell>
        </row>
        <row r="51">
          <cell r="B51">
            <v>44</v>
          </cell>
        </row>
        <row r="52">
          <cell r="B52">
            <v>34</v>
          </cell>
        </row>
        <row r="53">
          <cell r="B53">
            <v>6</v>
          </cell>
        </row>
        <row r="54">
          <cell r="B54">
            <v>0</v>
          </cell>
        </row>
        <row r="55">
          <cell r="B55">
            <v>4</v>
          </cell>
          <cell r="D55">
            <v>4</v>
          </cell>
          <cell r="F55">
            <v>0</v>
          </cell>
          <cell r="H55">
            <v>0</v>
          </cell>
        </row>
        <row r="57">
          <cell r="B57">
            <v>28</v>
          </cell>
        </row>
        <row r="58">
          <cell r="B58">
            <v>18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10</v>
          </cell>
          <cell r="D61">
            <v>10</v>
          </cell>
          <cell r="F61">
            <v>0</v>
          </cell>
          <cell r="H61">
            <v>0</v>
          </cell>
        </row>
        <row r="63">
          <cell r="B63">
            <v>14</v>
          </cell>
        </row>
        <row r="64">
          <cell r="B64">
            <v>10</v>
          </cell>
        </row>
        <row r="65">
          <cell r="B65">
            <v>1</v>
          </cell>
        </row>
        <row r="66">
          <cell r="B66">
            <v>0</v>
          </cell>
        </row>
        <row r="67">
          <cell r="B67">
            <v>3</v>
          </cell>
          <cell r="D67">
            <v>3</v>
          </cell>
          <cell r="F67">
            <v>0</v>
          </cell>
          <cell r="H67">
            <v>0</v>
          </cell>
        </row>
        <row r="69">
          <cell r="B69">
            <v>52</v>
          </cell>
        </row>
        <row r="70">
          <cell r="B70">
            <v>32</v>
          </cell>
        </row>
        <row r="71">
          <cell r="B71">
            <v>18</v>
          </cell>
        </row>
        <row r="72">
          <cell r="B72">
            <v>0</v>
          </cell>
        </row>
        <row r="73">
          <cell r="B73">
            <v>2</v>
          </cell>
          <cell r="D73">
            <v>2</v>
          </cell>
          <cell r="F73">
            <v>0</v>
          </cell>
          <cell r="H73">
            <v>0</v>
          </cell>
        </row>
        <row r="75">
          <cell r="B75">
            <v>33</v>
          </cell>
        </row>
        <row r="76">
          <cell r="B76">
            <v>15</v>
          </cell>
        </row>
        <row r="77">
          <cell r="B77">
            <v>7</v>
          </cell>
        </row>
        <row r="78">
          <cell r="B78">
            <v>0</v>
          </cell>
        </row>
        <row r="79">
          <cell r="B79">
            <v>11</v>
          </cell>
          <cell r="D79">
            <v>11</v>
          </cell>
          <cell r="F79">
            <v>0</v>
          </cell>
          <cell r="H79">
            <v>0</v>
          </cell>
        </row>
        <row r="81">
          <cell r="B81">
            <v>12</v>
          </cell>
        </row>
        <row r="82">
          <cell r="B82">
            <v>11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1</v>
          </cell>
          <cell r="D85">
            <v>1</v>
          </cell>
          <cell r="F85">
            <v>0</v>
          </cell>
          <cell r="H85">
            <v>0</v>
          </cell>
        </row>
        <row r="87">
          <cell r="B87">
            <v>26</v>
          </cell>
        </row>
        <row r="88">
          <cell r="B88">
            <v>19</v>
          </cell>
        </row>
        <row r="89">
          <cell r="B89">
            <v>7</v>
          </cell>
        </row>
        <row r="90">
          <cell r="B90">
            <v>0</v>
          </cell>
        </row>
        <row r="91">
          <cell r="B91">
            <v>0</v>
          </cell>
          <cell r="D91">
            <v>0</v>
          </cell>
          <cell r="F91">
            <v>0</v>
          </cell>
          <cell r="H91">
            <v>0</v>
          </cell>
        </row>
        <row r="93">
          <cell r="B93">
            <v>9</v>
          </cell>
        </row>
        <row r="94">
          <cell r="B94">
            <v>9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  <cell r="H97">
            <v>0</v>
          </cell>
        </row>
        <row r="117">
          <cell r="B117">
            <v>2</v>
          </cell>
        </row>
        <row r="118">
          <cell r="B118">
            <v>2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  <cell r="D121">
            <v>0</v>
          </cell>
          <cell r="F121">
            <v>0</v>
          </cell>
          <cell r="H121">
            <v>0</v>
          </cell>
        </row>
        <row r="141">
          <cell r="B141">
            <v>14</v>
          </cell>
        </row>
        <row r="142">
          <cell r="B142">
            <v>14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  <cell r="H145">
            <v>0</v>
          </cell>
        </row>
        <row r="147">
          <cell r="B147">
            <v>3</v>
          </cell>
        </row>
        <row r="148">
          <cell r="B148">
            <v>3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</row>
        <row r="153">
          <cell r="B153">
            <v>6</v>
          </cell>
        </row>
        <row r="154">
          <cell r="B154">
            <v>6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  <cell r="D157">
            <v>0</v>
          </cell>
          <cell r="F157">
            <v>0</v>
          </cell>
          <cell r="H157">
            <v>0</v>
          </cell>
        </row>
        <row r="159">
          <cell r="B159">
            <v>11</v>
          </cell>
        </row>
        <row r="160">
          <cell r="B160">
            <v>10</v>
          </cell>
        </row>
        <row r="161">
          <cell r="B161">
            <v>1</v>
          </cell>
        </row>
        <row r="162">
          <cell r="B162">
            <v>0</v>
          </cell>
        </row>
        <row r="163">
          <cell r="B163">
            <v>0</v>
          </cell>
          <cell r="D163">
            <v>0</v>
          </cell>
          <cell r="F163">
            <v>0</v>
          </cell>
          <cell r="H163">
            <v>0</v>
          </cell>
        </row>
        <row r="165">
          <cell r="B165">
            <v>21</v>
          </cell>
        </row>
        <row r="166">
          <cell r="B166">
            <v>5</v>
          </cell>
        </row>
        <row r="167">
          <cell r="B167">
            <v>12</v>
          </cell>
        </row>
        <row r="168">
          <cell r="B168">
            <v>0</v>
          </cell>
        </row>
        <row r="169">
          <cell r="B169">
            <v>4</v>
          </cell>
          <cell r="D169">
            <v>4</v>
          </cell>
          <cell r="F169">
            <v>0</v>
          </cell>
          <cell r="H169">
            <v>0</v>
          </cell>
        </row>
        <row r="183">
          <cell r="B183">
            <v>4</v>
          </cell>
        </row>
        <row r="184">
          <cell r="B184">
            <v>4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  <cell r="D187">
            <v>0</v>
          </cell>
          <cell r="F187">
            <v>0</v>
          </cell>
          <cell r="H187">
            <v>0</v>
          </cell>
        </row>
        <row r="201">
          <cell r="B201">
            <v>5</v>
          </cell>
        </row>
        <row r="202">
          <cell r="B202">
            <v>5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  <cell r="D205">
            <v>0</v>
          </cell>
          <cell r="F205">
            <v>0</v>
          </cell>
          <cell r="H205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  <cell r="D229">
            <v>0</v>
          </cell>
          <cell r="F229">
            <v>0</v>
          </cell>
          <cell r="H229">
            <v>0</v>
          </cell>
        </row>
        <row r="231">
          <cell r="B231">
            <v>19</v>
          </cell>
        </row>
        <row r="232">
          <cell r="B232">
            <v>19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  <cell r="D235">
            <v>0</v>
          </cell>
          <cell r="F235">
            <v>0</v>
          </cell>
          <cell r="H235">
            <v>0</v>
          </cell>
        </row>
        <row r="273">
          <cell r="B273">
            <v>18</v>
          </cell>
        </row>
        <row r="274">
          <cell r="B274">
            <v>17</v>
          </cell>
        </row>
        <row r="275">
          <cell r="B275">
            <v>0</v>
          </cell>
        </row>
        <row r="276">
          <cell r="B276">
            <v>1</v>
          </cell>
        </row>
        <row r="277">
          <cell r="B277">
            <v>0</v>
          </cell>
          <cell r="D277">
            <v>0</v>
          </cell>
          <cell r="F277">
            <v>0</v>
          </cell>
          <cell r="H277">
            <v>0</v>
          </cell>
        </row>
        <row r="279">
          <cell r="B279">
            <v>4</v>
          </cell>
        </row>
        <row r="280">
          <cell r="B280">
            <v>4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  <cell r="D283">
            <v>0</v>
          </cell>
          <cell r="F283">
            <v>0</v>
          </cell>
          <cell r="H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workbookViewId="0" topLeftCell="A1">
      <selection activeCell="A2" sqref="A2:A3"/>
    </sheetView>
  </sheetViews>
  <sheetFormatPr defaultColWidth="9.140625" defaultRowHeight="15"/>
  <cols>
    <col min="1" max="1" width="11.00390625" style="1" bestFit="1" customWidth="1"/>
    <col min="2" max="6" width="9.28125" style="2" customWidth="1"/>
    <col min="7" max="10" width="8.57421875" style="2" customWidth="1"/>
    <col min="11" max="16384" width="9.00390625" style="2" customWidth="1"/>
  </cols>
  <sheetData>
    <row r="1" ht="14.25" thickBot="1">
      <c r="I1" s="2" t="s">
        <v>0</v>
      </c>
    </row>
    <row r="2" spans="1:10" ht="15.75" customHeight="1">
      <c r="A2" s="42" t="s">
        <v>1</v>
      </c>
      <c r="B2" s="44" t="s">
        <v>2</v>
      </c>
      <c r="C2" s="44" t="s">
        <v>3</v>
      </c>
      <c r="D2" s="47" t="s">
        <v>4</v>
      </c>
      <c r="E2" s="47" t="s">
        <v>5</v>
      </c>
      <c r="F2" s="49" t="s">
        <v>6</v>
      </c>
      <c r="G2" s="39"/>
      <c r="H2" s="40"/>
      <c r="I2" s="40"/>
      <c r="J2" s="41"/>
    </row>
    <row r="3" spans="1:10" ht="20.25" customHeight="1" thickBot="1">
      <c r="A3" s="43"/>
      <c r="B3" s="45"/>
      <c r="C3" s="46"/>
      <c r="D3" s="48"/>
      <c r="E3" s="48"/>
      <c r="F3" s="48"/>
      <c r="G3" s="3" t="s">
        <v>7</v>
      </c>
      <c r="H3" s="3" t="s">
        <v>8</v>
      </c>
      <c r="I3" s="4" t="s">
        <v>9</v>
      </c>
      <c r="J3" s="5" t="s">
        <v>10</v>
      </c>
    </row>
    <row r="4" spans="1:10" ht="24" customHeight="1">
      <c r="A4" s="6" t="s">
        <v>11</v>
      </c>
      <c r="B4" s="7">
        <f>'[1]８月分2'!$B$3</f>
        <v>293</v>
      </c>
      <c r="C4" s="8">
        <f>'[1]８月分2'!$B$4</f>
        <v>183</v>
      </c>
      <c r="D4" s="9">
        <f>'[1]８月分2'!$B$5</f>
        <v>85</v>
      </c>
      <c r="E4" s="9">
        <f>'[1]８月分2'!$B$6</f>
        <v>0</v>
      </c>
      <c r="F4" s="9">
        <f>'[1]８月分2'!$B$7</f>
        <v>25</v>
      </c>
      <c r="G4" s="9">
        <f>'[1]８月分2'!$D$7</f>
        <v>25</v>
      </c>
      <c r="H4" s="9">
        <f>'[1]８月分2'!$F$7</f>
        <v>0</v>
      </c>
      <c r="I4" s="10">
        <f>'[1]８月分2'!$H$7</f>
        <v>0</v>
      </c>
      <c r="J4" s="11">
        <f>'[1]８月分2'!$J$7</f>
        <v>0</v>
      </c>
    </row>
    <row r="5" spans="1:10" ht="24" customHeight="1">
      <c r="A5" s="12" t="s">
        <v>12</v>
      </c>
      <c r="B5" s="13">
        <f>'[1]８月分2'!$B$9</f>
        <v>45</v>
      </c>
      <c r="C5" s="8">
        <f>'[1]８月分2'!$B$10</f>
        <v>28</v>
      </c>
      <c r="D5" s="9">
        <f>'[1]８月分2'!$B$11</f>
        <v>8</v>
      </c>
      <c r="E5" s="9">
        <f>'[1]８月分2'!$B$12</f>
        <v>0</v>
      </c>
      <c r="F5" s="9">
        <f>'[1]８月分2'!$B$13</f>
        <v>9</v>
      </c>
      <c r="G5" s="9">
        <f>'[1]８月分2'!$D$13</f>
        <v>9</v>
      </c>
      <c r="H5" s="9">
        <f>'[1]８月分2'!$F$13</f>
        <v>0</v>
      </c>
      <c r="I5" s="14">
        <f>'[1]８月分2'!$H$13</f>
        <v>0</v>
      </c>
      <c r="J5" s="15">
        <f>'[1]８月分2'!$J$13</f>
        <v>0</v>
      </c>
    </row>
    <row r="6" spans="1:10" ht="24" customHeight="1">
      <c r="A6" s="12" t="s">
        <v>13</v>
      </c>
      <c r="B6" s="13">
        <f>'[1]８月分2'!$B$15</f>
        <v>41</v>
      </c>
      <c r="C6" s="8">
        <f>'[1]８月分2'!$B$16</f>
        <v>40</v>
      </c>
      <c r="D6" s="9">
        <f>'[1]８月分2'!$B$17</f>
        <v>0</v>
      </c>
      <c r="E6" s="9">
        <f>'[1]８月分2'!$B$18</f>
        <v>0</v>
      </c>
      <c r="F6" s="9">
        <f>'[1]８月分2'!$B$19</f>
        <v>1</v>
      </c>
      <c r="G6" s="9">
        <f>'[1]８月分2'!$D$19</f>
        <v>1</v>
      </c>
      <c r="H6" s="9">
        <f>'[1]８月分2'!$F$19</f>
        <v>0</v>
      </c>
      <c r="I6" s="14">
        <f>'[1]８月分2'!$H$19</f>
        <v>0</v>
      </c>
      <c r="J6" s="15">
        <f>'[1]８月分2'!$J$19</f>
        <v>0</v>
      </c>
    </row>
    <row r="7" spans="1:10" ht="24" customHeight="1">
      <c r="A7" s="12" t="s">
        <v>14</v>
      </c>
      <c r="B7" s="13">
        <f>'[1]８月分2'!$B$21</f>
        <v>78</v>
      </c>
      <c r="C7" s="8">
        <f>'[1]８月分2'!$B$22</f>
        <v>37</v>
      </c>
      <c r="D7" s="9">
        <f>'[1]８月分2'!$B$23</f>
        <v>37</v>
      </c>
      <c r="E7" s="9">
        <f>'[1]８月分2'!$B$24</f>
        <v>0</v>
      </c>
      <c r="F7" s="9">
        <f>'[1]８月分2'!$B$25</f>
        <v>4</v>
      </c>
      <c r="G7" s="9">
        <f>'[1]８月分2'!$D$25</f>
        <v>4</v>
      </c>
      <c r="H7" s="9">
        <f>'[1]８月分2'!$F$25</f>
        <v>0</v>
      </c>
      <c r="I7" s="14">
        <f>'[1]８月分2'!$H$25</f>
        <v>0</v>
      </c>
      <c r="J7" s="15">
        <f>'[1]８月分2'!$J$25</f>
        <v>0</v>
      </c>
    </row>
    <row r="8" spans="1:10" ht="24" customHeight="1">
      <c r="A8" s="12" t="s">
        <v>15</v>
      </c>
      <c r="B8" s="13">
        <f>'[1]８月分2'!$B$27</f>
        <v>39</v>
      </c>
      <c r="C8" s="8">
        <f>'[1]８月分2'!$B$28</f>
        <v>31</v>
      </c>
      <c r="D8" s="9">
        <f>'[1]８月分2'!$B$29</f>
        <v>0</v>
      </c>
      <c r="E8" s="9">
        <f>'[1]８月分2'!$B$30</f>
        <v>1</v>
      </c>
      <c r="F8" s="9">
        <f>'[1]８月分2'!$B$31</f>
        <v>7</v>
      </c>
      <c r="G8" s="9">
        <f>'[1]８月分2'!$D$31</f>
        <v>7</v>
      </c>
      <c r="H8" s="9">
        <f>'[1]８月分2'!$F$31</f>
        <v>0</v>
      </c>
      <c r="I8" s="14">
        <f>'[1]８月分2'!$H$31</f>
        <v>0</v>
      </c>
      <c r="J8" s="15">
        <f>'[1]８月分2'!$J$31</f>
        <v>0</v>
      </c>
    </row>
    <row r="9" spans="1:10" ht="24" customHeight="1">
      <c r="A9" s="12" t="s">
        <v>16</v>
      </c>
      <c r="B9" s="13">
        <f>'[1]８月分2'!$B$33</f>
        <v>24</v>
      </c>
      <c r="C9" s="8">
        <f>'[1]８月分2'!$B$34</f>
        <v>22</v>
      </c>
      <c r="D9" s="9">
        <f>'[1]８月分2'!$B$35</f>
        <v>1</v>
      </c>
      <c r="E9" s="9">
        <f>'[1]８月分2'!$B$36</f>
        <v>0</v>
      </c>
      <c r="F9" s="9">
        <f>'[1]８月分2'!$B$37</f>
        <v>1</v>
      </c>
      <c r="G9" s="9">
        <f>'[1]８月分2'!$D$37</f>
        <v>1</v>
      </c>
      <c r="H9" s="9">
        <f>'[1]８月分2'!$F$37</f>
        <v>0</v>
      </c>
      <c r="I9" s="14">
        <f>'[1]８月分2'!$H$37</f>
        <v>0</v>
      </c>
      <c r="J9" s="15">
        <f>'[1]８月分2'!$J$37</f>
        <v>0</v>
      </c>
    </row>
    <row r="10" spans="1:10" ht="24" customHeight="1">
      <c r="A10" s="12" t="s">
        <v>17</v>
      </c>
      <c r="B10" s="13">
        <f>'[1]８月分2'!$B$45</f>
        <v>335</v>
      </c>
      <c r="C10" s="8">
        <f>'[1]８月分2'!$B$46</f>
        <v>53</v>
      </c>
      <c r="D10" s="9">
        <f>'[1]８月分2'!$B$47</f>
        <v>117</v>
      </c>
      <c r="E10" s="9">
        <f>'[1]８月分2'!$B$48</f>
        <v>0</v>
      </c>
      <c r="F10" s="9">
        <f>'[1]８月分2'!$B$49</f>
        <v>165</v>
      </c>
      <c r="G10" s="9">
        <f>'[1]８月分2'!$D$49</f>
        <v>32</v>
      </c>
      <c r="H10" s="9">
        <f>'[1]８月分2'!$F$49</f>
        <v>0</v>
      </c>
      <c r="I10" s="14">
        <f>'[1]８月分2'!$H$49</f>
        <v>133</v>
      </c>
      <c r="J10" s="15">
        <f>'[1]８月分2'!$J$49</f>
        <v>133</v>
      </c>
    </row>
    <row r="11" spans="1:10" ht="24" customHeight="1">
      <c r="A11" s="12" t="s">
        <v>18</v>
      </c>
      <c r="B11" s="13">
        <f>'[1]８月分2'!$B$51</f>
        <v>44</v>
      </c>
      <c r="C11" s="8">
        <f>'[1]８月分2'!$B$52</f>
        <v>34</v>
      </c>
      <c r="D11" s="9">
        <f>'[1]８月分2'!$B$53</f>
        <v>6</v>
      </c>
      <c r="E11" s="9">
        <f>'[1]８月分2'!$B$54</f>
        <v>0</v>
      </c>
      <c r="F11" s="9">
        <f>'[1]８月分2'!$B$55</f>
        <v>4</v>
      </c>
      <c r="G11" s="9">
        <f>'[1]８月分2'!$D$55</f>
        <v>4</v>
      </c>
      <c r="H11" s="9">
        <f>'[1]８月分2'!$F$55</f>
        <v>0</v>
      </c>
      <c r="I11" s="14">
        <f>'[1]８月分2'!$H$55</f>
        <v>0</v>
      </c>
      <c r="J11" s="15">
        <f>'[1]８月分2'!$J$55</f>
        <v>0</v>
      </c>
    </row>
    <row r="12" spans="1:10" ht="24" customHeight="1">
      <c r="A12" s="12" t="s">
        <v>19</v>
      </c>
      <c r="B12" s="13">
        <f>'[1]８月分2'!$B$57</f>
        <v>28</v>
      </c>
      <c r="C12" s="8">
        <f>'[1]８月分2'!$B$58</f>
        <v>18</v>
      </c>
      <c r="D12" s="9">
        <f>'[1]８月分2'!$B$59</f>
        <v>0</v>
      </c>
      <c r="E12" s="9">
        <f>'[1]８月分2'!$B$60</f>
        <v>0</v>
      </c>
      <c r="F12" s="9">
        <f>'[1]８月分2'!$B$61</f>
        <v>10</v>
      </c>
      <c r="G12" s="9">
        <f>'[1]８月分2'!$D$61</f>
        <v>10</v>
      </c>
      <c r="H12" s="9">
        <f>'[1]８月分2'!$F$61</f>
        <v>0</v>
      </c>
      <c r="I12" s="14">
        <f>'[1]８月分2'!$H$61</f>
        <v>0</v>
      </c>
      <c r="J12" s="15">
        <f>'[1]８月分2'!$J$61</f>
        <v>0</v>
      </c>
    </row>
    <row r="13" spans="1:10" ht="24" customHeight="1">
      <c r="A13" s="12" t="s">
        <v>20</v>
      </c>
      <c r="B13" s="13">
        <f>'[1]８月分2'!$B$63</f>
        <v>14</v>
      </c>
      <c r="C13" s="8">
        <f>'[1]８月分2'!$B$64</f>
        <v>10</v>
      </c>
      <c r="D13" s="9">
        <f>'[1]８月分2'!$B$65</f>
        <v>1</v>
      </c>
      <c r="E13" s="9">
        <f>'[1]８月分2'!$B$66</f>
        <v>0</v>
      </c>
      <c r="F13" s="9">
        <f>'[1]８月分2'!$B$67</f>
        <v>3</v>
      </c>
      <c r="G13" s="9">
        <f>'[1]８月分2'!$D$67</f>
        <v>3</v>
      </c>
      <c r="H13" s="9">
        <f>'[1]８月分2'!$F$67</f>
        <v>0</v>
      </c>
      <c r="I13" s="14">
        <f>'[1]８月分2'!$H$67</f>
        <v>0</v>
      </c>
      <c r="J13" s="15">
        <f>'[1]８月分2'!$J$67</f>
        <v>0</v>
      </c>
    </row>
    <row r="14" spans="1:10" ht="24" customHeight="1">
      <c r="A14" s="12" t="s">
        <v>21</v>
      </c>
      <c r="B14" s="13">
        <f>'[1]８月分2'!$B$69</f>
        <v>52</v>
      </c>
      <c r="C14" s="8">
        <f>'[1]８月分2'!$B$70</f>
        <v>32</v>
      </c>
      <c r="D14" s="9">
        <f>'[1]８月分2'!$B$71</f>
        <v>18</v>
      </c>
      <c r="E14" s="9">
        <f>'[1]８月分2'!$B$72</f>
        <v>0</v>
      </c>
      <c r="F14" s="9">
        <f>'[1]８月分2'!$B$73</f>
        <v>2</v>
      </c>
      <c r="G14" s="9">
        <f>'[1]８月分2'!$D$73</f>
        <v>2</v>
      </c>
      <c r="H14" s="9">
        <f>'[1]８月分2'!$F$73</f>
        <v>0</v>
      </c>
      <c r="I14" s="14">
        <f>'[1]８月分2'!$H$73</f>
        <v>0</v>
      </c>
      <c r="J14" s="15">
        <f>'[1]８月分2'!$J$73</f>
        <v>0</v>
      </c>
    </row>
    <row r="15" spans="1:10" ht="24" customHeight="1">
      <c r="A15" s="12" t="s">
        <v>22</v>
      </c>
      <c r="B15" s="13">
        <f>'[1]８月分2'!$B$75</f>
        <v>33</v>
      </c>
      <c r="C15" s="8">
        <f>'[1]８月分2'!$B$76</f>
        <v>15</v>
      </c>
      <c r="D15" s="9">
        <f>'[1]８月分2'!$B$77</f>
        <v>7</v>
      </c>
      <c r="E15" s="9">
        <f>'[1]８月分2'!$B$78</f>
        <v>0</v>
      </c>
      <c r="F15" s="9">
        <f>'[1]８月分2'!$B$79</f>
        <v>11</v>
      </c>
      <c r="G15" s="9">
        <f>'[1]８月分2'!$D$79</f>
        <v>11</v>
      </c>
      <c r="H15" s="9">
        <f>'[1]８月分2'!$F$79</f>
        <v>0</v>
      </c>
      <c r="I15" s="14">
        <f>'[1]８月分2'!$H$79</f>
        <v>0</v>
      </c>
      <c r="J15" s="15">
        <f>'[1]８月分2'!$J$79</f>
        <v>0</v>
      </c>
    </row>
    <row r="16" spans="1:10" ht="24" customHeight="1">
      <c r="A16" s="12" t="s">
        <v>23</v>
      </c>
      <c r="B16" s="13">
        <f>'[1]８月分2'!$B$81</f>
        <v>12</v>
      </c>
      <c r="C16" s="8">
        <f>'[1]８月分2'!$B$82</f>
        <v>11</v>
      </c>
      <c r="D16" s="9">
        <f>'[1]８月分2'!$B$83</f>
        <v>0</v>
      </c>
      <c r="E16" s="9">
        <f>'[1]８月分2'!$B$84</f>
        <v>0</v>
      </c>
      <c r="F16" s="9">
        <f>'[1]８月分2'!$B$85</f>
        <v>1</v>
      </c>
      <c r="G16" s="9">
        <f>'[1]８月分2'!$D$85</f>
        <v>1</v>
      </c>
      <c r="H16" s="9">
        <f>'[1]８月分2'!$F$85</f>
        <v>0</v>
      </c>
      <c r="I16" s="14">
        <f>'[1]８月分2'!$H$85</f>
        <v>0</v>
      </c>
      <c r="J16" s="15">
        <f>'[1]８月分2'!$J$85</f>
        <v>0</v>
      </c>
    </row>
    <row r="17" spans="1:10" ht="24" customHeight="1">
      <c r="A17" s="12" t="s">
        <v>24</v>
      </c>
      <c r="B17" s="13">
        <f>'[1]８月分2'!$B$87</f>
        <v>26</v>
      </c>
      <c r="C17" s="8">
        <f>'[1]８月分2'!$B$88</f>
        <v>19</v>
      </c>
      <c r="D17" s="9">
        <f>'[1]８月分2'!$B$89</f>
        <v>7</v>
      </c>
      <c r="E17" s="9">
        <f>'[1]８月分2'!$B$90</f>
        <v>0</v>
      </c>
      <c r="F17" s="9">
        <f>'[1]８月分2'!$B$91</f>
        <v>0</v>
      </c>
      <c r="G17" s="9">
        <f>'[1]８月分2'!$D$91</f>
        <v>0</v>
      </c>
      <c r="H17" s="9">
        <f>'[1]８月分2'!$F$91</f>
        <v>0</v>
      </c>
      <c r="I17" s="14">
        <f>'[1]８月分2'!$H$91</f>
        <v>0</v>
      </c>
      <c r="J17" s="15">
        <f>'[1]８月分2'!$J$91</f>
        <v>0</v>
      </c>
    </row>
    <row r="18" spans="1:10" ht="24" customHeight="1">
      <c r="A18" s="16" t="s">
        <v>25</v>
      </c>
      <c r="B18" s="13">
        <f>'[1]８月分2'!$B$93</f>
        <v>9</v>
      </c>
      <c r="C18" s="8">
        <f>'[1]８月分2'!$B$94</f>
        <v>9</v>
      </c>
      <c r="D18" s="9">
        <f>'[1]８月分2'!$B$95</f>
        <v>0</v>
      </c>
      <c r="E18" s="9">
        <f>'[1]８月分2'!$B$96</f>
        <v>0</v>
      </c>
      <c r="F18" s="9">
        <f>'[1]８月分2'!$B$97</f>
        <v>0</v>
      </c>
      <c r="G18" s="9">
        <f>'[1]８月分2'!$D$97</f>
        <v>0</v>
      </c>
      <c r="H18" s="9">
        <f>'[1]８月分2'!$F$97</f>
        <v>0</v>
      </c>
      <c r="I18" s="14">
        <f>'[1]８月分2'!$H$97</f>
        <v>0</v>
      </c>
      <c r="J18" s="15">
        <f>'[1]８月分2'!$J$97</f>
        <v>0</v>
      </c>
    </row>
    <row r="19" spans="1:10" ht="24" customHeight="1">
      <c r="A19" s="16" t="s">
        <v>26</v>
      </c>
      <c r="B19" s="13">
        <f>'[1]８月分2'!$B$117</f>
        <v>2</v>
      </c>
      <c r="C19" s="8">
        <f>'[1]８月分2'!$B$118</f>
        <v>2</v>
      </c>
      <c r="D19" s="9">
        <f>'[1]８月分2'!$B$119</f>
        <v>0</v>
      </c>
      <c r="E19" s="9">
        <f>'[1]８月分2'!$B$120</f>
        <v>0</v>
      </c>
      <c r="F19" s="9">
        <f>'[1]８月分2'!$B$121</f>
        <v>0</v>
      </c>
      <c r="G19" s="9">
        <f>'[1]８月分2'!$D$121</f>
        <v>0</v>
      </c>
      <c r="H19" s="9">
        <f>'[1]８月分2'!$F$121</f>
        <v>0</v>
      </c>
      <c r="I19" s="14">
        <f>'[1]８月分2'!$H$121</f>
        <v>0</v>
      </c>
      <c r="J19" s="15">
        <f>'[1]８月分2'!$J$121</f>
        <v>0</v>
      </c>
    </row>
    <row r="20" spans="1:10" ht="24" customHeight="1">
      <c r="A20" s="16" t="s">
        <v>27</v>
      </c>
      <c r="B20" s="13">
        <f>'[1]８月分2'!$B$141</f>
        <v>14</v>
      </c>
      <c r="C20" s="8">
        <f>'[1]８月分2'!$B$142</f>
        <v>14</v>
      </c>
      <c r="D20" s="9">
        <f>'[1]８月分2'!$B$143</f>
        <v>0</v>
      </c>
      <c r="E20" s="9">
        <f>'[1]８月分2'!$B$144</f>
        <v>0</v>
      </c>
      <c r="F20" s="9">
        <f>'[1]８月分2'!$B$145</f>
        <v>0</v>
      </c>
      <c r="G20" s="9">
        <f>'[1]８月分2'!$D$145</f>
        <v>0</v>
      </c>
      <c r="H20" s="9">
        <f>'[1]８月分2'!$F$145</f>
        <v>0</v>
      </c>
      <c r="I20" s="14">
        <f>'[1]８月分2'!$H$145</f>
        <v>0</v>
      </c>
      <c r="J20" s="15">
        <f>'[1]８月分2'!$J$145</f>
        <v>0</v>
      </c>
    </row>
    <row r="21" spans="1:10" ht="24" customHeight="1">
      <c r="A21" s="16" t="s">
        <v>28</v>
      </c>
      <c r="B21" s="13">
        <f>'[1]８月分2'!$B$147</f>
        <v>3</v>
      </c>
      <c r="C21" s="8">
        <f>'[1]８月分2'!$B$148</f>
        <v>3</v>
      </c>
      <c r="D21" s="9">
        <f>'[1]８月分2'!$B$149</f>
        <v>0</v>
      </c>
      <c r="E21" s="9">
        <f>'[1]８月分2'!$B$150</f>
        <v>0</v>
      </c>
      <c r="F21" s="9">
        <f>'[1]８月分2'!$B$151</f>
        <v>0</v>
      </c>
      <c r="G21" s="9">
        <f>'[1]８月分2'!$D$151</f>
        <v>0</v>
      </c>
      <c r="H21" s="9">
        <f>'[1]８月分2'!$F$151</f>
        <v>0</v>
      </c>
      <c r="I21" s="14">
        <f>'[1]８月分2'!$H$151</f>
        <v>0</v>
      </c>
      <c r="J21" s="15">
        <f>'[1]８月分2'!$J$151</f>
        <v>0</v>
      </c>
    </row>
    <row r="22" spans="1:10" ht="24" customHeight="1">
      <c r="A22" s="16" t="s">
        <v>29</v>
      </c>
      <c r="B22" s="13">
        <f>'[1]８月分2'!$B$153</f>
        <v>6</v>
      </c>
      <c r="C22" s="8">
        <f>'[1]８月分2'!$B$154</f>
        <v>6</v>
      </c>
      <c r="D22" s="9">
        <f>'[1]８月分2'!$B$155</f>
        <v>0</v>
      </c>
      <c r="E22" s="9">
        <f>'[1]８月分2'!$B$156</f>
        <v>0</v>
      </c>
      <c r="F22" s="9">
        <f>'[1]８月分2'!$B$157</f>
        <v>0</v>
      </c>
      <c r="G22" s="9">
        <f>'[1]８月分2'!$D$157</f>
        <v>0</v>
      </c>
      <c r="H22" s="9">
        <f>'[1]８月分2'!$F$157</f>
        <v>0</v>
      </c>
      <c r="I22" s="14">
        <f>'[1]８月分2'!$H$157</f>
        <v>0</v>
      </c>
      <c r="J22" s="15">
        <f>'[1]８月分2'!$J$157</f>
        <v>0</v>
      </c>
    </row>
    <row r="23" spans="1:10" ht="24" customHeight="1">
      <c r="A23" s="16" t="s">
        <v>30</v>
      </c>
      <c r="B23" s="13">
        <f>'[1]８月分2'!$B$159</f>
        <v>11</v>
      </c>
      <c r="C23" s="8">
        <f>'[1]８月分2'!$B$160</f>
        <v>10</v>
      </c>
      <c r="D23" s="9">
        <f>'[1]８月分2'!$B$161</f>
        <v>1</v>
      </c>
      <c r="E23" s="9">
        <f>'[1]８月分2'!$B$162</f>
        <v>0</v>
      </c>
      <c r="F23" s="9">
        <f>'[1]８月分2'!$B$163</f>
        <v>0</v>
      </c>
      <c r="G23" s="9">
        <f>'[1]８月分2'!$D$163</f>
        <v>0</v>
      </c>
      <c r="H23" s="9">
        <f>'[1]８月分2'!$F$163</f>
        <v>0</v>
      </c>
      <c r="I23" s="14">
        <f>'[1]８月分2'!$H$163</f>
        <v>0</v>
      </c>
      <c r="J23" s="15">
        <f>'[1]８月分2'!$J$163</f>
        <v>0</v>
      </c>
    </row>
    <row r="24" spans="1:10" ht="24" customHeight="1">
      <c r="A24" s="16" t="s">
        <v>31</v>
      </c>
      <c r="B24" s="13">
        <f>'[1]８月分2'!$B$165</f>
        <v>21</v>
      </c>
      <c r="C24" s="8">
        <f>'[1]８月分2'!$B$166</f>
        <v>5</v>
      </c>
      <c r="D24" s="9">
        <f>'[1]８月分2'!$B$167</f>
        <v>12</v>
      </c>
      <c r="E24" s="9">
        <f>'[1]８月分2'!$B$168</f>
        <v>0</v>
      </c>
      <c r="F24" s="9">
        <f>'[1]８月分2'!$B$169</f>
        <v>4</v>
      </c>
      <c r="G24" s="9">
        <f>'[1]８月分2'!$D$169</f>
        <v>4</v>
      </c>
      <c r="H24" s="9">
        <f>'[1]８月分2'!$F$169</f>
        <v>0</v>
      </c>
      <c r="I24" s="14">
        <f>'[1]８月分2'!$H$169</f>
        <v>0</v>
      </c>
      <c r="J24" s="15">
        <f>'[1]８月分2'!$J$169</f>
        <v>0</v>
      </c>
    </row>
    <row r="25" spans="1:10" ht="24" customHeight="1">
      <c r="A25" s="16" t="s">
        <v>32</v>
      </c>
      <c r="B25" s="13">
        <f>'[1]８月分2'!$B$183</f>
        <v>4</v>
      </c>
      <c r="C25" s="8">
        <f>'[1]８月分2'!$B$184</f>
        <v>4</v>
      </c>
      <c r="D25" s="9">
        <f>'[1]８月分2'!$B$185</f>
        <v>0</v>
      </c>
      <c r="E25" s="9">
        <f>'[1]８月分2'!$B$186</f>
        <v>0</v>
      </c>
      <c r="F25" s="9">
        <f>'[1]８月分2'!$B$187</f>
        <v>0</v>
      </c>
      <c r="G25" s="9">
        <f>'[1]８月分2'!$D$187</f>
        <v>0</v>
      </c>
      <c r="H25" s="9">
        <f>'[1]８月分2'!$F$187</f>
        <v>0</v>
      </c>
      <c r="I25" s="14">
        <f>'[1]８月分2'!$H$187</f>
        <v>0</v>
      </c>
      <c r="J25" s="15">
        <f>'[1]８月分2'!$J$187</f>
        <v>0</v>
      </c>
    </row>
    <row r="26" spans="1:10" ht="24" customHeight="1">
      <c r="A26" s="16" t="s">
        <v>33</v>
      </c>
      <c r="B26" s="13">
        <f>'[1]８月分2'!$B$201</f>
        <v>5</v>
      </c>
      <c r="C26" s="8">
        <f>'[1]８月分2'!$B$202</f>
        <v>5</v>
      </c>
      <c r="D26" s="9">
        <f>'[1]８月分2'!$B$203</f>
        <v>0</v>
      </c>
      <c r="E26" s="9">
        <f>'[1]８月分2'!$B$204</f>
        <v>0</v>
      </c>
      <c r="F26" s="9">
        <f>'[1]８月分2'!$B$205</f>
        <v>0</v>
      </c>
      <c r="G26" s="9">
        <f>'[1]８月分2'!$D$205</f>
        <v>0</v>
      </c>
      <c r="H26" s="9">
        <f>'[1]８月分2'!$F$205</f>
        <v>0</v>
      </c>
      <c r="I26" s="14">
        <f>'[1]８月分2'!$H$205</f>
        <v>0</v>
      </c>
      <c r="J26" s="15">
        <f>'[1]８月分2'!$J$205</f>
        <v>0</v>
      </c>
    </row>
    <row r="27" spans="1:10" ht="24" customHeight="1">
      <c r="A27" s="16" t="s">
        <v>34</v>
      </c>
      <c r="B27" s="13">
        <f>'[1]８月分2'!$B$225</f>
        <v>0</v>
      </c>
      <c r="C27" s="8">
        <f>'[1]８月分2'!$B$226</f>
        <v>0</v>
      </c>
      <c r="D27" s="9">
        <f>'[1]８月分2'!$B$227</f>
        <v>0</v>
      </c>
      <c r="E27" s="9">
        <f>'[1]８月分2'!$B$228</f>
        <v>0</v>
      </c>
      <c r="F27" s="9">
        <f>'[1]８月分2'!$B$229</f>
        <v>0</v>
      </c>
      <c r="G27" s="9">
        <f>'[1]８月分2'!$D$229</f>
        <v>0</v>
      </c>
      <c r="H27" s="9">
        <f>'[1]８月分2'!$F$229</f>
        <v>0</v>
      </c>
      <c r="I27" s="14">
        <f>'[1]８月分2'!$H$229</f>
        <v>0</v>
      </c>
      <c r="J27" s="15">
        <f>'[1]８月分2'!$J$229</f>
        <v>0</v>
      </c>
    </row>
    <row r="28" spans="1:10" ht="24" customHeight="1">
      <c r="A28" s="16" t="s">
        <v>35</v>
      </c>
      <c r="B28" s="13">
        <f>'[1]８月分2'!$B$231</f>
        <v>19</v>
      </c>
      <c r="C28" s="8">
        <f>'[1]８月分2'!$B$232</f>
        <v>19</v>
      </c>
      <c r="D28" s="9">
        <f>'[1]８月分2'!$B$233</f>
        <v>0</v>
      </c>
      <c r="E28" s="9">
        <f>'[1]８月分2'!$B$234</f>
        <v>0</v>
      </c>
      <c r="F28" s="9">
        <f>'[1]８月分2'!$B$235</f>
        <v>0</v>
      </c>
      <c r="G28" s="9">
        <f>'[1]８月分2'!$D$235</f>
        <v>0</v>
      </c>
      <c r="H28" s="9">
        <f>'[1]８月分2'!$F$235</f>
        <v>0</v>
      </c>
      <c r="I28" s="14">
        <f>'[1]８月分2'!$H$235</f>
        <v>0</v>
      </c>
      <c r="J28" s="15">
        <f>'[1]８月分2'!$J$235</f>
        <v>0</v>
      </c>
    </row>
    <row r="29" spans="1:10" ht="24" customHeight="1">
      <c r="A29" s="17" t="s">
        <v>36</v>
      </c>
      <c r="B29" s="18">
        <f>'[1]８月分2'!$B$273</f>
        <v>18</v>
      </c>
      <c r="C29" s="8">
        <f>'[1]８月分2'!$B$274</f>
        <v>17</v>
      </c>
      <c r="D29" s="9">
        <f>'[1]８月分2'!$B$275</f>
        <v>0</v>
      </c>
      <c r="E29" s="9">
        <f>'[1]８月分2'!$B$276</f>
        <v>1</v>
      </c>
      <c r="F29" s="9">
        <f>'[1]８月分2'!$B$277</f>
        <v>0</v>
      </c>
      <c r="G29" s="9">
        <f>'[1]８月分2'!$D$277</f>
        <v>0</v>
      </c>
      <c r="H29" s="9">
        <f>'[1]８月分2'!$F$277</f>
        <v>0</v>
      </c>
      <c r="I29" s="14">
        <f>'[1]８月分2'!$H$277</f>
        <v>0</v>
      </c>
      <c r="J29" s="15">
        <f>'[1]８月分2'!$J$277</f>
        <v>0</v>
      </c>
    </row>
    <row r="30" spans="1:10" ht="24" customHeight="1" thickBot="1">
      <c r="A30" s="19" t="s">
        <v>37</v>
      </c>
      <c r="B30" s="20">
        <f>'[1]８月分2'!$B$279</f>
        <v>4</v>
      </c>
      <c r="C30" s="8">
        <f>'[1]８月分2'!$B$280</f>
        <v>4</v>
      </c>
      <c r="D30" s="9">
        <f>'[1]８月分2'!$B$281</f>
        <v>0</v>
      </c>
      <c r="E30" s="9">
        <f>'[1]８月分2'!$B$282</f>
        <v>0</v>
      </c>
      <c r="F30" s="9">
        <f>'[1]８月分2'!$B$283</f>
        <v>0</v>
      </c>
      <c r="G30" s="9">
        <f>'[1]８月分2'!$D$283</f>
        <v>0</v>
      </c>
      <c r="H30" s="9">
        <f>'[1]８月分2'!$F$283</f>
        <v>0</v>
      </c>
      <c r="I30" s="14">
        <f>'[1]８月分2'!$H$283</f>
        <v>0</v>
      </c>
      <c r="J30" s="15">
        <f>'[1]８月分2'!$J$283</f>
        <v>0</v>
      </c>
    </row>
    <row r="31" spans="1:10" ht="24" customHeight="1">
      <c r="A31" s="21" t="s">
        <v>38</v>
      </c>
      <c r="B31" s="22">
        <f aca="true" t="shared" si="0" ref="B31:J31">SUM(B4:B17)</f>
        <v>1064</v>
      </c>
      <c r="C31" s="23">
        <f t="shared" si="0"/>
        <v>533</v>
      </c>
      <c r="D31" s="24">
        <f t="shared" si="0"/>
        <v>287</v>
      </c>
      <c r="E31" s="24">
        <f t="shared" si="0"/>
        <v>1</v>
      </c>
      <c r="F31" s="24">
        <f t="shared" si="0"/>
        <v>243</v>
      </c>
      <c r="G31" s="24">
        <f t="shared" si="0"/>
        <v>110</v>
      </c>
      <c r="H31" s="24">
        <f t="shared" si="0"/>
        <v>0</v>
      </c>
      <c r="I31" s="24">
        <f t="shared" si="0"/>
        <v>133</v>
      </c>
      <c r="J31" s="25">
        <f t="shared" si="0"/>
        <v>133</v>
      </c>
    </row>
    <row r="32" spans="1:10" ht="24" customHeight="1" thickBot="1">
      <c r="A32" s="26" t="s">
        <v>39</v>
      </c>
      <c r="B32" s="27">
        <f>SUM(B18:B30)</f>
        <v>116</v>
      </c>
      <c r="C32" s="28">
        <f>SUM(C18:C30)</f>
        <v>98</v>
      </c>
      <c r="D32" s="29">
        <f aca="true" t="shared" si="1" ref="D32:J32">SUM(D18:D29)</f>
        <v>13</v>
      </c>
      <c r="E32" s="29">
        <f t="shared" si="1"/>
        <v>1</v>
      </c>
      <c r="F32" s="29">
        <f t="shared" si="1"/>
        <v>4</v>
      </c>
      <c r="G32" s="29">
        <f t="shared" si="1"/>
        <v>4</v>
      </c>
      <c r="H32" s="29">
        <f t="shared" si="1"/>
        <v>0</v>
      </c>
      <c r="I32" s="30">
        <f t="shared" si="1"/>
        <v>0</v>
      </c>
      <c r="J32" s="31">
        <f t="shared" si="1"/>
        <v>0</v>
      </c>
    </row>
    <row r="33" spans="1:10" ht="24" customHeight="1" thickBot="1">
      <c r="A33" s="32" t="s">
        <v>40</v>
      </c>
      <c r="B33" s="33">
        <f aca="true" t="shared" si="2" ref="B33:J33">SUM(B31:B32)</f>
        <v>1180</v>
      </c>
      <c r="C33" s="34">
        <f t="shared" si="2"/>
        <v>631</v>
      </c>
      <c r="D33" s="35">
        <f t="shared" si="2"/>
        <v>300</v>
      </c>
      <c r="E33" s="35">
        <f t="shared" si="2"/>
        <v>2</v>
      </c>
      <c r="F33" s="35">
        <f t="shared" si="2"/>
        <v>247</v>
      </c>
      <c r="G33" s="35">
        <f t="shared" si="2"/>
        <v>114</v>
      </c>
      <c r="H33" s="36">
        <f t="shared" si="2"/>
        <v>0</v>
      </c>
      <c r="I33" s="36">
        <f t="shared" si="2"/>
        <v>133</v>
      </c>
      <c r="J33" s="37">
        <f t="shared" si="2"/>
        <v>133</v>
      </c>
    </row>
    <row r="34" spans="2:9" ht="13.5">
      <c r="B34" s="38"/>
      <c r="C34" s="38"/>
      <c r="D34" s="38"/>
      <c r="E34" s="38"/>
      <c r="F34" s="38"/>
      <c r="G34" s="38"/>
      <c r="H34" s="38"/>
      <c r="I34" s="38"/>
    </row>
    <row r="35" spans="2:9" ht="13.5">
      <c r="B35" s="38"/>
      <c r="C35" s="38"/>
      <c r="D35" s="38"/>
      <c r="E35" s="38"/>
      <c r="F35" s="38"/>
      <c r="G35" s="38"/>
      <c r="H35" s="38"/>
      <c r="I35" s="38"/>
    </row>
    <row r="36" spans="2:9" ht="13.5">
      <c r="B36" s="38"/>
      <c r="C36" s="38"/>
      <c r="D36" s="38"/>
      <c r="E36" s="38"/>
      <c r="F36" s="38"/>
      <c r="G36" s="38"/>
      <c r="H36" s="38"/>
      <c r="I36" s="38"/>
    </row>
    <row r="37" spans="2:9" ht="13.5">
      <c r="B37" s="38"/>
      <c r="C37" s="38"/>
      <c r="D37" s="38"/>
      <c r="E37" s="38"/>
      <c r="F37" s="38"/>
      <c r="G37" s="38"/>
      <c r="H37" s="38"/>
      <c r="I37" s="38"/>
    </row>
    <row r="38" spans="2:9" ht="13.5">
      <c r="B38" s="38"/>
      <c r="C38" s="38"/>
      <c r="D38" s="38"/>
      <c r="E38" s="38"/>
      <c r="F38" s="38"/>
      <c r="G38" s="38"/>
      <c r="H38" s="38"/>
      <c r="I38" s="38"/>
    </row>
    <row r="39" spans="2:9" ht="13.5">
      <c r="B39" s="38"/>
      <c r="C39" s="38"/>
      <c r="D39" s="38"/>
      <c r="E39" s="38"/>
      <c r="F39" s="38"/>
      <c r="G39" s="38"/>
      <c r="H39" s="38"/>
      <c r="I39" s="38"/>
    </row>
    <row r="40" spans="2:9" ht="13.5">
      <c r="B40" s="38"/>
      <c r="C40" s="38"/>
      <c r="D40" s="38"/>
      <c r="E40" s="38"/>
      <c r="F40" s="38"/>
      <c r="G40" s="38"/>
      <c r="H40" s="38"/>
      <c r="I40" s="38"/>
    </row>
    <row r="41" spans="2:9" ht="13.5">
      <c r="B41" s="38"/>
      <c r="C41" s="38"/>
      <c r="D41" s="38"/>
      <c r="E41" s="38"/>
      <c r="F41" s="38"/>
      <c r="G41" s="38"/>
      <c r="H41" s="38"/>
      <c r="I41" s="38"/>
    </row>
    <row r="42" spans="2:9" ht="13.5">
      <c r="B42" s="38"/>
      <c r="C42" s="38"/>
      <c r="D42" s="38"/>
      <c r="E42" s="38"/>
      <c r="F42" s="38"/>
      <c r="G42" s="38"/>
      <c r="H42" s="38"/>
      <c r="I42" s="38"/>
    </row>
    <row r="43" spans="2:9" ht="13.5">
      <c r="B43" s="38"/>
      <c r="C43" s="38"/>
      <c r="D43" s="38"/>
      <c r="E43" s="38"/>
      <c r="F43" s="38"/>
      <c r="G43" s="38"/>
      <c r="H43" s="38"/>
      <c r="I43" s="38"/>
    </row>
    <row r="44" spans="2:9" ht="13.5">
      <c r="B44" s="38"/>
      <c r="C44" s="38"/>
      <c r="D44" s="38"/>
      <c r="E44" s="38"/>
      <c r="F44" s="38"/>
      <c r="G44" s="38"/>
      <c r="H44" s="38"/>
      <c r="I44" s="38"/>
    </row>
    <row r="45" spans="2:9" ht="13.5">
      <c r="B45" s="38"/>
      <c r="C45" s="38"/>
      <c r="D45" s="38"/>
      <c r="E45" s="38"/>
      <c r="F45" s="38"/>
      <c r="G45" s="38"/>
      <c r="H45" s="38"/>
      <c r="I45" s="38"/>
    </row>
    <row r="46" spans="2:9" ht="13.5">
      <c r="B46" s="38"/>
      <c r="C46" s="38"/>
      <c r="D46" s="38"/>
      <c r="E46" s="38"/>
      <c r="F46" s="38"/>
      <c r="G46" s="38"/>
      <c r="H46" s="38"/>
      <c r="I46" s="38"/>
    </row>
    <row r="47" spans="2:9" ht="13.5">
      <c r="B47" s="38"/>
      <c r="C47" s="38"/>
      <c r="D47" s="38"/>
      <c r="E47" s="38"/>
      <c r="F47" s="38"/>
      <c r="G47" s="38"/>
      <c r="H47" s="38"/>
      <c r="I47" s="38"/>
    </row>
    <row r="48" spans="2:9" ht="13.5">
      <c r="B48" s="38"/>
      <c r="C48" s="38"/>
      <c r="D48" s="38"/>
      <c r="E48" s="38"/>
      <c r="F48" s="38"/>
      <c r="G48" s="38"/>
      <c r="H48" s="38"/>
      <c r="I48" s="38"/>
    </row>
    <row r="49" spans="2:9" ht="13.5">
      <c r="B49" s="38"/>
      <c r="C49" s="38"/>
      <c r="D49" s="38"/>
      <c r="E49" s="38"/>
      <c r="F49" s="38"/>
      <c r="G49" s="38"/>
      <c r="H49" s="38"/>
      <c r="I49" s="38"/>
    </row>
    <row r="50" spans="2:9" ht="13.5">
      <c r="B50" s="38"/>
      <c r="C50" s="38"/>
      <c r="D50" s="38"/>
      <c r="E50" s="38"/>
      <c r="F50" s="38"/>
      <c r="G50" s="38"/>
      <c r="H50" s="38"/>
      <c r="I50" s="38"/>
    </row>
    <row r="51" spans="2:9" ht="13.5">
      <c r="B51" s="38"/>
      <c r="C51" s="38"/>
      <c r="D51" s="38"/>
      <c r="E51" s="38"/>
      <c r="F51" s="38"/>
      <c r="G51" s="38"/>
      <c r="H51" s="38"/>
      <c r="I51" s="38"/>
    </row>
    <row r="52" spans="2:9" ht="13.5">
      <c r="B52" s="38"/>
      <c r="C52" s="38"/>
      <c r="D52" s="38"/>
      <c r="E52" s="38"/>
      <c r="F52" s="38"/>
      <c r="G52" s="38"/>
      <c r="H52" s="38"/>
      <c r="I52" s="38"/>
    </row>
    <row r="53" spans="2:9" ht="13.5">
      <c r="B53" s="38"/>
      <c r="C53" s="38"/>
      <c r="D53" s="38"/>
      <c r="E53" s="38"/>
      <c r="F53" s="38"/>
      <c r="G53" s="38"/>
      <c r="H53" s="38"/>
      <c r="I53" s="38"/>
    </row>
    <row r="54" spans="2:9" ht="13.5">
      <c r="B54" s="38"/>
      <c r="C54" s="38"/>
      <c r="D54" s="38"/>
      <c r="E54" s="38"/>
      <c r="F54" s="38"/>
      <c r="G54" s="38"/>
      <c r="H54" s="38"/>
      <c r="I54" s="38"/>
    </row>
    <row r="55" spans="2:9" ht="13.5">
      <c r="B55" s="38"/>
      <c r="C55" s="38"/>
      <c r="D55" s="38"/>
      <c r="E55" s="38"/>
      <c r="F55" s="38"/>
      <c r="G55" s="38"/>
      <c r="H55" s="38"/>
      <c r="I55" s="38"/>
    </row>
    <row r="56" spans="2:9" ht="13.5">
      <c r="B56" s="38"/>
      <c r="C56" s="38"/>
      <c r="D56" s="38"/>
      <c r="E56" s="38"/>
      <c r="F56" s="38"/>
      <c r="G56" s="38"/>
      <c r="H56" s="38"/>
      <c r="I56" s="38"/>
    </row>
    <row r="57" spans="2:9" ht="13.5">
      <c r="B57" s="38"/>
      <c r="C57" s="38"/>
      <c r="D57" s="38"/>
      <c r="E57" s="38"/>
      <c r="F57" s="38"/>
      <c r="G57" s="38"/>
      <c r="H57" s="38"/>
      <c r="I57" s="38"/>
    </row>
    <row r="58" spans="2:9" ht="13.5">
      <c r="B58" s="38"/>
      <c r="C58" s="38"/>
      <c r="D58" s="38"/>
      <c r="E58" s="38"/>
      <c r="F58" s="38"/>
      <c r="G58" s="38"/>
      <c r="H58" s="38"/>
      <c r="I58" s="38"/>
    </row>
    <row r="59" spans="2:9" ht="13.5">
      <c r="B59" s="38"/>
      <c r="C59" s="38"/>
      <c r="D59" s="38"/>
      <c r="E59" s="38"/>
      <c r="F59" s="38"/>
      <c r="G59" s="38"/>
      <c r="H59" s="38"/>
      <c r="I59" s="38"/>
    </row>
    <row r="60" spans="2:9" ht="13.5">
      <c r="B60" s="38"/>
      <c r="C60" s="38"/>
      <c r="D60" s="38"/>
      <c r="E60" s="38"/>
      <c r="F60" s="38"/>
      <c r="G60" s="38"/>
      <c r="H60" s="38"/>
      <c r="I60" s="38"/>
    </row>
    <row r="61" spans="2:9" ht="13.5">
      <c r="B61" s="38"/>
      <c r="C61" s="38"/>
      <c r="D61" s="38"/>
      <c r="E61" s="38"/>
      <c r="F61" s="38"/>
      <c r="G61" s="38"/>
      <c r="H61" s="38"/>
      <c r="I61" s="38"/>
    </row>
    <row r="62" spans="2:9" ht="13.5">
      <c r="B62" s="38"/>
      <c r="C62" s="38"/>
      <c r="D62" s="38"/>
      <c r="E62" s="38"/>
      <c r="F62" s="38"/>
      <c r="G62" s="38"/>
      <c r="H62" s="38"/>
      <c r="I62" s="38"/>
    </row>
    <row r="63" spans="2:9" ht="13.5">
      <c r="B63" s="38"/>
      <c r="C63" s="38"/>
      <c r="D63" s="38"/>
      <c r="E63" s="38"/>
      <c r="F63" s="38"/>
      <c r="G63" s="38"/>
      <c r="H63" s="38"/>
      <c r="I63" s="38"/>
    </row>
    <row r="64" spans="2:9" ht="13.5">
      <c r="B64" s="38"/>
      <c r="C64" s="38"/>
      <c r="D64" s="38"/>
      <c r="E64" s="38"/>
      <c r="F64" s="38"/>
      <c r="G64" s="38"/>
      <c r="H64" s="38"/>
      <c r="I64" s="38"/>
    </row>
    <row r="65" spans="2:9" ht="13.5">
      <c r="B65" s="38"/>
      <c r="C65" s="38"/>
      <c r="D65" s="38"/>
      <c r="E65" s="38"/>
      <c r="F65" s="38"/>
      <c r="G65" s="38"/>
      <c r="H65" s="38"/>
      <c r="I65" s="38"/>
    </row>
    <row r="66" spans="2:9" ht="13.5">
      <c r="B66" s="38"/>
      <c r="C66" s="38"/>
      <c r="D66" s="38"/>
      <c r="E66" s="38"/>
      <c r="F66" s="38"/>
      <c r="G66" s="38"/>
      <c r="H66" s="38"/>
      <c r="I66" s="38"/>
    </row>
    <row r="67" spans="2:9" ht="13.5">
      <c r="B67" s="38"/>
      <c r="C67" s="38"/>
      <c r="D67" s="38"/>
      <c r="E67" s="38"/>
      <c r="F67" s="38"/>
      <c r="G67" s="38"/>
      <c r="H67" s="38"/>
      <c r="I67" s="38"/>
    </row>
    <row r="68" spans="2:9" ht="13.5">
      <c r="B68" s="38"/>
      <c r="C68" s="38"/>
      <c r="D68" s="38"/>
      <c r="E68" s="38"/>
      <c r="F68" s="38"/>
      <c r="G68" s="38"/>
      <c r="H68" s="38"/>
      <c r="I68" s="38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scale="98" r:id="rId1"/>
  <headerFooter alignWithMargins="0">
    <oddHeader>&amp;C&amp;"ＭＳ Ｐゴシック,太字"&amp;12新設住宅着工統計月報Ⅲ　平成23年８月分&amp;"ＭＳ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2011-10-21T10:00:55Z</cp:lastPrinted>
  <dcterms:created xsi:type="dcterms:W3CDTF">2011-10-21T10:00:49Z</dcterms:created>
  <dcterms:modified xsi:type="dcterms:W3CDTF">2011-10-21T10:32:07Z</dcterms:modified>
  <cp:category/>
  <cp:version/>
  <cp:contentType/>
  <cp:contentStatus/>
</cp:coreProperties>
</file>