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7-8" sheetId="1" r:id="rId1"/>
  </sheets>
  <externalReferences>
    <externalReference r:id="rId4"/>
    <externalReference r:id="rId5"/>
    <externalReference r:id="rId6"/>
    <externalReference r:id="rId7"/>
  </externalReferences>
  <definedNames>
    <definedName name="_4" hidden="1">#REF!</definedName>
    <definedName name="_Fill" localSheetId="0" hidden="1">#REF!</definedName>
    <definedName name="_Key1" localSheetId="0" hidden="1">'[1]15'!#REF!</definedName>
    <definedName name="_Key1" hidden="1">'[2]第15表'!#REF!</definedName>
    <definedName name="_Order1" hidden="1">255</definedName>
    <definedName name="_Regression_Int" localSheetId="0" hidden="1">1</definedName>
    <definedName name="a">#REF!</definedName>
    <definedName name="k" hidden="1">'[2]第15表'!#REF!</definedName>
    <definedName name="ｐ" hidden="1">#REF!</definedName>
    <definedName name="p1_1Area" localSheetId="0">'[3]1-3'!$A$1:$L$42</definedName>
    <definedName name="p2_1Area" localSheetId="0">'[3]1-3'!$O$1:$AJ$42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'[3]5'!$A$1:$G$45</definedName>
    <definedName name="p7_1_1Area" localSheetId="0">'7-8'!$A$1:$H$45</definedName>
    <definedName name="p7_1_1Area">'[4]第7-8表'!$A$1:$I$49</definedName>
    <definedName name="p7_2_1Area" localSheetId="0">'7-8'!$K$1:$Q$45</definedName>
    <definedName name="p7_2_1Area">'[4]第7-8表'!$L$1:$S$49</definedName>
    <definedName name="p8_1_1Area" localSheetId="0">'7-8'!$S$1:$AA$45</definedName>
    <definedName name="p8_1_1Area">'[4]第7-8表'!$U$1:$AC$49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'7-8'!$A$1:$Z$45</definedName>
    <definedName name="Print_Area_MI" localSheetId="0">'7-8'!$K$2:$AA$42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fullCalcOnLoad="1"/>
</workbook>
</file>

<file path=xl/sharedStrings.xml><?xml version="1.0" encoding="utf-8"?>
<sst xmlns="http://schemas.openxmlformats.org/spreadsheetml/2006/main" count="127" uniqueCount="49">
  <si>
    <t>第７－１表 保険者別被保険者１人当たり財政効果額（一般＋退職者等分）</t>
  </si>
  <si>
    <t>第７－２表  保険者別財政効果割合（一般＋退職者等分）</t>
  </si>
  <si>
    <t>第８表  保険者別被保険者１人当たり財政効果額及び財政効果割合（内容点検分）</t>
  </si>
  <si>
    <t>（単位：円）</t>
  </si>
  <si>
    <t>（単位：％）</t>
  </si>
  <si>
    <t xml:space="preserve"> （一般＋退職者等分）</t>
  </si>
  <si>
    <t>保
険
者
番
号</t>
  </si>
  <si>
    <t>保険者名</t>
  </si>
  <si>
    <t>平成22年度</t>
  </si>
  <si>
    <t>平成23年度</t>
  </si>
  <si>
    <t xml:space="preserve">      　　　　　財  政  効  果  額（円）</t>
  </si>
  <si>
    <t xml:space="preserve">     　　　財  政  効  果  割　合 （％）</t>
  </si>
  <si>
    <t>宇都宮市</t>
  </si>
  <si>
    <t>足 利 市</t>
  </si>
  <si>
    <t>栃 木 市</t>
  </si>
  <si>
    <t>-</t>
  </si>
  <si>
    <t>佐 野 市</t>
  </si>
  <si>
    <t>鹿 沼 市</t>
  </si>
  <si>
    <t>日 光 市</t>
  </si>
  <si>
    <t>小 山 市</t>
  </si>
  <si>
    <t>真 岡 市</t>
  </si>
  <si>
    <t>大田原市</t>
  </si>
  <si>
    <t>矢 板 市</t>
  </si>
  <si>
    <t>那須塩原市</t>
  </si>
  <si>
    <t>上三川町</t>
  </si>
  <si>
    <t>益 子 町</t>
  </si>
  <si>
    <t>茂 木 町</t>
  </si>
  <si>
    <t>市 貝 町</t>
  </si>
  <si>
    <t>芳 賀 町</t>
  </si>
  <si>
    <t>壬 生 町</t>
  </si>
  <si>
    <t>下 野 市</t>
  </si>
  <si>
    <t>野 木 町</t>
  </si>
  <si>
    <t>岩 舟 町</t>
  </si>
  <si>
    <t>塩 谷 町</t>
  </si>
  <si>
    <t>さくら市</t>
  </si>
  <si>
    <t>高根沢町</t>
  </si>
  <si>
    <t>那須烏山市</t>
  </si>
  <si>
    <t>那珂川町</t>
  </si>
  <si>
    <t>那 須 町</t>
  </si>
  <si>
    <t>県    　　　　計</t>
  </si>
  <si>
    <t>市町村計</t>
  </si>
  <si>
    <t>組 合 計</t>
  </si>
  <si>
    <t>全歯国保</t>
  </si>
  <si>
    <t>医師国保</t>
  </si>
  <si>
    <t>県    計</t>
  </si>
  <si>
    <t>平成21年度</t>
  </si>
  <si>
    <t>平成24年度</t>
  </si>
  <si>
    <t>平成25年度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</si>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</sst>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2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37" fontId="3" fillId="0" borderId="0" xfId="63" applyFont="1" applyAlignment="1" applyProtection="1">
      <alignment/>
      <protection/>
    </xf>
    <xf numFmtId="37" fontId="6" fillId="0" borderId="0" xfId="63" applyFont="1" applyAlignment="1" applyProtection="1">
      <alignment horizontal="left"/>
      <protection/>
    </xf>
    <xf numFmtId="37" fontId="6" fillId="0" borderId="0" xfId="63" applyFont="1">
      <alignment/>
      <protection/>
    </xf>
    <xf numFmtId="37" fontId="3" fillId="0" borderId="0" xfId="63" applyFont="1" applyAlignment="1" applyProtection="1">
      <alignment horizontal="left"/>
      <protection/>
    </xf>
    <xf numFmtId="37" fontId="7" fillId="0" borderId="0" xfId="63" applyFont="1" applyAlignment="1" applyProtection="1">
      <alignment horizontal="left"/>
      <protection/>
    </xf>
    <xf numFmtId="37" fontId="8" fillId="0" borderId="0" xfId="63" applyFont="1">
      <alignment/>
      <protection/>
    </xf>
    <xf numFmtId="37" fontId="7" fillId="0" borderId="0" xfId="63" applyFont="1" applyBorder="1" applyAlignment="1" applyProtection="1">
      <alignment horizontal="left"/>
      <protection/>
    </xf>
    <xf numFmtId="37" fontId="9" fillId="0" borderId="10" xfId="63" applyFont="1" applyBorder="1">
      <alignment/>
      <protection/>
    </xf>
    <xf numFmtId="37" fontId="3" fillId="0" borderId="10" xfId="63" applyFont="1" applyBorder="1" applyAlignment="1" applyProtection="1">
      <alignment horizontal="right"/>
      <protection/>
    </xf>
    <xf numFmtId="37" fontId="9" fillId="0" borderId="0" xfId="63" applyFont="1" applyBorder="1">
      <alignment/>
      <protection/>
    </xf>
    <xf numFmtId="37" fontId="9" fillId="0" borderId="0" xfId="63" applyFont="1">
      <alignment/>
      <protection/>
    </xf>
    <xf numFmtId="37" fontId="7" fillId="0" borderId="10" xfId="63" applyFont="1" applyBorder="1" applyAlignment="1" applyProtection="1">
      <alignment horizontal="left"/>
      <protection/>
    </xf>
    <xf numFmtId="37" fontId="10" fillId="0" borderId="10" xfId="63" applyFont="1" applyBorder="1" applyAlignment="1" applyProtection="1">
      <alignment horizontal="left"/>
      <protection/>
    </xf>
    <xf numFmtId="37" fontId="3" fillId="0" borderId="10" xfId="63" applyFont="1" applyBorder="1" applyAlignment="1" applyProtection="1">
      <alignment horizontal="left"/>
      <protection/>
    </xf>
    <xf numFmtId="37" fontId="9" fillId="0" borderId="10" xfId="63" applyFont="1" applyBorder="1" applyAlignment="1" applyProtection="1">
      <alignment horizontal="right"/>
      <protection/>
    </xf>
    <xf numFmtId="37" fontId="9" fillId="0" borderId="11" xfId="63" applyFont="1" applyBorder="1">
      <alignment/>
      <protection/>
    </xf>
    <xf numFmtId="37" fontId="9" fillId="0" borderId="12" xfId="63" applyFont="1" applyBorder="1">
      <alignment/>
      <protection/>
    </xf>
    <xf numFmtId="37" fontId="3" fillId="0" borderId="13" xfId="63" applyFont="1" applyBorder="1" applyAlignment="1" applyProtection="1">
      <alignment/>
      <protection/>
    </xf>
    <xf numFmtId="37" fontId="3" fillId="0" borderId="13" xfId="63" applyFont="1" applyBorder="1" applyAlignment="1">
      <alignment/>
      <protection/>
    </xf>
    <xf numFmtId="37" fontId="3" fillId="0" borderId="14" xfId="63" applyFont="1" applyBorder="1" applyAlignment="1" applyProtection="1">
      <alignment/>
      <protection/>
    </xf>
    <xf numFmtId="37" fontId="3" fillId="0" borderId="15" xfId="63" applyFont="1" applyBorder="1" applyAlignment="1">
      <alignment/>
      <protection/>
    </xf>
    <xf numFmtId="37" fontId="3" fillId="0" borderId="11" xfId="63" applyFont="1" applyBorder="1">
      <alignment/>
      <protection/>
    </xf>
    <xf numFmtId="0" fontId="12" fillId="0" borderId="16" xfId="64" applyFont="1" applyBorder="1" applyAlignment="1" applyProtection="1">
      <alignment vertical="top"/>
      <protection/>
    </xf>
    <xf numFmtId="37" fontId="3" fillId="0" borderId="16" xfId="63" applyFont="1" applyBorder="1">
      <alignment/>
      <protection/>
    </xf>
    <xf numFmtId="37" fontId="3" fillId="0" borderId="17" xfId="63" applyFont="1" applyBorder="1">
      <alignment/>
      <protection/>
    </xf>
    <xf numFmtId="37" fontId="3" fillId="0" borderId="0" xfId="63" applyFont="1">
      <alignment/>
      <protection/>
    </xf>
    <xf numFmtId="37" fontId="3" fillId="0" borderId="18" xfId="63" applyFont="1" applyBorder="1">
      <alignment/>
      <protection/>
    </xf>
    <xf numFmtId="37" fontId="3" fillId="0" borderId="19" xfId="63" applyFont="1" applyBorder="1">
      <alignment/>
      <protection/>
    </xf>
    <xf numFmtId="37" fontId="3" fillId="0" borderId="17" xfId="63" applyFont="1" applyBorder="1" applyAlignment="1" applyProtection="1">
      <alignment horizontal="center"/>
      <protection/>
    </xf>
    <xf numFmtId="176" fontId="3" fillId="0" borderId="20" xfId="63" applyNumberFormat="1" applyFont="1" applyBorder="1">
      <alignment/>
      <protection/>
    </xf>
    <xf numFmtId="37" fontId="3" fillId="0" borderId="16" xfId="63" applyFont="1" applyBorder="1" applyAlignment="1" applyProtection="1">
      <alignment horizontal="center"/>
      <protection/>
    </xf>
    <xf numFmtId="176" fontId="3" fillId="0" borderId="18" xfId="63" applyNumberFormat="1" applyFont="1" applyBorder="1">
      <alignment/>
      <protection/>
    </xf>
    <xf numFmtId="37" fontId="9" fillId="0" borderId="11" xfId="63" applyFont="1" applyBorder="1" applyAlignment="1" applyProtection="1">
      <alignment horizontal="center"/>
      <protection/>
    </xf>
    <xf numFmtId="176" fontId="3" fillId="0" borderId="18" xfId="63" applyNumberFormat="1" applyFont="1" applyBorder="1" applyAlignment="1">
      <alignment horizontal="right"/>
      <protection/>
    </xf>
    <xf numFmtId="176" fontId="3" fillId="0" borderId="21" xfId="63" applyNumberFormat="1" applyFont="1" applyBorder="1">
      <alignment/>
      <protection/>
    </xf>
    <xf numFmtId="37" fontId="3" fillId="0" borderId="19" xfId="63" applyFont="1" applyBorder="1" applyAlignment="1" applyProtection="1">
      <alignment horizontal="center"/>
      <protection/>
    </xf>
    <xf numFmtId="37" fontId="9" fillId="0" borderId="11" xfId="63" applyFont="1" applyBorder="1" applyAlignment="1" applyProtection="1">
      <alignment horizontal="left"/>
      <protection/>
    </xf>
    <xf numFmtId="37" fontId="3" fillId="0" borderId="22" xfId="63" applyFont="1" applyBorder="1" applyAlignment="1" applyProtection="1">
      <alignment horizontal="center"/>
      <protection/>
    </xf>
    <xf numFmtId="37" fontId="3" fillId="0" borderId="23" xfId="63" applyFont="1" applyBorder="1" applyAlignment="1" applyProtection="1">
      <alignment horizontal="center"/>
      <protection/>
    </xf>
    <xf numFmtId="176" fontId="3" fillId="0" borderId="24" xfId="63" applyNumberFormat="1" applyFont="1" applyBorder="1">
      <alignment/>
      <protection/>
    </xf>
    <xf numFmtId="37" fontId="9" fillId="0" borderId="0" xfId="63" applyFont="1" applyAlignment="1" applyProtection="1">
      <alignment horizontal="left"/>
      <protection/>
    </xf>
    <xf numFmtId="37" fontId="9" fillId="0" borderId="25" xfId="63" applyFont="1" applyBorder="1">
      <alignment/>
      <protection/>
    </xf>
    <xf numFmtId="37" fontId="3" fillId="0" borderId="26" xfId="63" applyFont="1" applyBorder="1" applyAlignment="1" applyProtection="1">
      <alignment horizontal="distributed"/>
      <protection/>
    </xf>
    <xf numFmtId="37" fontId="3" fillId="0" borderId="26" xfId="63" applyFont="1" applyBorder="1" applyAlignment="1">
      <alignment horizontal="distributed"/>
      <protection/>
    </xf>
    <xf numFmtId="37" fontId="3" fillId="0" borderId="27" xfId="63" applyFont="1" applyBorder="1" applyAlignment="1" applyProtection="1">
      <alignment horizontal="distributed"/>
      <protection/>
    </xf>
    <xf numFmtId="37" fontId="3" fillId="0" borderId="28" xfId="63" applyFont="1" applyBorder="1" applyAlignment="1" applyProtection="1">
      <alignment horizontal="distributed"/>
      <protection/>
    </xf>
    <xf numFmtId="37" fontId="3" fillId="0" borderId="24" xfId="63" applyFont="1" applyBorder="1" applyAlignment="1" applyProtection="1">
      <alignment horizontal="distributed"/>
      <protection/>
    </xf>
    <xf numFmtId="37" fontId="3" fillId="0" borderId="0" xfId="63" applyFont="1" applyBorder="1" applyAlignment="1">
      <alignment horizontal="distributed"/>
      <protection/>
    </xf>
    <xf numFmtId="37" fontId="3" fillId="0" borderId="0" xfId="63" applyFont="1" applyBorder="1" applyAlignment="1" applyProtection="1">
      <alignment horizontal="distributed"/>
      <protection/>
    </xf>
    <xf numFmtId="37" fontId="3" fillId="0" borderId="29" xfId="63" applyFont="1" applyBorder="1" applyAlignment="1">
      <alignment horizontal="distributed"/>
      <protection/>
    </xf>
    <xf numFmtId="37" fontId="3" fillId="0" borderId="30" xfId="63" applyFont="1" applyBorder="1" applyAlignment="1" applyProtection="1">
      <alignment horizontal="distributed"/>
      <protection/>
    </xf>
    <xf numFmtId="37" fontId="3" fillId="0" borderId="29" xfId="63" applyFont="1" applyBorder="1" applyAlignment="1" applyProtection="1">
      <alignment horizontal="distributed"/>
      <protection/>
    </xf>
    <xf numFmtId="37" fontId="3" fillId="0" borderId="10" xfId="63" applyFont="1" applyBorder="1" applyAlignment="1" applyProtection="1">
      <alignment horizontal="distributed"/>
      <protection/>
    </xf>
    <xf numFmtId="37" fontId="3" fillId="0" borderId="31" xfId="63" applyFont="1" applyBorder="1" applyAlignment="1" applyProtection="1">
      <alignment horizontal="distributed"/>
      <protection/>
    </xf>
    <xf numFmtId="37" fontId="3" fillId="0" borderId="18" xfId="63" applyFont="1" applyBorder="1" applyAlignment="1" applyProtection="1">
      <alignment horizontal="distributed"/>
      <protection/>
    </xf>
    <xf numFmtId="37" fontId="3" fillId="0" borderId="18" xfId="63" applyFont="1" applyBorder="1" applyAlignment="1">
      <alignment horizontal="distributed"/>
      <protection/>
    </xf>
    <xf numFmtId="37" fontId="3" fillId="0" borderId="21" xfId="63" applyFont="1" applyBorder="1" applyAlignment="1">
      <alignment horizontal="distributed"/>
      <protection/>
    </xf>
    <xf numFmtId="37" fontId="3" fillId="0" borderId="20" xfId="63" applyFont="1" applyBorder="1" applyAlignment="1" applyProtection="1">
      <alignment horizontal="distributed"/>
      <protection/>
    </xf>
    <xf numFmtId="37" fontId="3" fillId="0" borderId="21" xfId="63" applyFont="1" applyBorder="1" applyAlignment="1" applyProtection="1">
      <alignment horizontal="distributed"/>
      <protection/>
    </xf>
    <xf numFmtId="177" fontId="3" fillId="0" borderId="20" xfId="63" applyNumberFormat="1" applyFont="1" applyBorder="1">
      <alignment/>
      <protection/>
    </xf>
    <xf numFmtId="177" fontId="3" fillId="0" borderId="0" xfId="63" applyNumberFormat="1" applyFont="1" applyBorder="1">
      <alignment/>
      <protection/>
    </xf>
    <xf numFmtId="177" fontId="3" fillId="0" borderId="18" xfId="63" applyNumberFormat="1" applyFont="1" applyBorder="1" applyProtection="1">
      <alignment/>
      <protection/>
    </xf>
    <xf numFmtId="177" fontId="3" fillId="0" borderId="18" xfId="63" applyNumberFormat="1" applyFont="1" applyBorder="1">
      <alignment/>
      <protection/>
    </xf>
    <xf numFmtId="177" fontId="3" fillId="0" borderId="0" xfId="63" applyNumberFormat="1" applyFont="1">
      <alignment/>
      <protection/>
    </xf>
    <xf numFmtId="177" fontId="3" fillId="0" borderId="21" xfId="63" applyNumberFormat="1" applyFont="1" applyBorder="1">
      <alignment/>
      <protection/>
    </xf>
    <xf numFmtId="177" fontId="3" fillId="0" borderId="32" xfId="63" applyNumberFormat="1" applyFont="1" applyBorder="1">
      <alignment/>
      <protection/>
    </xf>
    <xf numFmtId="177" fontId="3" fillId="0" borderId="18" xfId="63" applyNumberFormat="1" applyFont="1" applyBorder="1" applyAlignment="1" applyProtection="1">
      <alignment horizontal="right"/>
      <protection/>
    </xf>
    <xf numFmtId="177" fontId="3" fillId="0" borderId="18" xfId="63" applyNumberFormat="1" applyFont="1" applyBorder="1" applyAlignment="1">
      <alignment horizontal="right"/>
      <protection/>
    </xf>
    <xf numFmtId="177" fontId="3" fillId="0" borderId="20" xfId="63" applyNumberFormat="1" applyFont="1" applyBorder="1" applyAlignment="1" applyProtection="1">
      <alignment horizontal="right"/>
      <protection/>
    </xf>
    <xf numFmtId="177" fontId="3" fillId="0" borderId="20" xfId="63" applyNumberFormat="1" applyFont="1" applyBorder="1" applyProtection="1">
      <alignment/>
      <protection/>
    </xf>
    <xf numFmtId="177" fontId="3" fillId="0" borderId="30" xfId="63" applyNumberFormat="1" applyFont="1" applyBorder="1">
      <alignment/>
      <protection/>
    </xf>
    <xf numFmtId="177" fontId="3" fillId="0" borderId="12" xfId="63" applyNumberFormat="1" applyFont="1" applyBorder="1">
      <alignment/>
      <protection/>
    </xf>
    <xf numFmtId="177" fontId="3" fillId="0" borderId="28" xfId="63" applyNumberFormat="1" applyFont="1" applyBorder="1" applyProtection="1">
      <alignment/>
      <protection/>
    </xf>
    <xf numFmtId="177" fontId="3" fillId="0" borderId="21" xfId="63" applyNumberFormat="1" applyFont="1" applyBorder="1" applyProtection="1">
      <alignment/>
      <protection/>
    </xf>
    <xf numFmtId="177" fontId="3" fillId="0" borderId="26" xfId="63" applyNumberFormat="1" applyFont="1" applyBorder="1" applyProtection="1">
      <alignment/>
      <protection/>
    </xf>
    <xf numFmtId="177" fontId="3" fillId="0" borderId="33" xfId="63" applyNumberFormat="1" applyFont="1" applyBorder="1">
      <alignment/>
      <protection/>
    </xf>
    <xf numFmtId="177" fontId="3" fillId="0" borderId="26" xfId="63" applyNumberFormat="1" applyFont="1" applyBorder="1" applyAlignment="1" applyProtection="1">
      <alignment horizontal="right"/>
      <protection/>
    </xf>
    <xf numFmtId="177" fontId="3" fillId="0" borderId="28" xfId="63" applyNumberFormat="1" applyFont="1" applyBorder="1" applyAlignment="1" applyProtection="1">
      <alignment horizontal="right"/>
      <protection/>
    </xf>
    <xf numFmtId="177" fontId="3" fillId="0" borderId="31" xfId="63" applyNumberFormat="1" applyFont="1" applyBorder="1" applyProtection="1">
      <alignment/>
      <protection/>
    </xf>
    <xf numFmtId="177" fontId="3" fillId="0" borderId="24" xfId="63" applyNumberFormat="1" applyFont="1" applyBorder="1" applyProtection="1">
      <alignment/>
      <protection/>
    </xf>
    <xf numFmtId="177" fontId="3" fillId="0" borderId="10" xfId="63" applyNumberFormat="1" applyFont="1" applyBorder="1">
      <alignment/>
      <protection/>
    </xf>
    <xf numFmtId="177" fontId="3" fillId="0" borderId="24" xfId="63" applyNumberFormat="1" applyFont="1" applyBorder="1">
      <alignment/>
      <protection/>
    </xf>
    <xf numFmtId="177" fontId="3" fillId="0" borderId="34" xfId="63" applyNumberFormat="1" applyFont="1" applyBorder="1">
      <alignment/>
      <protection/>
    </xf>
    <xf numFmtId="176" fontId="3" fillId="0" borderId="12" xfId="63" applyNumberFormat="1" applyFont="1" applyBorder="1">
      <alignment/>
      <protection/>
    </xf>
    <xf numFmtId="176" fontId="3" fillId="0" borderId="18" xfId="63" applyNumberFormat="1" applyFont="1" applyBorder="1" applyProtection="1">
      <alignment/>
      <protection/>
    </xf>
    <xf numFmtId="176" fontId="3" fillId="0" borderId="18" xfId="48" applyNumberFormat="1" applyFont="1" applyBorder="1" applyAlignment="1">
      <alignment/>
    </xf>
    <xf numFmtId="176" fontId="3" fillId="0" borderId="12" xfId="48" applyNumberFormat="1" applyFont="1" applyBorder="1" applyAlignment="1">
      <alignment/>
    </xf>
    <xf numFmtId="176" fontId="3" fillId="0" borderId="26" xfId="63" applyNumberFormat="1" applyFont="1" applyBorder="1" applyProtection="1">
      <alignment/>
      <protection/>
    </xf>
    <xf numFmtId="176" fontId="3" fillId="0" borderId="21" xfId="63" applyNumberFormat="1" applyFont="1" applyBorder="1" applyProtection="1">
      <alignment/>
      <protection/>
    </xf>
    <xf numFmtId="176" fontId="3" fillId="0" borderId="28" xfId="63" applyNumberFormat="1" applyFont="1" applyBorder="1" applyProtection="1">
      <alignment/>
      <protection/>
    </xf>
    <xf numFmtId="176" fontId="3" fillId="0" borderId="33" xfId="63" applyNumberFormat="1" applyFont="1" applyBorder="1">
      <alignment/>
      <protection/>
    </xf>
    <xf numFmtId="176" fontId="3" fillId="0" borderId="18" xfId="63" applyNumberFormat="1" applyFont="1" applyBorder="1" applyAlignment="1" applyProtection="1">
      <alignment horizontal="right"/>
      <protection/>
    </xf>
    <xf numFmtId="176" fontId="3" fillId="0" borderId="26" xfId="63" applyNumberFormat="1" applyFont="1" applyBorder="1" applyAlignment="1" applyProtection="1">
      <alignment horizontal="right"/>
      <protection/>
    </xf>
    <xf numFmtId="176" fontId="3" fillId="0" borderId="20" xfId="63" applyNumberFormat="1" applyFont="1" applyBorder="1" applyAlignment="1" applyProtection="1">
      <alignment horizontal="right"/>
      <protection/>
    </xf>
    <xf numFmtId="176" fontId="3" fillId="0" borderId="27" xfId="63" applyNumberFormat="1" applyFont="1" applyBorder="1" applyProtection="1">
      <alignment/>
      <protection/>
    </xf>
    <xf numFmtId="176" fontId="3" fillId="0" borderId="32" xfId="63" applyNumberFormat="1" applyFont="1" applyBorder="1">
      <alignment/>
      <protection/>
    </xf>
    <xf numFmtId="176" fontId="3" fillId="0" borderId="21" xfId="63" applyNumberFormat="1" applyFont="1" applyBorder="1" applyAlignment="1" applyProtection="1">
      <alignment horizontal="right"/>
      <protection/>
    </xf>
    <xf numFmtId="176" fontId="3" fillId="0" borderId="24" xfId="63" applyNumberFormat="1" applyFont="1" applyBorder="1" applyProtection="1">
      <alignment/>
      <protection/>
    </xf>
    <xf numFmtId="176" fontId="3" fillId="0" borderId="34" xfId="63" applyNumberFormat="1" applyFont="1" applyBorder="1">
      <alignment/>
      <protection/>
    </xf>
    <xf numFmtId="177" fontId="3" fillId="0" borderId="26" xfId="63" applyNumberFormat="1" applyFont="1" applyBorder="1">
      <alignment/>
      <protection/>
    </xf>
    <xf numFmtId="177" fontId="3" fillId="0" borderId="35" xfId="63" applyNumberFormat="1" applyFont="1" applyBorder="1">
      <alignment/>
      <protection/>
    </xf>
    <xf numFmtId="177" fontId="3" fillId="0" borderId="26" xfId="63" applyNumberFormat="1" applyFont="1" applyBorder="1" applyAlignment="1">
      <alignment horizontal="right"/>
      <protection/>
    </xf>
    <xf numFmtId="177" fontId="3" fillId="0" borderId="28" xfId="63" applyNumberFormat="1" applyFont="1" applyBorder="1">
      <alignment/>
      <protection/>
    </xf>
    <xf numFmtId="177" fontId="3" fillId="0" borderId="36" xfId="63" applyNumberFormat="1" applyFont="1" applyBorder="1">
      <alignment/>
      <protection/>
    </xf>
    <xf numFmtId="177" fontId="3" fillId="0" borderId="27" xfId="63" applyNumberFormat="1" applyFont="1" applyBorder="1">
      <alignment/>
      <protection/>
    </xf>
    <xf numFmtId="177" fontId="3" fillId="0" borderId="37" xfId="63" applyNumberFormat="1" applyFont="1" applyBorder="1">
      <alignment/>
      <protection/>
    </xf>
    <xf numFmtId="177" fontId="3" fillId="0" borderId="29" xfId="63" applyNumberFormat="1" applyFont="1" applyBorder="1">
      <alignment/>
      <protection/>
    </xf>
    <xf numFmtId="0" fontId="11" fillId="0" borderId="38" xfId="64" applyFont="1" applyBorder="1" applyAlignment="1" applyProtection="1">
      <alignment horizontal="center" vertical="center" wrapText="1"/>
      <protection/>
    </xf>
    <xf numFmtId="0" fontId="11" fillId="0" borderId="17" xfId="64" applyFont="1" applyBorder="1" applyAlignment="1" applyProtection="1">
      <alignment horizontal="center" vertical="center" wrapText="1"/>
      <protection/>
    </xf>
    <xf numFmtId="0" fontId="11" fillId="0" borderId="19" xfId="64" applyFont="1" applyBorder="1" applyAlignment="1" applyProtection="1">
      <alignment horizontal="center" vertical="center" wrapText="1"/>
      <protection/>
    </xf>
    <xf numFmtId="37" fontId="3" fillId="0" borderId="0" xfId="63" applyFont="1" applyAlignment="1" applyProtection="1">
      <alignment shrinkToFit="1"/>
      <protection/>
    </xf>
    <xf numFmtId="0" fontId="11" fillId="0" borderId="38" xfId="64" applyBorder="1" applyAlignment="1" applyProtection="1">
      <alignment horizontal="center" vertical="center" wrapText="1"/>
      <protection/>
    </xf>
    <xf numFmtId="37" fontId="3" fillId="0" borderId="39" xfId="63" applyFont="1" applyBorder="1" applyAlignment="1" applyProtection="1">
      <alignment horizontal="distributed" vertical="center"/>
      <protection/>
    </xf>
    <xf numFmtId="37" fontId="3" fillId="0" borderId="18" xfId="63" applyFont="1" applyBorder="1" applyAlignment="1" applyProtection="1">
      <alignment horizontal="distributed" vertical="center"/>
      <protection/>
    </xf>
    <xf numFmtId="37" fontId="3" fillId="0" borderId="21" xfId="63" applyFont="1" applyBorder="1" applyAlignment="1" applyProtection="1">
      <alignment horizontal="distributed" vertical="center"/>
      <protection/>
    </xf>
    <xf numFmtId="37" fontId="3" fillId="0" borderId="39" xfId="63" applyFont="1" applyBorder="1" applyAlignment="1" applyProtection="1">
      <alignment horizontal="center" vertical="center"/>
      <protection/>
    </xf>
    <xf numFmtId="37" fontId="3" fillId="0" borderId="18" xfId="63" applyFont="1" applyBorder="1" applyAlignment="1" applyProtection="1">
      <alignment horizontal="center" vertical="center"/>
      <protection/>
    </xf>
    <xf numFmtId="37" fontId="3" fillId="0" borderId="21" xfId="63" applyFont="1" applyBorder="1" applyAlignment="1" applyProtection="1">
      <alignment horizontal="center" vertical="center"/>
      <protection/>
    </xf>
    <xf numFmtId="37" fontId="3" fillId="0" borderId="40" xfId="63" applyFont="1" applyBorder="1" applyAlignment="1" applyProtection="1">
      <alignment horizontal="center" vertical="center"/>
      <protection/>
    </xf>
    <xf numFmtId="37" fontId="3" fillId="0" borderId="41" xfId="63" applyFont="1" applyBorder="1" applyAlignment="1" applyProtection="1">
      <alignment horizontal="center" vertical="center"/>
      <protection/>
    </xf>
    <xf numFmtId="37" fontId="3" fillId="0" borderId="42" xfId="63" applyFont="1" applyBorder="1" applyAlignment="1" applyProtection="1">
      <alignment horizontal="center" vertical="center"/>
      <protection/>
    </xf>
    <xf numFmtId="37" fontId="3" fillId="0" borderId="43" xfId="63" applyFont="1" applyBorder="1" applyAlignment="1" applyProtection="1">
      <alignment horizontal="center" vertical="center"/>
      <protection/>
    </xf>
    <xf numFmtId="37" fontId="3" fillId="0" borderId="20" xfId="63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12304;H&#65298;&#65298;&#29256;&#12305;\&#20874;&#23376;&#29992;\H21&#20107;&#26989;&#29366;&#27841;(3.8&#12471;&#12473;&#12486;&#12512;&#20986;&#21147;&#21152;&#2403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12471;&#12473;&#12486;&#12512;&#26410;&#23550;&#24540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12304;H&#65298;&#65298;&#29256;&#12305;\&#20874;&#23376;&#29992;\&#65298;&#65293;&#65297;&#12288;&#19968;&#33324;&#29366;&#27841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32113;&#35336;&#36039;&#26009;&#65315;&#65331;&#65334;&#12487;&#12540;&#12479;\&#26681;&#26412;&#20027;&#20107;(&#36001;&#25919;&#21177;&#26524;&#38306;&#2041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22-24"/>
      <sheetName val="25"/>
      <sheetName val="26"/>
      <sheetName val="27"/>
      <sheetName val="28-1"/>
      <sheetName val="28-2"/>
      <sheetName val="28-3"/>
      <sheetName val="28-4"/>
      <sheetName val="28-5"/>
      <sheetName val="28-6"/>
      <sheetName val="29-1"/>
      <sheetName val="29-2"/>
      <sheetName val="29-3"/>
      <sheetName val="30-1"/>
      <sheetName val="30-2"/>
      <sheetName val="31"/>
      <sheetName val="32"/>
      <sheetName val="33"/>
      <sheetName val="34"/>
      <sheetName val="35"/>
      <sheetName val="36"/>
      <sheetName val="37"/>
      <sheetName val="38"/>
      <sheetName val="6-1"/>
      <sheetName val="6-2"/>
      <sheetName val="6-3"/>
      <sheetName val="6-4"/>
      <sheetName val="6-5"/>
      <sheetName val="6-6"/>
      <sheetName val="6-7"/>
      <sheetName val="6-8"/>
      <sheetName val="7-8"/>
      <sheetName val="9"/>
      <sheetName val="10-1"/>
      <sheetName val="10-2"/>
      <sheetName val="10-3"/>
      <sheetName val="10-4"/>
      <sheetName val="10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(組合分未入力)"/>
      <sheetName val="第20表 (後)"/>
      <sheetName val="第21表(介）"/>
      <sheetName val="第22-24表"/>
      <sheetName val="第25表"/>
      <sheetName val="第26表"/>
      <sheetName val="第27表"/>
      <sheetName val="第38表"/>
      <sheetName val="38"/>
      <sheetName val="38 (2)"/>
      <sheetName val="38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5"/>
    </sheetNames>
    <sheetDataSet>
      <sheetData sheetId="0">
        <row r="1">
          <cell r="L1" t="str">
            <v>第１表 年度別･月別事業  </v>
          </cell>
          <cell r="O1" t="str">
            <v>実施状況(毎年度３月末現在)</v>
          </cell>
        </row>
        <row r="3">
          <cell r="A3" t="str">
            <v> 年  度  別</v>
          </cell>
          <cell r="B3" t="str">
            <v>    保  険  者  数</v>
          </cell>
          <cell r="E3" t="str">
            <v>   世     帯     数</v>
          </cell>
          <cell r="H3" t="str">
            <v> 　　　　　　被保険者数（市町村）</v>
          </cell>
          <cell r="O3" t="str">
            <v> 　　　　　　被保険者数（国保組合）</v>
          </cell>
          <cell r="T3" t="str">
            <v> 　　　　　　被保険者数（計）</v>
          </cell>
          <cell r="Y3" t="str">
            <v>      事  務  職  員  数</v>
          </cell>
        </row>
        <row r="4">
          <cell r="A4" t="str">
            <v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>  第２表 年度別保険者数の異動状況</v>
          </cell>
          <cell r="O25" t="str">
            <v>第３表 年度別異動保険者名</v>
          </cell>
        </row>
        <row r="26">
          <cell r="A26" t="str">
            <v> 年  度  別</v>
          </cell>
          <cell r="B26" t="str">
            <v>分合による増|開始による増|分合による減|休･廃止による減</v>
          </cell>
          <cell r="O26" t="str">
            <v> 年度別</v>
          </cell>
          <cell r="P26" t="str">
            <v>異動年月日</v>
          </cell>
          <cell r="R26" t="str">
            <v> 異動事由</v>
          </cell>
          <cell r="S26" t="str">
            <v>     異動保険者名</v>
          </cell>
        </row>
        <row r="27">
          <cell r="A27" t="str">
            <v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2">
        <row r="1">
          <cell r="B1" t="str">
            <v>  第５表  被 保 険 者 数 増 減 内 訳</v>
          </cell>
        </row>
        <row r="3">
          <cell r="G3" t="str">
            <v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>  異  動  数</v>
          </cell>
          <cell r="D6" t="str">
            <v>  構 成 割 合</v>
          </cell>
          <cell r="E6" t="str">
            <v> 21年度中減</v>
          </cell>
          <cell r="F6" t="str">
            <v>  異  動  数</v>
          </cell>
          <cell r="G6" t="str">
            <v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>  転      入</v>
          </cell>
          <cell r="C9">
            <v>16897</v>
          </cell>
          <cell r="D9">
            <v>17.221276639114528</v>
          </cell>
          <cell r="E9" t="str">
            <v>  転      出</v>
          </cell>
          <cell r="F9">
            <v>15900</v>
          </cell>
          <cell r="G9">
            <v>15.267908584597656</v>
          </cell>
        </row>
        <row r="11">
          <cell r="B11" t="str">
            <v>  社 保 離 脱</v>
          </cell>
          <cell r="C11">
            <v>66381</v>
          </cell>
          <cell r="D11">
            <v>67.6549425685661</v>
          </cell>
          <cell r="E11" t="str">
            <v>  社 保 加 入</v>
          </cell>
          <cell r="F11">
            <v>54410</v>
          </cell>
          <cell r="G11">
            <v>52.24697522565776</v>
          </cell>
        </row>
        <row r="13">
          <cell r="B13" t="str">
            <v>  生 保 廃 止</v>
          </cell>
          <cell r="C13">
            <v>779</v>
          </cell>
          <cell r="D13">
            <v>0.7939500800065228</v>
          </cell>
          <cell r="E13" t="str">
            <v>  生 保 開 始</v>
          </cell>
          <cell r="F13">
            <v>3340</v>
          </cell>
          <cell r="G13">
            <v>3.2072210485884387</v>
          </cell>
        </row>
        <row r="15">
          <cell r="B15" t="str">
            <v>  出      生</v>
          </cell>
          <cell r="C15">
            <v>3414</v>
          </cell>
          <cell r="D15">
            <v>3.479519349348227</v>
          </cell>
          <cell r="E15" t="str">
            <v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>  そ  の  他</v>
          </cell>
          <cell r="C19">
            <v>10521</v>
          </cell>
          <cell r="D19">
            <v>10.722912441269097</v>
          </cell>
          <cell r="E19" t="str">
            <v>  そ  の  他</v>
          </cell>
          <cell r="F19">
            <v>11404</v>
          </cell>
          <cell r="G19">
            <v>10.950643364701364</v>
          </cell>
        </row>
        <row r="21">
          <cell r="B21" t="str">
            <v>      計</v>
          </cell>
          <cell r="C21">
            <v>98117</v>
          </cell>
          <cell r="D21">
            <v>100.00000000000001</v>
          </cell>
          <cell r="E21" t="str">
            <v>      計</v>
          </cell>
          <cell r="F21">
            <v>104140</v>
          </cell>
          <cell r="G21">
            <v>99.99999999999999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>  異  動  数</v>
          </cell>
          <cell r="D31" t="str">
            <v>  構 成 割 合</v>
          </cell>
          <cell r="E31" t="str">
            <v> 21年度中減</v>
          </cell>
          <cell r="F31" t="str">
            <v>  異  動  数</v>
          </cell>
          <cell r="G31" t="str">
            <v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>  転      入</v>
          </cell>
          <cell r="C34">
            <v>16897</v>
          </cell>
          <cell r="D34">
            <v>18.78968496669521</v>
          </cell>
          <cell r="E34" t="str">
            <v>  転      出</v>
          </cell>
          <cell r="F34">
            <v>15900</v>
          </cell>
          <cell r="G34">
            <v>16.522570454734392</v>
          </cell>
        </row>
        <row r="36">
          <cell r="B36" t="str">
            <v>  社 保 離 脱</v>
          </cell>
          <cell r="C36">
            <v>63923</v>
          </cell>
          <cell r="D36">
            <v>71.0832119385724</v>
          </cell>
          <cell r="E36" t="str">
            <v>  社 保 加 入</v>
          </cell>
          <cell r="F36">
            <v>52875</v>
          </cell>
          <cell r="G36">
            <v>54.94534042730069</v>
          </cell>
        </row>
        <row r="38">
          <cell r="B38" t="str">
            <v>  生 保 廃 止</v>
          </cell>
          <cell r="C38">
            <v>774</v>
          </cell>
          <cell r="D38">
            <v>0.8606981218099126</v>
          </cell>
          <cell r="E38" t="str">
            <v>  生 保 開 始</v>
          </cell>
          <cell r="F38">
            <v>3307</v>
          </cell>
          <cell r="G38">
            <v>3.436486823509851</v>
          </cell>
        </row>
        <row r="40">
          <cell r="B40" t="str">
            <v>  出      生</v>
          </cell>
          <cell r="C40">
            <v>3081</v>
          </cell>
          <cell r="D40">
            <v>3.426112291080543</v>
          </cell>
          <cell r="E40" t="str">
            <v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0.00889610461819031</v>
          </cell>
          <cell r="E42" t="str">
            <v>後期高齢者加入</v>
          </cell>
          <cell r="F42">
            <v>15161</v>
          </cell>
          <cell r="G42">
            <v>15.75463463297032</v>
          </cell>
        </row>
        <row r="44">
          <cell r="B44" t="str">
            <v>  そ  の  他</v>
          </cell>
          <cell r="C44">
            <v>5244</v>
          </cell>
          <cell r="D44">
            <v>5.831396577223749</v>
          </cell>
          <cell r="E44" t="str">
            <v>  そ  の  他</v>
          </cell>
          <cell r="F44">
            <v>5510</v>
          </cell>
          <cell r="G44">
            <v>5.725746113558899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7-8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B52"/>
  <sheetViews>
    <sheetView showGridLines="0"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G36" sqref="G36"/>
      <selection pane="topRight" activeCell="G36" sqref="G36"/>
      <selection pane="bottomLeft" activeCell="G36" sqref="G36"/>
      <selection pane="bottomRight" activeCell="AB34" sqref="AB34"/>
    </sheetView>
  </sheetViews>
  <sheetFormatPr defaultColWidth="13.421875" defaultRowHeight="15"/>
  <cols>
    <col min="1" max="1" width="5.8515625" style="11" customWidth="1"/>
    <col min="2" max="2" width="18.421875" style="11" customWidth="1"/>
    <col min="3" max="7" width="20.57421875" style="11" customWidth="1"/>
    <col min="8" max="8" width="4.28125" style="11" customWidth="1"/>
    <col min="9" max="9" width="2.57421875" style="11" customWidth="1"/>
    <col min="10" max="10" width="2.140625" style="11" customWidth="1"/>
    <col min="11" max="11" width="6.421875" style="11" customWidth="1"/>
    <col min="12" max="12" width="17.421875" style="11" customWidth="1"/>
    <col min="13" max="17" width="20.57421875" style="11" customWidth="1"/>
    <col min="18" max="18" width="2.140625" style="11" customWidth="1"/>
    <col min="19" max="19" width="7.00390625" style="11" customWidth="1"/>
    <col min="20" max="20" width="16.57421875" style="11" customWidth="1"/>
    <col min="21" max="26" width="17.57421875" style="11" customWidth="1"/>
    <col min="27" max="27" width="3.421875" style="11" customWidth="1"/>
    <col min="28" max="16384" width="13.421875" style="11" customWidth="1"/>
  </cols>
  <sheetData>
    <row r="2" spans="1:26" s="3" customFormat="1" ht="24">
      <c r="A2" s="1" t="s">
        <v>0</v>
      </c>
      <c r="B2" s="2"/>
      <c r="C2" s="2"/>
      <c r="D2" s="2"/>
      <c r="E2" s="2"/>
      <c r="F2" s="2"/>
      <c r="G2" s="2"/>
      <c r="K2" s="4" t="s">
        <v>1</v>
      </c>
      <c r="M2" s="2"/>
      <c r="N2" s="2"/>
      <c r="O2" s="2"/>
      <c r="P2" s="2"/>
      <c r="Q2" s="2"/>
      <c r="S2" s="111" t="s">
        <v>2</v>
      </c>
      <c r="T2" s="111"/>
      <c r="U2" s="111"/>
      <c r="V2" s="111"/>
      <c r="W2" s="111"/>
      <c r="X2" s="111"/>
      <c r="Y2" s="111"/>
      <c r="Z2" s="111"/>
    </row>
    <row r="3" spans="1:26" s="6" customFormat="1" ht="21">
      <c r="A3" s="5"/>
      <c r="B3" s="5"/>
      <c r="C3" s="5"/>
      <c r="D3" s="5"/>
      <c r="E3" s="5"/>
      <c r="F3" s="5"/>
      <c r="G3" s="5"/>
      <c r="L3" s="5"/>
      <c r="M3" s="5"/>
      <c r="N3" s="5"/>
      <c r="O3" s="5"/>
      <c r="P3" s="5"/>
      <c r="Q3" s="5"/>
      <c r="S3" s="7"/>
      <c r="T3" s="5"/>
      <c r="U3" s="5"/>
      <c r="V3" s="5"/>
      <c r="W3" s="5"/>
      <c r="X3" s="5"/>
      <c r="Y3" s="5"/>
      <c r="Z3" s="5"/>
    </row>
    <row r="4" spans="1:27" ht="21.75" thickBot="1">
      <c r="A4" s="8"/>
      <c r="B4" s="8"/>
      <c r="C4" s="8"/>
      <c r="D4" s="8"/>
      <c r="E4" s="8"/>
      <c r="F4" s="8"/>
      <c r="G4" s="9" t="s">
        <v>3</v>
      </c>
      <c r="H4" s="10"/>
      <c r="I4" s="10"/>
      <c r="K4" s="8"/>
      <c r="L4" s="8"/>
      <c r="M4" s="8"/>
      <c r="N4" s="8"/>
      <c r="O4" s="8"/>
      <c r="P4" s="8"/>
      <c r="Q4" s="9" t="s">
        <v>4</v>
      </c>
      <c r="S4" s="8"/>
      <c r="T4" s="12"/>
      <c r="U4" s="13"/>
      <c r="V4" s="13"/>
      <c r="W4" s="13"/>
      <c r="X4" s="13"/>
      <c r="Y4" s="14"/>
      <c r="Z4" s="15" t="s">
        <v>5</v>
      </c>
      <c r="AA4" s="10"/>
    </row>
    <row r="5" spans="1:28" ht="21" customHeight="1">
      <c r="A5" s="112" t="s">
        <v>6</v>
      </c>
      <c r="B5" s="113" t="s">
        <v>7</v>
      </c>
      <c r="C5" s="116" t="s">
        <v>45</v>
      </c>
      <c r="D5" s="116" t="s">
        <v>8</v>
      </c>
      <c r="E5" s="116" t="s">
        <v>9</v>
      </c>
      <c r="F5" s="116" t="s">
        <v>46</v>
      </c>
      <c r="G5" s="119" t="s">
        <v>47</v>
      </c>
      <c r="H5" s="16"/>
      <c r="I5" s="10"/>
      <c r="J5" s="10"/>
      <c r="K5" s="108" t="s">
        <v>6</v>
      </c>
      <c r="L5" s="113" t="s">
        <v>7</v>
      </c>
      <c r="M5" s="116" t="s">
        <v>45</v>
      </c>
      <c r="N5" s="116" t="s">
        <v>8</v>
      </c>
      <c r="O5" s="116" t="s">
        <v>9</v>
      </c>
      <c r="P5" s="116" t="s">
        <v>46</v>
      </c>
      <c r="Q5" s="119" t="s">
        <v>47</v>
      </c>
      <c r="R5" s="17"/>
      <c r="S5" s="108" t="s">
        <v>6</v>
      </c>
      <c r="T5" s="113" t="s">
        <v>7</v>
      </c>
      <c r="U5" s="18" t="s">
        <v>10</v>
      </c>
      <c r="V5" s="19"/>
      <c r="W5" s="19"/>
      <c r="X5" s="20" t="s">
        <v>11</v>
      </c>
      <c r="Y5" s="19"/>
      <c r="Z5" s="21"/>
      <c r="AA5" s="22"/>
      <c r="AB5" s="10"/>
    </row>
    <row r="6" spans="1:28" ht="18.75">
      <c r="A6" s="109"/>
      <c r="B6" s="114"/>
      <c r="C6" s="117"/>
      <c r="D6" s="117"/>
      <c r="E6" s="117"/>
      <c r="F6" s="117"/>
      <c r="G6" s="120"/>
      <c r="H6" s="16"/>
      <c r="I6" s="10"/>
      <c r="J6" s="10"/>
      <c r="K6" s="109"/>
      <c r="L6" s="114"/>
      <c r="M6" s="117"/>
      <c r="N6" s="117"/>
      <c r="O6" s="117"/>
      <c r="P6" s="117"/>
      <c r="Q6" s="120"/>
      <c r="R6" s="17"/>
      <c r="S6" s="109"/>
      <c r="T6" s="114"/>
      <c r="U6" s="123" t="s">
        <v>48</v>
      </c>
      <c r="V6" s="123" t="s">
        <v>46</v>
      </c>
      <c r="W6" s="123" t="s">
        <v>47</v>
      </c>
      <c r="X6" s="123" t="s">
        <v>48</v>
      </c>
      <c r="Y6" s="123" t="s">
        <v>46</v>
      </c>
      <c r="Z6" s="122" t="s">
        <v>47</v>
      </c>
      <c r="AA6" s="22"/>
      <c r="AB6" s="10"/>
    </row>
    <row r="7" spans="1:28" ht="39" customHeight="1">
      <c r="A7" s="110"/>
      <c r="B7" s="115"/>
      <c r="C7" s="118"/>
      <c r="D7" s="118"/>
      <c r="E7" s="118"/>
      <c r="F7" s="118"/>
      <c r="G7" s="121"/>
      <c r="H7" s="16"/>
      <c r="I7" s="10"/>
      <c r="J7" s="10"/>
      <c r="K7" s="110"/>
      <c r="L7" s="115"/>
      <c r="M7" s="118"/>
      <c r="N7" s="118"/>
      <c r="O7" s="118"/>
      <c r="P7" s="118"/>
      <c r="Q7" s="121"/>
      <c r="R7" s="17"/>
      <c r="S7" s="110"/>
      <c r="T7" s="115"/>
      <c r="U7" s="118"/>
      <c r="V7" s="118"/>
      <c r="W7" s="118"/>
      <c r="X7" s="118"/>
      <c r="Y7" s="118"/>
      <c r="Z7" s="121"/>
      <c r="AA7" s="22"/>
      <c r="AB7" s="10"/>
    </row>
    <row r="8" spans="1:28" ht="18.75">
      <c r="A8" s="23"/>
      <c r="B8" s="27"/>
      <c r="C8" s="60"/>
      <c r="D8" s="60"/>
      <c r="E8" s="60"/>
      <c r="F8" s="60"/>
      <c r="G8" s="61"/>
      <c r="H8" s="16"/>
      <c r="I8" s="10"/>
      <c r="J8" s="10"/>
      <c r="K8" s="24"/>
      <c r="L8" s="48"/>
      <c r="M8" s="30"/>
      <c r="N8" s="30"/>
      <c r="O8" s="30"/>
      <c r="P8" s="30"/>
      <c r="Q8" s="84"/>
      <c r="R8" s="17"/>
      <c r="S8" s="24"/>
      <c r="T8" s="44"/>
      <c r="U8" s="60"/>
      <c r="V8" s="71"/>
      <c r="W8" s="60"/>
      <c r="X8" s="30"/>
      <c r="Y8" s="30"/>
      <c r="Z8" s="84"/>
      <c r="AA8" s="16"/>
      <c r="AB8" s="10"/>
    </row>
    <row r="9" spans="1:28" ht="18.75">
      <c r="A9" s="25"/>
      <c r="B9" s="55" t="s">
        <v>39</v>
      </c>
      <c r="C9" s="62">
        <v>1975</v>
      </c>
      <c r="D9" s="62">
        <v>1771.3000501778429</v>
      </c>
      <c r="E9" s="62">
        <v>1929</v>
      </c>
      <c r="F9" s="63">
        <v>1716</v>
      </c>
      <c r="G9" s="64">
        <v>1689</v>
      </c>
      <c r="H9" s="16"/>
      <c r="I9" s="10"/>
      <c r="J9" s="10"/>
      <c r="K9" s="25"/>
      <c r="L9" s="49" t="s">
        <v>44</v>
      </c>
      <c r="M9" s="85">
        <v>1.09</v>
      </c>
      <c r="N9" s="85">
        <v>0.9378322756782611</v>
      </c>
      <c r="O9" s="85">
        <v>1</v>
      </c>
      <c r="P9" s="86">
        <v>0.85</v>
      </c>
      <c r="Q9" s="87">
        <v>0.82</v>
      </c>
      <c r="R9" s="17"/>
      <c r="S9" s="25"/>
      <c r="T9" s="43" t="s">
        <v>44</v>
      </c>
      <c r="U9" s="75">
        <v>229</v>
      </c>
      <c r="V9" s="61">
        <v>229</v>
      </c>
      <c r="W9" s="63">
        <v>181</v>
      </c>
      <c r="X9" s="85">
        <v>0.12</v>
      </c>
      <c r="Y9" s="32">
        <v>0.11</v>
      </c>
      <c r="Z9" s="84">
        <v>0.09</v>
      </c>
      <c r="AA9" s="16"/>
      <c r="AB9" s="10"/>
    </row>
    <row r="10" spans="1:28" ht="18.75">
      <c r="A10" s="25"/>
      <c r="B10" s="56"/>
      <c r="C10" s="63"/>
      <c r="D10" s="63"/>
      <c r="E10" s="63"/>
      <c r="F10" s="63"/>
      <c r="G10" s="64"/>
      <c r="H10" s="16"/>
      <c r="I10" s="10"/>
      <c r="J10" s="10"/>
      <c r="K10" s="25"/>
      <c r="L10" s="48"/>
      <c r="M10" s="85"/>
      <c r="N10" s="85"/>
      <c r="O10" s="85"/>
      <c r="P10" s="32"/>
      <c r="Q10" s="84"/>
      <c r="R10" s="17"/>
      <c r="S10" s="25"/>
      <c r="T10" s="44"/>
      <c r="U10" s="75"/>
      <c r="V10" s="61"/>
      <c r="W10" s="63"/>
      <c r="X10" s="85"/>
      <c r="Y10" s="32"/>
      <c r="Z10" s="84"/>
      <c r="AA10" s="16"/>
      <c r="AB10" s="10"/>
    </row>
    <row r="11" spans="1:28" ht="18.75">
      <c r="A11" s="25"/>
      <c r="B11" s="55" t="s">
        <v>40</v>
      </c>
      <c r="C11" s="62">
        <v>2159</v>
      </c>
      <c r="D11" s="62">
        <v>1883.3790049716604</v>
      </c>
      <c r="E11" s="62">
        <v>2081</v>
      </c>
      <c r="F11" s="63">
        <v>1877</v>
      </c>
      <c r="G11" s="64">
        <v>1837</v>
      </c>
      <c r="H11" s="16"/>
      <c r="I11" s="10"/>
      <c r="J11" s="10"/>
      <c r="K11" s="25"/>
      <c r="L11" s="49" t="s">
        <v>40</v>
      </c>
      <c r="M11" s="85">
        <v>1.12</v>
      </c>
      <c r="N11" s="88">
        <v>0.9378322756782611</v>
      </c>
      <c r="O11" s="85">
        <v>1.02</v>
      </c>
      <c r="P11" s="32">
        <v>0.88</v>
      </c>
      <c r="Q11" s="84">
        <v>0.83</v>
      </c>
      <c r="R11" s="17"/>
      <c r="S11" s="25"/>
      <c r="T11" s="43" t="s">
        <v>40</v>
      </c>
      <c r="U11" s="75">
        <v>244</v>
      </c>
      <c r="V11" s="61">
        <v>245</v>
      </c>
      <c r="W11" s="63">
        <v>185</v>
      </c>
      <c r="X11" s="85">
        <v>0.12</v>
      </c>
      <c r="Y11" s="32">
        <v>0.11</v>
      </c>
      <c r="Z11" s="84">
        <v>0.08</v>
      </c>
      <c r="AA11" s="16"/>
      <c r="AB11" s="10"/>
    </row>
    <row r="12" spans="1:28" ht="18.75">
      <c r="A12" s="25"/>
      <c r="B12" s="56"/>
      <c r="C12" s="63"/>
      <c r="D12" s="63"/>
      <c r="E12" s="63"/>
      <c r="F12" s="63"/>
      <c r="G12" s="64"/>
      <c r="H12" s="16"/>
      <c r="I12" s="10"/>
      <c r="J12" s="10"/>
      <c r="K12" s="25"/>
      <c r="L12" s="48"/>
      <c r="M12" s="85"/>
      <c r="N12" s="88"/>
      <c r="O12" s="85"/>
      <c r="P12" s="32"/>
      <c r="Q12" s="84"/>
      <c r="R12" s="17"/>
      <c r="S12" s="25"/>
      <c r="T12" s="44"/>
      <c r="U12" s="75"/>
      <c r="V12" s="61"/>
      <c r="W12" s="63"/>
      <c r="X12" s="85"/>
      <c r="Y12" s="32"/>
      <c r="Z12" s="84"/>
      <c r="AA12" s="16"/>
      <c r="AB12" s="10"/>
    </row>
    <row r="13" spans="1:28" ht="18.75">
      <c r="A13" s="25"/>
      <c r="B13" s="55" t="s">
        <v>41</v>
      </c>
      <c r="C13" s="62">
        <v>391</v>
      </c>
      <c r="D13" s="62">
        <v>837.2019121832601</v>
      </c>
      <c r="E13" s="62">
        <v>657</v>
      </c>
      <c r="F13" s="63">
        <v>383</v>
      </c>
      <c r="G13" s="64">
        <v>487</v>
      </c>
      <c r="H13" s="16"/>
      <c r="I13" s="10"/>
      <c r="J13" s="10"/>
      <c r="K13" s="25"/>
      <c r="L13" s="49" t="s">
        <v>41</v>
      </c>
      <c r="M13" s="85">
        <v>0.47</v>
      </c>
      <c r="N13" s="88">
        <v>0.9568568795080402</v>
      </c>
      <c r="O13" s="85">
        <v>0.71</v>
      </c>
      <c r="P13" s="32">
        <v>0.4</v>
      </c>
      <c r="Q13" s="84">
        <v>0.51</v>
      </c>
      <c r="R13" s="17"/>
      <c r="S13" s="25"/>
      <c r="T13" s="43" t="s">
        <v>41</v>
      </c>
      <c r="U13" s="75">
        <v>106</v>
      </c>
      <c r="V13" s="61">
        <v>96</v>
      </c>
      <c r="W13" s="63">
        <v>146</v>
      </c>
      <c r="X13" s="85">
        <v>0.12</v>
      </c>
      <c r="Y13" s="32">
        <v>0.1</v>
      </c>
      <c r="Z13" s="84">
        <v>0.15</v>
      </c>
      <c r="AA13" s="16"/>
      <c r="AB13" s="10"/>
    </row>
    <row r="14" spans="1:27" s="10" customFormat="1" ht="18.75">
      <c r="A14" s="28"/>
      <c r="B14" s="57"/>
      <c r="C14" s="65"/>
      <c r="D14" s="65"/>
      <c r="E14" s="65"/>
      <c r="F14" s="65"/>
      <c r="G14" s="66"/>
      <c r="H14" s="16"/>
      <c r="J14" s="17"/>
      <c r="K14" s="28"/>
      <c r="L14" s="50"/>
      <c r="M14" s="89"/>
      <c r="N14" s="90"/>
      <c r="O14" s="89"/>
      <c r="P14" s="32"/>
      <c r="Q14" s="84"/>
      <c r="R14" s="17"/>
      <c r="S14" s="25"/>
      <c r="T14" s="44"/>
      <c r="U14" s="73"/>
      <c r="V14" s="61"/>
      <c r="W14" s="63"/>
      <c r="X14" s="89"/>
      <c r="Y14" s="32"/>
      <c r="Z14" s="84"/>
      <c r="AA14" s="16"/>
    </row>
    <row r="15" spans="1:27" s="10" customFormat="1" ht="27.75" customHeight="1">
      <c r="A15" s="29">
        <v>1</v>
      </c>
      <c r="B15" s="55" t="s">
        <v>12</v>
      </c>
      <c r="C15" s="62">
        <v>2209.8237586243877</v>
      </c>
      <c r="D15" s="62">
        <v>2232.282502443793</v>
      </c>
      <c r="E15" s="63">
        <v>2330.53816552754</v>
      </c>
      <c r="F15" s="63">
        <v>2121</v>
      </c>
      <c r="G15" s="61">
        <v>1934</v>
      </c>
      <c r="H15" s="16"/>
      <c r="K15" s="29">
        <v>1</v>
      </c>
      <c r="L15" s="49" t="s">
        <v>12</v>
      </c>
      <c r="M15" s="85">
        <v>1.18</v>
      </c>
      <c r="N15" s="88">
        <v>1.1536902072495263</v>
      </c>
      <c r="O15" s="30">
        <v>1.18</v>
      </c>
      <c r="P15" s="30">
        <v>1.02</v>
      </c>
      <c r="Q15" s="91">
        <v>0.89</v>
      </c>
      <c r="R15" s="17"/>
      <c r="S15" s="31">
        <v>1</v>
      </c>
      <c r="T15" s="45" t="s">
        <v>12</v>
      </c>
      <c r="U15" s="100">
        <v>361.2586870369307</v>
      </c>
      <c r="V15" s="101">
        <v>289</v>
      </c>
      <c r="W15" s="60">
        <v>208</v>
      </c>
      <c r="X15" s="32">
        <v>0.18</v>
      </c>
      <c r="Y15" s="30">
        <v>0.14</v>
      </c>
      <c r="Z15" s="91">
        <v>0.1</v>
      </c>
      <c r="AA15" s="33"/>
    </row>
    <row r="16" spans="1:27" s="10" customFormat="1" ht="27.75" customHeight="1">
      <c r="A16" s="29">
        <v>2</v>
      </c>
      <c r="B16" s="55" t="s">
        <v>13</v>
      </c>
      <c r="C16" s="62">
        <v>2470.5905754579994</v>
      </c>
      <c r="D16" s="62">
        <v>2244.570617459191</v>
      </c>
      <c r="E16" s="63">
        <v>2508.1021360176774</v>
      </c>
      <c r="F16" s="63">
        <v>2118</v>
      </c>
      <c r="G16" s="61">
        <v>1561</v>
      </c>
      <c r="H16" s="16"/>
      <c r="K16" s="29">
        <v>2</v>
      </c>
      <c r="L16" s="49" t="s">
        <v>13</v>
      </c>
      <c r="M16" s="85">
        <v>1.1900000000000002</v>
      </c>
      <c r="N16" s="88">
        <v>1.049216620752993</v>
      </c>
      <c r="O16" s="32">
        <v>1.22</v>
      </c>
      <c r="P16" s="32">
        <v>1</v>
      </c>
      <c r="Q16" s="84">
        <v>0.73</v>
      </c>
      <c r="R16" s="17"/>
      <c r="S16" s="29">
        <v>2</v>
      </c>
      <c r="T16" s="43" t="s">
        <v>13</v>
      </c>
      <c r="U16" s="100">
        <v>378.30428021933056</v>
      </c>
      <c r="V16" s="61">
        <v>258</v>
      </c>
      <c r="W16" s="63">
        <v>166</v>
      </c>
      <c r="X16" s="32">
        <v>0.18</v>
      </c>
      <c r="Y16" s="32">
        <v>0.12</v>
      </c>
      <c r="Z16" s="84">
        <v>0.08</v>
      </c>
      <c r="AA16" s="33"/>
    </row>
    <row r="17" spans="1:27" s="10" customFormat="1" ht="27.75" customHeight="1">
      <c r="A17" s="29">
        <v>3</v>
      </c>
      <c r="B17" s="55" t="s">
        <v>14</v>
      </c>
      <c r="C17" s="67" t="s">
        <v>15</v>
      </c>
      <c r="D17" s="67" t="s">
        <v>15</v>
      </c>
      <c r="E17" s="68">
        <v>1463.853935356526</v>
      </c>
      <c r="F17" s="63">
        <v>1519</v>
      </c>
      <c r="G17" s="61">
        <v>2324</v>
      </c>
      <c r="H17" s="16"/>
      <c r="K17" s="29">
        <v>3</v>
      </c>
      <c r="L17" s="49" t="s">
        <v>14</v>
      </c>
      <c r="M17" s="92" t="s">
        <v>15</v>
      </c>
      <c r="N17" s="93" t="s">
        <v>15</v>
      </c>
      <c r="O17" s="34">
        <v>0.72</v>
      </c>
      <c r="P17" s="32">
        <v>0.72</v>
      </c>
      <c r="Q17" s="84">
        <v>1.06</v>
      </c>
      <c r="R17" s="17"/>
      <c r="S17" s="29">
        <v>3</v>
      </c>
      <c r="T17" s="43" t="s">
        <v>14</v>
      </c>
      <c r="U17" s="102">
        <v>170.0423928403203</v>
      </c>
      <c r="V17" s="61">
        <v>233</v>
      </c>
      <c r="W17" s="63">
        <v>236</v>
      </c>
      <c r="X17" s="34">
        <v>0.08</v>
      </c>
      <c r="Y17" s="32">
        <v>0.11</v>
      </c>
      <c r="Z17" s="84">
        <v>0.11</v>
      </c>
      <c r="AA17" s="33"/>
    </row>
    <row r="18" spans="1:27" s="10" customFormat="1" ht="27.75" customHeight="1">
      <c r="A18" s="29">
        <v>4</v>
      </c>
      <c r="B18" s="55" t="s">
        <v>16</v>
      </c>
      <c r="C18" s="67">
        <v>1967.9867143587123</v>
      </c>
      <c r="D18" s="62">
        <v>2455.8155149261443</v>
      </c>
      <c r="E18" s="63">
        <v>3401.370546380655</v>
      </c>
      <c r="F18" s="63">
        <v>2597</v>
      </c>
      <c r="G18" s="61">
        <v>2779</v>
      </c>
      <c r="H18" s="16"/>
      <c r="J18" s="17"/>
      <c r="K18" s="29">
        <v>4</v>
      </c>
      <c r="L18" s="49" t="s">
        <v>16</v>
      </c>
      <c r="M18" s="85">
        <v>1.08</v>
      </c>
      <c r="N18" s="88">
        <v>1.300208076496243</v>
      </c>
      <c r="O18" s="32">
        <v>1.71</v>
      </c>
      <c r="P18" s="32">
        <v>1.28</v>
      </c>
      <c r="Q18" s="84">
        <v>1.33</v>
      </c>
      <c r="R18" s="17"/>
      <c r="S18" s="29">
        <v>4</v>
      </c>
      <c r="T18" s="43" t="s">
        <v>16</v>
      </c>
      <c r="U18" s="100">
        <v>238.4015543361252</v>
      </c>
      <c r="V18" s="61">
        <v>168</v>
      </c>
      <c r="W18" s="63">
        <v>140</v>
      </c>
      <c r="X18" s="32">
        <v>0.12</v>
      </c>
      <c r="Y18" s="32">
        <v>0.08</v>
      </c>
      <c r="Z18" s="84">
        <v>0.07</v>
      </c>
      <c r="AA18" s="33"/>
    </row>
    <row r="19" spans="1:27" s="10" customFormat="1" ht="27.75" customHeight="1">
      <c r="A19" s="29">
        <v>5</v>
      </c>
      <c r="B19" s="55" t="s">
        <v>17</v>
      </c>
      <c r="C19" s="67">
        <v>2003.8017995184387</v>
      </c>
      <c r="D19" s="62">
        <v>1325.2830912929435</v>
      </c>
      <c r="E19" s="65">
        <v>2108.44629822732</v>
      </c>
      <c r="F19" s="65">
        <v>1892</v>
      </c>
      <c r="G19" s="66">
        <v>1354</v>
      </c>
      <c r="H19" s="16"/>
      <c r="J19" s="17"/>
      <c r="K19" s="29">
        <v>5</v>
      </c>
      <c r="L19" s="49" t="s">
        <v>17</v>
      </c>
      <c r="M19" s="92">
        <v>0.97</v>
      </c>
      <c r="N19" s="88">
        <v>0.6205693942502181</v>
      </c>
      <c r="O19" s="35">
        <v>0.96</v>
      </c>
      <c r="P19" s="32">
        <v>0.83</v>
      </c>
      <c r="Q19" s="84">
        <v>0.57</v>
      </c>
      <c r="R19" s="17"/>
      <c r="S19" s="36">
        <v>5</v>
      </c>
      <c r="T19" s="43" t="s">
        <v>17</v>
      </c>
      <c r="U19" s="103">
        <v>90.36105318039625</v>
      </c>
      <c r="V19" s="61">
        <v>192</v>
      </c>
      <c r="W19" s="63">
        <v>150</v>
      </c>
      <c r="X19" s="35">
        <v>0.04</v>
      </c>
      <c r="Y19" s="32">
        <v>0.08</v>
      </c>
      <c r="Z19" s="84">
        <v>0.06</v>
      </c>
      <c r="AA19" s="33"/>
    </row>
    <row r="20" spans="1:27" s="10" customFormat="1" ht="27.75" customHeight="1">
      <c r="A20" s="31">
        <v>7</v>
      </c>
      <c r="B20" s="58" t="s">
        <v>18</v>
      </c>
      <c r="C20" s="69">
        <v>1727.8168537806034</v>
      </c>
      <c r="D20" s="70">
        <v>1515.5822278374394</v>
      </c>
      <c r="E20" s="71">
        <v>1562.3250279955207</v>
      </c>
      <c r="F20" s="63">
        <v>1511</v>
      </c>
      <c r="G20" s="72">
        <v>1776</v>
      </c>
      <c r="H20" s="16"/>
      <c r="J20" s="17"/>
      <c r="K20" s="31">
        <v>7</v>
      </c>
      <c r="L20" s="51" t="s">
        <v>18</v>
      </c>
      <c r="M20" s="94">
        <v>0.8200000000000001</v>
      </c>
      <c r="N20" s="95">
        <v>0.6492561480505477</v>
      </c>
      <c r="O20" s="30">
        <v>0.66</v>
      </c>
      <c r="P20" s="30">
        <v>0.6</v>
      </c>
      <c r="Q20" s="91">
        <v>0.7</v>
      </c>
      <c r="R20" s="17"/>
      <c r="S20" s="31">
        <v>7</v>
      </c>
      <c r="T20" s="45" t="s">
        <v>18</v>
      </c>
      <c r="U20" s="100">
        <v>174.13213885778276</v>
      </c>
      <c r="V20" s="101">
        <v>173</v>
      </c>
      <c r="W20" s="60">
        <v>246</v>
      </c>
      <c r="X20" s="30">
        <v>0.06999999999999999</v>
      </c>
      <c r="Y20" s="30">
        <v>0.07</v>
      </c>
      <c r="Z20" s="91">
        <v>0.1</v>
      </c>
      <c r="AA20" s="33"/>
    </row>
    <row r="21" spans="1:27" s="10" customFormat="1" ht="27.75" customHeight="1">
      <c r="A21" s="29">
        <v>8</v>
      </c>
      <c r="B21" s="55" t="s">
        <v>19</v>
      </c>
      <c r="C21" s="62">
        <v>3291.2528297269187</v>
      </c>
      <c r="D21" s="62">
        <v>2015.8261802575107</v>
      </c>
      <c r="E21" s="61">
        <v>2164.904288222018</v>
      </c>
      <c r="F21" s="63">
        <v>2238</v>
      </c>
      <c r="G21" s="72">
        <v>2125</v>
      </c>
      <c r="H21" s="16"/>
      <c r="J21" s="17"/>
      <c r="K21" s="29">
        <v>8</v>
      </c>
      <c r="L21" s="49" t="s">
        <v>19</v>
      </c>
      <c r="M21" s="85">
        <v>1.7399999999999998</v>
      </c>
      <c r="N21" s="88">
        <v>1.0237610652019322</v>
      </c>
      <c r="O21" s="32">
        <v>1.08</v>
      </c>
      <c r="P21" s="32">
        <v>1.04</v>
      </c>
      <c r="Q21" s="84">
        <v>0.96</v>
      </c>
      <c r="R21" s="17"/>
      <c r="S21" s="29">
        <v>8</v>
      </c>
      <c r="T21" s="43" t="s">
        <v>19</v>
      </c>
      <c r="U21" s="100">
        <v>135.5011284794784</v>
      </c>
      <c r="V21" s="61">
        <v>168</v>
      </c>
      <c r="W21" s="63">
        <v>196</v>
      </c>
      <c r="X21" s="32">
        <v>0.06999999999999999</v>
      </c>
      <c r="Y21" s="32">
        <v>0.08</v>
      </c>
      <c r="Z21" s="84">
        <v>0.09</v>
      </c>
      <c r="AA21" s="33"/>
    </row>
    <row r="22" spans="1:27" s="10" customFormat="1" ht="27.75" customHeight="1">
      <c r="A22" s="29">
        <v>9</v>
      </c>
      <c r="B22" s="55" t="s">
        <v>20</v>
      </c>
      <c r="C22" s="67">
        <v>1982.582965016106</v>
      </c>
      <c r="D22" s="67">
        <v>1992.8376140783241</v>
      </c>
      <c r="E22" s="61">
        <v>1876.1941899005653</v>
      </c>
      <c r="F22" s="63">
        <v>1977</v>
      </c>
      <c r="G22" s="72">
        <v>1676</v>
      </c>
      <c r="H22" s="16"/>
      <c r="J22" s="17"/>
      <c r="K22" s="29">
        <v>9</v>
      </c>
      <c r="L22" s="43" t="s">
        <v>20</v>
      </c>
      <c r="M22" s="92">
        <v>1.08</v>
      </c>
      <c r="N22" s="93">
        <f>ROUND(1.04903687946799,2)</f>
        <v>1.05</v>
      </c>
      <c r="O22" s="32">
        <v>0.9299999999999999</v>
      </c>
      <c r="P22" s="32">
        <v>0.92</v>
      </c>
      <c r="Q22" s="84">
        <v>0.77</v>
      </c>
      <c r="R22" s="17"/>
      <c r="S22" s="29">
        <v>9</v>
      </c>
      <c r="T22" s="43" t="s">
        <v>20</v>
      </c>
      <c r="U22" s="100">
        <v>245.4669526223435</v>
      </c>
      <c r="V22" s="61">
        <v>328</v>
      </c>
      <c r="W22" s="63">
        <v>131</v>
      </c>
      <c r="X22" s="32">
        <v>0.12</v>
      </c>
      <c r="Y22" s="32">
        <v>0.15</v>
      </c>
      <c r="Z22" s="84">
        <v>0.06</v>
      </c>
      <c r="AA22" s="33"/>
    </row>
    <row r="23" spans="1:27" s="10" customFormat="1" ht="27.75" customHeight="1">
      <c r="A23" s="29">
        <v>10</v>
      </c>
      <c r="B23" s="55" t="s">
        <v>21</v>
      </c>
      <c r="C23" s="67">
        <v>2238.7997499479056</v>
      </c>
      <c r="D23" s="62">
        <v>2064.58209082389</v>
      </c>
      <c r="E23" s="61">
        <v>1757.4597651152674</v>
      </c>
      <c r="F23" s="63">
        <v>1588</v>
      </c>
      <c r="G23" s="72">
        <v>1813</v>
      </c>
      <c r="H23" s="16"/>
      <c r="J23" s="17"/>
      <c r="K23" s="29">
        <v>10</v>
      </c>
      <c r="L23" s="49" t="s">
        <v>21</v>
      </c>
      <c r="M23" s="92">
        <v>1.18</v>
      </c>
      <c r="N23" s="88">
        <v>1.0025438018180415</v>
      </c>
      <c r="O23" s="32">
        <v>0.8200000000000001</v>
      </c>
      <c r="P23" s="32">
        <v>0.7</v>
      </c>
      <c r="Q23" s="84">
        <v>0.79</v>
      </c>
      <c r="R23" s="17"/>
      <c r="S23" s="29">
        <v>10</v>
      </c>
      <c r="T23" s="43" t="s">
        <v>21</v>
      </c>
      <c r="U23" s="100">
        <v>211.78773379730316</v>
      </c>
      <c r="V23" s="61">
        <v>334</v>
      </c>
      <c r="W23" s="63">
        <v>112</v>
      </c>
      <c r="X23" s="32">
        <v>0.1</v>
      </c>
      <c r="Y23" s="32">
        <v>0.15</v>
      </c>
      <c r="Z23" s="84">
        <v>0.05</v>
      </c>
      <c r="AA23" s="33"/>
    </row>
    <row r="24" spans="1:27" s="10" customFormat="1" ht="27.75" customHeight="1">
      <c r="A24" s="36">
        <v>11</v>
      </c>
      <c r="B24" s="59" t="s">
        <v>22</v>
      </c>
      <c r="C24" s="73">
        <v>2057.7559410408103</v>
      </c>
      <c r="D24" s="74">
        <v>1540.9008281155322</v>
      </c>
      <c r="E24" s="65">
        <v>2137.3860182370818</v>
      </c>
      <c r="F24" s="63">
        <v>2015</v>
      </c>
      <c r="G24" s="61">
        <v>2511</v>
      </c>
      <c r="H24" s="16"/>
      <c r="J24" s="17"/>
      <c r="K24" s="36">
        <v>11</v>
      </c>
      <c r="L24" s="52" t="s">
        <v>22</v>
      </c>
      <c r="M24" s="89">
        <v>0.96</v>
      </c>
      <c r="N24" s="89">
        <v>0.6645270677841129</v>
      </c>
      <c r="O24" s="35">
        <v>1.05</v>
      </c>
      <c r="P24" s="35">
        <v>0.92</v>
      </c>
      <c r="Q24" s="96">
        <v>1.12</v>
      </c>
      <c r="R24" s="17"/>
      <c r="S24" s="36">
        <v>11</v>
      </c>
      <c r="T24" s="46" t="s">
        <v>22</v>
      </c>
      <c r="U24" s="100">
        <v>213.67781155015197</v>
      </c>
      <c r="V24" s="104">
        <v>224</v>
      </c>
      <c r="W24" s="65">
        <v>234</v>
      </c>
      <c r="X24" s="35">
        <v>0.1</v>
      </c>
      <c r="Y24" s="32">
        <v>0.1</v>
      </c>
      <c r="Z24" s="84">
        <v>0.1</v>
      </c>
      <c r="AA24" s="33"/>
    </row>
    <row r="25" spans="1:27" s="10" customFormat="1" ht="27.75" customHeight="1">
      <c r="A25" s="31">
        <v>12</v>
      </c>
      <c r="B25" s="55" t="s">
        <v>23</v>
      </c>
      <c r="C25" s="75">
        <v>2597.9573130810527</v>
      </c>
      <c r="D25" s="62">
        <v>1929.7590680434205</v>
      </c>
      <c r="E25" s="60">
        <v>2078.2403228375724</v>
      </c>
      <c r="F25" s="60">
        <v>2013</v>
      </c>
      <c r="G25" s="76">
        <v>1608</v>
      </c>
      <c r="H25" s="16"/>
      <c r="J25" s="17"/>
      <c r="K25" s="29">
        <v>12</v>
      </c>
      <c r="L25" s="49" t="s">
        <v>23</v>
      </c>
      <c r="M25" s="85">
        <v>1.44</v>
      </c>
      <c r="N25" s="85">
        <v>1.0015217876711153</v>
      </c>
      <c r="O25" s="30">
        <v>1.05</v>
      </c>
      <c r="P25" s="32">
        <v>0.95</v>
      </c>
      <c r="Q25" s="84">
        <v>0.73</v>
      </c>
      <c r="R25" s="17"/>
      <c r="S25" s="29">
        <v>12</v>
      </c>
      <c r="T25" s="43" t="s">
        <v>23</v>
      </c>
      <c r="U25" s="105">
        <v>176.60489566187013</v>
      </c>
      <c r="V25" s="61">
        <v>211</v>
      </c>
      <c r="W25" s="63">
        <v>198</v>
      </c>
      <c r="X25" s="30">
        <v>0.09</v>
      </c>
      <c r="Y25" s="30">
        <v>0.1</v>
      </c>
      <c r="Z25" s="91">
        <v>0.09</v>
      </c>
      <c r="AA25" s="33"/>
    </row>
    <row r="26" spans="1:27" s="10" customFormat="1" ht="27.75" customHeight="1">
      <c r="A26" s="29">
        <v>13</v>
      </c>
      <c r="B26" s="55" t="s">
        <v>24</v>
      </c>
      <c r="C26" s="75">
        <v>2022.9352346999408</v>
      </c>
      <c r="D26" s="62">
        <v>1315.5866056371956</v>
      </c>
      <c r="E26" s="63">
        <v>2096.71911208684</v>
      </c>
      <c r="F26" s="63">
        <v>2045</v>
      </c>
      <c r="G26" s="61">
        <v>1630</v>
      </c>
      <c r="H26" s="16"/>
      <c r="J26" s="17"/>
      <c r="K26" s="29">
        <v>13</v>
      </c>
      <c r="L26" s="49" t="s">
        <v>24</v>
      </c>
      <c r="M26" s="85">
        <v>0.97</v>
      </c>
      <c r="N26" s="85">
        <v>0.6</v>
      </c>
      <c r="O26" s="32">
        <v>0.9400000000000001</v>
      </c>
      <c r="P26" s="32">
        <v>0.83</v>
      </c>
      <c r="Q26" s="84">
        <v>0.65</v>
      </c>
      <c r="R26" s="17"/>
      <c r="S26" s="29">
        <v>13</v>
      </c>
      <c r="T26" s="43" t="s">
        <v>24</v>
      </c>
      <c r="U26" s="100">
        <v>92.57226491035492</v>
      </c>
      <c r="V26" s="61">
        <v>79</v>
      </c>
      <c r="W26" s="63">
        <v>35</v>
      </c>
      <c r="X26" s="32">
        <v>0.04</v>
      </c>
      <c r="Y26" s="32">
        <v>0.03</v>
      </c>
      <c r="Z26" s="84">
        <v>0.01</v>
      </c>
      <c r="AA26" s="33"/>
    </row>
    <row r="27" spans="1:27" s="10" customFormat="1" ht="27.75" customHeight="1">
      <c r="A27" s="29">
        <v>21</v>
      </c>
      <c r="B27" s="55" t="s">
        <v>25</v>
      </c>
      <c r="C27" s="75">
        <v>2247.347850362926</v>
      </c>
      <c r="D27" s="62">
        <v>827.2583201267828</v>
      </c>
      <c r="E27" s="63">
        <v>944.9205805050851</v>
      </c>
      <c r="F27" s="63">
        <v>1298</v>
      </c>
      <c r="G27" s="61">
        <v>1989</v>
      </c>
      <c r="H27" s="16"/>
      <c r="J27" s="17"/>
      <c r="K27" s="29">
        <v>21</v>
      </c>
      <c r="L27" s="49" t="s">
        <v>25</v>
      </c>
      <c r="M27" s="85">
        <v>1.39</v>
      </c>
      <c r="N27" s="85">
        <v>0.4528324334104578</v>
      </c>
      <c r="O27" s="32">
        <v>0.49</v>
      </c>
      <c r="P27" s="32">
        <v>0.64</v>
      </c>
      <c r="Q27" s="84">
        <v>0.92</v>
      </c>
      <c r="R27" s="17"/>
      <c r="S27" s="29">
        <v>21</v>
      </c>
      <c r="T27" s="43" t="s">
        <v>25</v>
      </c>
      <c r="U27" s="100">
        <v>63.64986858644726</v>
      </c>
      <c r="V27" s="61">
        <v>232</v>
      </c>
      <c r="W27" s="63">
        <v>214</v>
      </c>
      <c r="X27" s="32">
        <v>0.03</v>
      </c>
      <c r="Y27" s="32">
        <v>0.11</v>
      </c>
      <c r="Z27" s="84">
        <v>0.1</v>
      </c>
      <c r="AA27" s="33"/>
    </row>
    <row r="28" spans="1:27" s="10" customFormat="1" ht="27.75" customHeight="1">
      <c r="A28" s="29">
        <v>22</v>
      </c>
      <c r="B28" s="55" t="s">
        <v>26</v>
      </c>
      <c r="C28" s="62">
        <v>746.1244211797866</v>
      </c>
      <c r="D28" s="62">
        <v>1377.0186335403725</v>
      </c>
      <c r="E28" s="63">
        <v>1277.032690695725</v>
      </c>
      <c r="F28" s="63">
        <v>2105</v>
      </c>
      <c r="G28" s="72">
        <v>1557</v>
      </c>
      <c r="H28" s="16"/>
      <c r="J28" s="17"/>
      <c r="K28" s="29">
        <v>22</v>
      </c>
      <c r="L28" s="49" t="s">
        <v>26</v>
      </c>
      <c r="M28" s="85">
        <v>0.4</v>
      </c>
      <c r="N28" s="85">
        <v>0.6953505294324285</v>
      </c>
      <c r="O28" s="32">
        <v>0.6</v>
      </c>
      <c r="P28" s="32">
        <v>0.96</v>
      </c>
      <c r="Q28" s="84">
        <v>0.7</v>
      </c>
      <c r="R28" s="17"/>
      <c r="S28" s="29">
        <v>22</v>
      </c>
      <c r="T28" s="43" t="s">
        <v>26</v>
      </c>
      <c r="U28" s="100">
        <v>875.9430008382229</v>
      </c>
      <c r="V28" s="106">
        <v>1752</v>
      </c>
      <c r="W28" s="63">
        <v>747</v>
      </c>
      <c r="X28" s="32">
        <v>0.41000000000000003</v>
      </c>
      <c r="Y28" s="32">
        <v>0.8</v>
      </c>
      <c r="Z28" s="84">
        <v>0.33</v>
      </c>
      <c r="AA28" s="33"/>
    </row>
    <row r="29" spans="1:27" s="10" customFormat="1" ht="27.75" customHeight="1">
      <c r="A29" s="36">
        <v>23</v>
      </c>
      <c r="B29" s="59" t="s">
        <v>27</v>
      </c>
      <c r="C29" s="73">
        <v>2047.6324689966177</v>
      </c>
      <c r="D29" s="74">
        <v>875.4537838592572</v>
      </c>
      <c r="E29" s="65">
        <v>1429.9503585217872</v>
      </c>
      <c r="F29" s="65">
        <v>1484</v>
      </c>
      <c r="G29" s="66">
        <v>871</v>
      </c>
      <c r="H29" s="16"/>
      <c r="J29" s="17"/>
      <c r="K29" s="36">
        <v>23</v>
      </c>
      <c r="L29" s="52" t="s">
        <v>27</v>
      </c>
      <c r="M29" s="89">
        <v>1</v>
      </c>
      <c r="N29" s="89">
        <v>0.45151115815852577</v>
      </c>
      <c r="O29" s="35">
        <v>0.72</v>
      </c>
      <c r="P29" s="35">
        <v>0.67</v>
      </c>
      <c r="Q29" s="96">
        <v>0.4</v>
      </c>
      <c r="R29" s="17"/>
      <c r="S29" s="36">
        <v>23</v>
      </c>
      <c r="T29" s="46" t="s">
        <v>27</v>
      </c>
      <c r="U29" s="103">
        <v>100.38610038610038</v>
      </c>
      <c r="V29" s="107">
        <v>86</v>
      </c>
      <c r="W29" s="65">
        <v>59</v>
      </c>
      <c r="X29" s="35">
        <v>0.05</v>
      </c>
      <c r="Y29" s="35">
        <v>0.04</v>
      </c>
      <c r="Z29" s="96">
        <v>0.03</v>
      </c>
      <c r="AA29" s="33"/>
    </row>
    <row r="30" spans="1:27" s="10" customFormat="1" ht="27.75" customHeight="1">
      <c r="A30" s="29">
        <v>24</v>
      </c>
      <c r="B30" s="55" t="s">
        <v>28</v>
      </c>
      <c r="C30" s="75">
        <v>1429.0863218597945</v>
      </c>
      <c r="D30" s="62">
        <v>1970.084699945936</v>
      </c>
      <c r="E30" s="63">
        <v>1729.021619640894</v>
      </c>
      <c r="F30" s="63">
        <v>926</v>
      </c>
      <c r="G30" s="61">
        <v>1448</v>
      </c>
      <c r="H30" s="16"/>
      <c r="J30" s="17"/>
      <c r="K30" s="29">
        <v>24</v>
      </c>
      <c r="L30" s="49" t="s">
        <v>28</v>
      </c>
      <c r="M30" s="85">
        <v>0.75</v>
      </c>
      <c r="N30" s="85">
        <v>1.0554650147911855</v>
      </c>
      <c r="O30" s="32">
        <v>0.86</v>
      </c>
      <c r="P30" s="32">
        <v>0.45</v>
      </c>
      <c r="Q30" s="84">
        <v>0.7</v>
      </c>
      <c r="R30" s="17"/>
      <c r="S30" s="29">
        <v>24</v>
      </c>
      <c r="T30" s="43" t="s">
        <v>28</v>
      </c>
      <c r="U30" s="100">
        <v>89.9596921949432</v>
      </c>
      <c r="V30" s="61">
        <v>121</v>
      </c>
      <c r="W30" s="63">
        <v>115</v>
      </c>
      <c r="X30" s="32">
        <v>0.04</v>
      </c>
      <c r="Y30" s="32">
        <v>0.06</v>
      </c>
      <c r="Z30" s="84">
        <v>0.06</v>
      </c>
      <c r="AA30" s="33"/>
    </row>
    <row r="31" spans="1:27" s="10" customFormat="1" ht="27.75" customHeight="1">
      <c r="A31" s="29">
        <v>25</v>
      </c>
      <c r="B31" s="55" t="s">
        <v>29</v>
      </c>
      <c r="C31" s="75">
        <v>1550.9015477900111</v>
      </c>
      <c r="D31" s="62">
        <v>1518.5453959038864</v>
      </c>
      <c r="E31" s="63">
        <v>1217.0674439316656</v>
      </c>
      <c r="F31" s="63">
        <v>1105</v>
      </c>
      <c r="G31" s="61">
        <v>719</v>
      </c>
      <c r="H31" s="16"/>
      <c r="J31" s="17"/>
      <c r="K31" s="29">
        <v>25</v>
      </c>
      <c r="L31" s="49" t="s">
        <v>29</v>
      </c>
      <c r="M31" s="85">
        <v>0.73</v>
      </c>
      <c r="N31" s="85">
        <v>0.6773727017326542</v>
      </c>
      <c r="O31" s="32">
        <v>0.5499999999999999</v>
      </c>
      <c r="P31" s="32">
        <v>0.51</v>
      </c>
      <c r="Q31" s="84">
        <v>0.32</v>
      </c>
      <c r="R31" s="17"/>
      <c r="S31" s="29">
        <v>25</v>
      </c>
      <c r="T31" s="43" t="s">
        <v>29</v>
      </c>
      <c r="U31" s="100">
        <v>235.44652254878147</v>
      </c>
      <c r="V31" s="61">
        <v>152</v>
      </c>
      <c r="W31" s="63">
        <v>324</v>
      </c>
      <c r="X31" s="32">
        <v>0.11</v>
      </c>
      <c r="Y31" s="32">
        <v>0.07</v>
      </c>
      <c r="Z31" s="84">
        <v>0.14</v>
      </c>
      <c r="AA31" s="33"/>
    </row>
    <row r="32" spans="1:27" s="10" customFormat="1" ht="27.75" customHeight="1">
      <c r="A32" s="29">
        <v>26</v>
      </c>
      <c r="B32" s="55" t="s">
        <v>30</v>
      </c>
      <c r="C32" s="77">
        <v>1623.8009975700218</v>
      </c>
      <c r="D32" s="62">
        <v>1193</v>
      </c>
      <c r="E32" s="63">
        <v>952.808112324493</v>
      </c>
      <c r="F32" s="63">
        <v>1499</v>
      </c>
      <c r="G32" s="61">
        <v>1486</v>
      </c>
      <c r="H32" s="16"/>
      <c r="J32" s="17"/>
      <c r="K32" s="29">
        <v>26</v>
      </c>
      <c r="L32" s="49" t="s">
        <v>30</v>
      </c>
      <c r="M32" s="92">
        <v>0.8</v>
      </c>
      <c r="N32" s="85">
        <v>0.59</v>
      </c>
      <c r="O32" s="32">
        <v>0.48</v>
      </c>
      <c r="P32" s="32">
        <v>0.73</v>
      </c>
      <c r="Q32" s="84">
        <v>0.71</v>
      </c>
      <c r="R32" s="17"/>
      <c r="S32" s="29">
        <v>26</v>
      </c>
      <c r="T32" s="43" t="s">
        <v>30</v>
      </c>
      <c r="U32" s="100">
        <v>78.65314612584504</v>
      </c>
      <c r="V32" s="61">
        <v>168</v>
      </c>
      <c r="W32" s="63">
        <v>76</v>
      </c>
      <c r="X32" s="32">
        <v>0.04</v>
      </c>
      <c r="Y32" s="32">
        <v>0.08</v>
      </c>
      <c r="Z32" s="84">
        <v>0.04</v>
      </c>
      <c r="AA32" s="33"/>
    </row>
    <row r="33" spans="1:27" s="10" customFormat="1" ht="27.75" customHeight="1">
      <c r="A33" s="29">
        <v>28</v>
      </c>
      <c r="B33" s="55" t="s">
        <v>31</v>
      </c>
      <c r="C33" s="62">
        <v>2195.9963365170743</v>
      </c>
      <c r="D33" s="62">
        <v>2150</v>
      </c>
      <c r="E33" s="63">
        <v>3595.775387037523</v>
      </c>
      <c r="F33" s="63">
        <v>1138</v>
      </c>
      <c r="G33" s="72">
        <v>1515</v>
      </c>
      <c r="H33" s="16"/>
      <c r="J33" s="17"/>
      <c r="K33" s="29">
        <v>28</v>
      </c>
      <c r="L33" s="49" t="s">
        <v>31</v>
      </c>
      <c r="M33" s="85">
        <v>1.2</v>
      </c>
      <c r="N33" s="85">
        <v>1.03</v>
      </c>
      <c r="O33" s="32">
        <v>1.67</v>
      </c>
      <c r="P33" s="32">
        <v>0.68</v>
      </c>
      <c r="Q33" s="84">
        <v>0.69</v>
      </c>
      <c r="R33" s="17"/>
      <c r="S33" s="29">
        <v>28</v>
      </c>
      <c r="T33" s="43" t="s">
        <v>31</v>
      </c>
      <c r="U33" s="100">
        <v>579.1130936762005</v>
      </c>
      <c r="V33" s="106">
        <v>355</v>
      </c>
      <c r="W33" s="63">
        <v>229</v>
      </c>
      <c r="X33" s="32">
        <v>0.27</v>
      </c>
      <c r="Y33" s="32">
        <v>0.21</v>
      </c>
      <c r="Z33" s="84">
        <v>0.1</v>
      </c>
      <c r="AA33" s="33"/>
    </row>
    <row r="34" spans="1:27" s="10" customFormat="1" ht="27.75" customHeight="1">
      <c r="A34" s="36">
        <v>31</v>
      </c>
      <c r="B34" s="59" t="s">
        <v>32</v>
      </c>
      <c r="C34" s="73">
        <v>2525.968533243106</v>
      </c>
      <c r="D34" s="74">
        <v>1916</v>
      </c>
      <c r="E34" s="65">
        <v>2972.3834652594546</v>
      </c>
      <c r="F34" s="65">
        <v>908</v>
      </c>
      <c r="G34" s="66">
        <v>895</v>
      </c>
      <c r="H34" s="16"/>
      <c r="J34" s="17"/>
      <c r="K34" s="36">
        <v>31</v>
      </c>
      <c r="L34" s="52" t="s">
        <v>32</v>
      </c>
      <c r="M34" s="89">
        <v>1.25</v>
      </c>
      <c r="N34" s="89">
        <v>0.93</v>
      </c>
      <c r="O34" s="35">
        <v>1.47</v>
      </c>
      <c r="P34" s="35">
        <v>0.46</v>
      </c>
      <c r="Q34" s="96">
        <v>0.43</v>
      </c>
      <c r="R34" s="17"/>
      <c r="S34" s="36">
        <v>31</v>
      </c>
      <c r="T34" s="46" t="s">
        <v>32</v>
      </c>
      <c r="U34" s="103">
        <v>156.5523306948109</v>
      </c>
      <c r="V34" s="107">
        <v>166</v>
      </c>
      <c r="W34" s="65">
        <v>224</v>
      </c>
      <c r="X34" s="35">
        <v>0.08</v>
      </c>
      <c r="Y34" s="35">
        <v>0.08</v>
      </c>
      <c r="Z34" s="96">
        <v>0.11</v>
      </c>
      <c r="AA34" s="33"/>
    </row>
    <row r="35" spans="1:27" s="10" customFormat="1" ht="27.75" customHeight="1">
      <c r="A35" s="29">
        <v>36</v>
      </c>
      <c r="B35" s="55" t="s">
        <v>33</v>
      </c>
      <c r="C35" s="75">
        <v>1649.1529585072428</v>
      </c>
      <c r="D35" s="62">
        <v>1665</v>
      </c>
      <c r="E35" s="63">
        <v>2301.4558232931727</v>
      </c>
      <c r="F35" s="63">
        <v>2749</v>
      </c>
      <c r="G35" s="61">
        <v>3373</v>
      </c>
      <c r="H35" s="16"/>
      <c r="J35" s="17"/>
      <c r="K35" s="29">
        <v>36</v>
      </c>
      <c r="L35" s="43" t="s">
        <v>33</v>
      </c>
      <c r="M35" s="85">
        <v>0.86</v>
      </c>
      <c r="N35" s="85">
        <v>0.87</v>
      </c>
      <c r="O35" s="32">
        <v>1.22</v>
      </c>
      <c r="P35" s="32">
        <v>1.14</v>
      </c>
      <c r="Q35" s="84">
        <v>1.34</v>
      </c>
      <c r="R35" s="17"/>
      <c r="S35" s="29">
        <v>36</v>
      </c>
      <c r="T35" s="43" t="s">
        <v>33</v>
      </c>
      <c r="U35" s="100">
        <v>95.63253012048192</v>
      </c>
      <c r="V35" s="61">
        <v>211</v>
      </c>
      <c r="W35" s="63">
        <v>74</v>
      </c>
      <c r="X35" s="32">
        <v>0.05</v>
      </c>
      <c r="Y35" s="32">
        <v>0.09</v>
      </c>
      <c r="Z35" s="84">
        <v>0.03</v>
      </c>
      <c r="AA35" s="33"/>
    </row>
    <row r="36" spans="1:27" s="10" customFormat="1" ht="27.75" customHeight="1">
      <c r="A36" s="29">
        <v>37</v>
      </c>
      <c r="B36" s="55" t="s">
        <v>34</v>
      </c>
      <c r="C36" s="75">
        <v>1224.5538664904163</v>
      </c>
      <c r="D36" s="62">
        <v>1549</v>
      </c>
      <c r="E36" s="63">
        <v>1985.0596778232202</v>
      </c>
      <c r="F36" s="63">
        <v>1271</v>
      </c>
      <c r="G36" s="61">
        <v>1691</v>
      </c>
      <c r="H36" s="16"/>
      <c r="J36" s="17"/>
      <c r="K36" s="29">
        <v>37</v>
      </c>
      <c r="L36" s="49" t="s">
        <v>34</v>
      </c>
      <c r="M36" s="85">
        <v>0.5700000000000001</v>
      </c>
      <c r="N36" s="85">
        <v>0.84</v>
      </c>
      <c r="O36" s="32">
        <v>0.97</v>
      </c>
      <c r="P36" s="32">
        <v>0.57</v>
      </c>
      <c r="Q36" s="84">
        <v>0.73</v>
      </c>
      <c r="R36" s="17"/>
      <c r="S36" s="29">
        <v>37</v>
      </c>
      <c r="T36" s="43" t="s">
        <v>34</v>
      </c>
      <c r="U36" s="100">
        <v>288.79058509306407</v>
      </c>
      <c r="V36" s="61">
        <v>179</v>
      </c>
      <c r="W36" s="63">
        <v>173</v>
      </c>
      <c r="X36" s="32">
        <v>0.13999999999999999</v>
      </c>
      <c r="Y36" s="32">
        <v>0.08</v>
      </c>
      <c r="Z36" s="84">
        <v>0.08</v>
      </c>
      <c r="AA36" s="33"/>
    </row>
    <row r="37" spans="1:27" s="10" customFormat="1" ht="27.75" customHeight="1">
      <c r="A37" s="29">
        <v>38</v>
      </c>
      <c r="B37" s="55" t="s">
        <v>35</v>
      </c>
      <c r="C37" s="75">
        <v>2387.2692552514322</v>
      </c>
      <c r="D37" s="62">
        <v>1359</v>
      </c>
      <c r="E37" s="63">
        <v>2127.7955271565493</v>
      </c>
      <c r="F37" s="63">
        <v>1081</v>
      </c>
      <c r="G37" s="61">
        <v>1292</v>
      </c>
      <c r="H37" s="16"/>
      <c r="J37" s="17"/>
      <c r="K37" s="29">
        <v>38</v>
      </c>
      <c r="L37" s="49" t="s">
        <v>35</v>
      </c>
      <c r="M37" s="85">
        <v>1.2</v>
      </c>
      <c r="N37" s="85">
        <v>0.68</v>
      </c>
      <c r="O37" s="32">
        <v>1.04</v>
      </c>
      <c r="P37" s="32">
        <v>0.54</v>
      </c>
      <c r="Q37" s="84">
        <v>0.65</v>
      </c>
      <c r="R37" s="17"/>
      <c r="S37" s="29">
        <v>38</v>
      </c>
      <c r="T37" s="43" t="s">
        <v>35</v>
      </c>
      <c r="U37" s="100">
        <v>301.59744408945687</v>
      </c>
      <c r="V37" s="61">
        <v>143</v>
      </c>
      <c r="W37" s="63">
        <v>187</v>
      </c>
      <c r="X37" s="32">
        <v>0.15</v>
      </c>
      <c r="Y37" s="32">
        <v>0.07</v>
      </c>
      <c r="Z37" s="84">
        <v>0.09</v>
      </c>
      <c r="AA37" s="33"/>
    </row>
    <row r="38" spans="1:27" s="10" customFormat="1" ht="27.75" customHeight="1">
      <c r="A38" s="29">
        <v>41</v>
      </c>
      <c r="B38" s="55" t="s">
        <v>36</v>
      </c>
      <c r="C38" s="77">
        <v>2469.2315241927568</v>
      </c>
      <c r="D38" s="62">
        <v>1964</v>
      </c>
      <c r="E38" s="63">
        <v>772.4249143317879</v>
      </c>
      <c r="F38" s="63">
        <v>1070</v>
      </c>
      <c r="G38" s="72">
        <v>1683</v>
      </c>
      <c r="H38" s="16"/>
      <c r="J38" s="17"/>
      <c r="K38" s="29">
        <v>41</v>
      </c>
      <c r="L38" s="49" t="s">
        <v>36</v>
      </c>
      <c r="M38" s="92">
        <v>1.34</v>
      </c>
      <c r="N38" s="85">
        <v>1</v>
      </c>
      <c r="O38" s="32">
        <v>0.38999999999999996</v>
      </c>
      <c r="P38" s="32">
        <v>0.47</v>
      </c>
      <c r="Q38" s="84">
        <v>0.82</v>
      </c>
      <c r="R38" s="17"/>
      <c r="S38" s="29">
        <v>41</v>
      </c>
      <c r="T38" s="43" t="s">
        <v>36</v>
      </c>
      <c r="U38" s="100">
        <v>151.07841161056237</v>
      </c>
      <c r="V38" s="61">
        <v>140</v>
      </c>
      <c r="W38" s="63">
        <v>145</v>
      </c>
      <c r="X38" s="32">
        <v>0.08</v>
      </c>
      <c r="Y38" s="32">
        <v>0.06</v>
      </c>
      <c r="Z38" s="84">
        <v>0.07</v>
      </c>
      <c r="AA38" s="33"/>
    </row>
    <row r="39" spans="1:27" s="10" customFormat="1" ht="27.75" customHeight="1">
      <c r="A39" s="36">
        <v>42</v>
      </c>
      <c r="B39" s="59" t="s">
        <v>37</v>
      </c>
      <c r="C39" s="78">
        <v>1851.2696493349456</v>
      </c>
      <c r="D39" s="74">
        <v>1017.6029389254553</v>
      </c>
      <c r="E39" s="65">
        <v>2407.8658727671577</v>
      </c>
      <c r="F39" s="65">
        <v>694</v>
      </c>
      <c r="G39" s="66">
        <v>148</v>
      </c>
      <c r="H39" s="16"/>
      <c r="J39" s="17"/>
      <c r="K39" s="36">
        <v>42</v>
      </c>
      <c r="L39" s="52" t="s">
        <v>37</v>
      </c>
      <c r="M39" s="97">
        <v>1.11</v>
      </c>
      <c r="N39" s="89">
        <v>0.2896859513207335</v>
      </c>
      <c r="O39" s="35">
        <v>1.11</v>
      </c>
      <c r="P39" s="35">
        <v>0.31</v>
      </c>
      <c r="Q39" s="96">
        <v>0.06</v>
      </c>
      <c r="R39" s="17"/>
      <c r="S39" s="36">
        <v>42</v>
      </c>
      <c r="T39" s="46" t="s">
        <v>37</v>
      </c>
      <c r="U39" s="103">
        <v>81</v>
      </c>
      <c r="V39" s="104">
        <v>145</v>
      </c>
      <c r="W39" s="65">
        <v>7</v>
      </c>
      <c r="X39" s="35">
        <v>0.04</v>
      </c>
      <c r="Y39" s="35">
        <v>0.06</v>
      </c>
      <c r="Z39" s="96">
        <v>0</v>
      </c>
      <c r="AA39" s="33"/>
    </row>
    <row r="40" spans="1:27" s="10" customFormat="1" ht="27.75" customHeight="1">
      <c r="A40" s="36">
        <v>45</v>
      </c>
      <c r="B40" s="59" t="s">
        <v>38</v>
      </c>
      <c r="C40" s="73">
        <v>1280.6265313265662</v>
      </c>
      <c r="D40" s="74">
        <v>619.8390946865883</v>
      </c>
      <c r="E40" s="65">
        <v>685.0310008857396</v>
      </c>
      <c r="F40" s="63">
        <v>1493</v>
      </c>
      <c r="G40" s="61">
        <v>1614</v>
      </c>
      <c r="H40" s="16"/>
      <c r="J40" s="17"/>
      <c r="K40" s="36">
        <v>45</v>
      </c>
      <c r="L40" s="52" t="s">
        <v>38</v>
      </c>
      <c r="M40" s="89">
        <v>0.7000000000000001</v>
      </c>
      <c r="N40" s="89">
        <v>0.34550510717754707</v>
      </c>
      <c r="O40" s="35">
        <v>0.38</v>
      </c>
      <c r="P40" s="32">
        <v>0.78</v>
      </c>
      <c r="Q40" s="84">
        <v>0.82</v>
      </c>
      <c r="R40" s="17"/>
      <c r="S40" s="36">
        <v>45</v>
      </c>
      <c r="T40" s="46" t="s">
        <v>38</v>
      </c>
      <c r="U40" s="100">
        <v>174</v>
      </c>
      <c r="V40" s="61">
        <v>386</v>
      </c>
      <c r="W40" s="65">
        <v>76</v>
      </c>
      <c r="X40" s="35">
        <v>0.1</v>
      </c>
      <c r="Y40" s="32">
        <v>0.2</v>
      </c>
      <c r="Z40" s="84">
        <v>0.04</v>
      </c>
      <c r="AA40" s="33"/>
    </row>
    <row r="41" spans="1:27" s="10" customFormat="1" ht="27.75" customHeight="1">
      <c r="A41" s="29">
        <v>301</v>
      </c>
      <c r="B41" s="55" t="s">
        <v>42</v>
      </c>
      <c r="C41" s="75">
        <v>414.0282873712865</v>
      </c>
      <c r="D41" s="62">
        <v>835.0107729996164</v>
      </c>
      <c r="E41" s="63">
        <v>693.7275959007005</v>
      </c>
      <c r="F41" s="60">
        <v>404</v>
      </c>
      <c r="G41" s="76">
        <v>512</v>
      </c>
      <c r="H41" s="16"/>
      <c r="J41" s="17"/>
      <c r="K41" s="29">
        <v>301</v>
      </c>
      <c r="L41" s="49" t="s">
        <v>42</v>
      </c>
      <c r="M41" s="85">
        <v>0.5</v>
      </c>
      <c r="N41" s="85">
        <v>0.957970488170126</v>
      </c>
      <c r="O41" s="32">
        <v>0.75</v>
      </c>
      <c r="P41" s="30">
        <v>0.42</v>
      </c>
      <c r="Q41" s="91">
        <v>0.53</v>
      </c>
      <c r="R41" s="17"/>
      <c r="S41" s="29">
        <v>301</v>
      </c>
      <c r="T41" s="43" t="s">
        <v>42</v>
      </c>
      <c r="U41" s="105">
        <v>113.2067052401422</v>
      </c>
      <c r="V41" s="60">
        <v>99</v>
      </c>
      <c r="W41" s="60">
        <v>149</v>
      </c>
      <c r="X41" s="32">
        <v>0.12</v>
      </c>
      <c r="Y41" s="30">
        <v>0.1</v>
      </c>
      <c r="Z41" s="91">
        <v>0.16</v>
      </c>
      <c r="AA41" s="37"/>
    </row>
    <row r="42" spans="1:27" s="10" customFormat="1" ht="27.75" customHeight="1" thickBot="1">
      <c r="A42" s="38">
        <v>302</v>
      </c>
      <c r="B42" s="47" t="s">
        <v>43</v>
      </c>
      <c r="C42" s="79">
        <v>47.39960500329164</v>
      </c>
      <c r="D42" s="80">
        <v>869.367417677643</v>
      </c>
      <c r="E42" s="81">
        <v>116.38024798781814</v>
      </c>
      <c r="F42" s="82">
        <v>76</v>
      </c>
      <c r="G42" s="83">
        <v>122</v>
      </c>
      <c r="H42" s="16"/>
      <c r="J42" s="17"/>
      <c r="K42" s="39">
        <v>302</v>
      </c>
      <c r="L42" s="53" t="s">
        <v>43</v>
      </c>
      <c r="M42" s="98">
        <v>0.06</v>
      </c>
      <c r="N42" s="98">
        <v>0.9414265204050035</v>
      </c>
      <c r="O42" s="40">
        <v>0.13</v>
      </c>
      <c r="P42" s="40">
        <v>0.08</v>
      </c>
      <c r="Q42" s="99">
        <v>0.13</v>
      </c>
      <c r="R42" s="17"/>
      <c r="S42" s="39">
        <v>302</v>
      </c>
      <c r="T42" s="54" t="s">
        <v>43</v>
      </c>
      <c r="U42" s="82">
        <v>0</v>
      </c>
      <c r="V42" s="82">
        <v>43</v>
      </c>
      <c r="W42" s="82">
        <v>94</v>
      </c>
      <c r="X42" s="40">
        <v>0</v>
      </c>
      <c r="Y42" s="40">
        <v>0.04</v>
      </c>
      <c r="Z42" s="99">
        <v>0.1</v>
      </c>
      <c r="AA42" s="37"/>
    </row>
    <row r="43" spans="1:28" ht="18.75">
      <c r="A43" s="41"/>
      <c r="B43" s="42"/>
      <c r="C43" s="42"/>
      <c r="D43" s="42"/>
      <c r="E43" s="42"/>
      <c r="F43" s="42"/>
      <c r="G43" s="26"/>
      <c r="K43" s="10"/>
      <c r="R43" s="10"/>
      <c r="W43" s="26"/>
      <c r="Z43" s="42"/>
      <c r="AA43" s="10"/>
      <c r="AB43" s="10"/>
    </row>
    <row r="44" spans="1:14" ht="17.25">
      <c r="A44" s="41"/>
      <c r="B44" s="10"/>
      <c r="C44" s="10"/>
      <c r="D44" s="10"/>
      <c r="E44" s="10"/>
      <c r="F44" s="10"/>
      <c r="K44" s="10"/>
      <c r="N44" s="10"/>
    </row>
    <row r="45" spans="2:11" ht="17.25">
      <c r="B45" s="10"/>
      <c r="C45" s="10"/>
      <c r="D45" s="10"/>
      <c r="E45" s="10"/>
      <c r="F45" s="10"/>
      <c r="K45" s="10"/>
    </row>
    <row r="46" spans="4:11" ht="17.25">
      <c r="D46" s="10"/>
      <c r="E46" s="10"/>
      <c r="F46" s="10"/>
      <c r="G46" s="10"/>
      <c r="K46" s="10"/>
    </row>
    <row r="47" spans="4:11" ht="17.25">
      <c r="D47" s="10"/>
      <c r="E47" s="10"/>
      <c r="F47" s="10"/>
      <c r="G47" s="10"/>
      <c r="K47" s="10"/>
    </row>
    <row r="48" spans="4:11" ht="17.25">
      <c r="D48" s="10"/>
      <c r="E48" s="10"/>
      <c r="F48" s="10"/>
      <c r="G48" s="10"/>
      <c r="K48" s="10"/>
    </row>
    <row r="49" spans="4:11" ht="17.25">
      <c r="D49" s="10"/>
      <c r="E49" s="10"/>
      <c r="F49" s="10"/>
      <c r="G49" s="10"/>
      <c r="K49" s="10"/>
    </row>
    <row r="50" spans="4:7" ht="17.25">
      <c r="D50" s="10"/>
      <c r="E50" s="10"/>
      <c r="F50" s="10"/>
      <c r="G50" s="10"/>
    </row>
    <row r="51" spans="4:7" ht="17.25">
      <c r="D51" s="10"/>
      <c r="E51" s="10"/>
      <c r="F51" s="10"/>
      <c r="G51" s="10"/>
    </row>
    <row r="52" spans="4:7" ht="17.25">
      <c r="D52" s="10"/>
      <c r="E52" s="10"/>
      <c r="F52" s="10"/>
      <c r="G52" s="10"/>
    </row>
  </sheetData>
  <sheetProtection/>
  <mergeCells count="23">
    <mergeCell ref="Z6:Z7"/>
    <mergeCell ref="T5:T7"/>
    <mergeCell ref="U6:U7"/>
    <mergeCell ref="V6:V7"/>
    <mergeCell ref="W6:W7"/>
    <mergeCell ref="X6:X7"/>
    <mergeCell ref="Y6:Y7"/>
    <mergeCell ref="S5:S7"/>
    <mergeCell ref="S2:Z2"/>
    <mergeCell ref="A5:A7"/>
    <mergeCell ref="B5:B7"/>
    <mergeCell ref="C5:C7"/>
    <mergeCell ref="D5:D7"/>
    <mergeCell ref="E5:E7"/>
    <mergeCell ref="F5:F7"/>
    <mergeCell ref="G5:G7"/>
    <mergeCell ref="K5:K7"/>
    <mergeCell ref="L5:L7"/>
    <mergeCell ref="M5:M7"/>
    <mergeCell ref="N5:N7"/>
    <mergeCell ref="O5:O7"/>
    <mergeCell ref="P5:P7"/>
    <mergeCell ref="Q5:Q7"/>
  </mergeCells>
  <printOptions/>
  <pageMargins left="0.76" right="0.36" top="0.69" bottom="0.984" header="0.512" footer="0.512"/>
  <pageSetup horizontalDpi="600" verticalDpi="600" orientation="portrait" paperSize="9" scale="68" r:id="rId1"/>
  <colBreaks count="2" manualBreakCount="2">
    <brk id="8" max="45" man="1"/>
    <brk id="1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2014-04-25T10:34:48Z</cp:lastPrinted>
  <dcterms:created xsi:type="dcterms:W3CDTF">2014-04-25T01:22:23Z</dcterms:created>
  <dcterms:modified xsi:type="dcterms:W3CDTF">2015-06-16T06:15:34Z</dcterms:modified>
  <cp:category/>
  <cp:version/>
  <cp:contentType/>
  <cp:contentStatus/>
</cp:coreProperties>
</file>