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6(2024)\030_児童家庭支援・虐待対策担当\60_子どもの貧困対策\60_こども食堂\03_こども食堂物価高騰対策緊急支援事業\01_補助金\01_交付要領\"/>
    </mc:Choice>
  </mc:AlternateContent>
  <xr:revisionPtr revIDLastSave="0" documentId="13_ncr:1_{B995C598-5F0B-4358-8E22-FE78295611BE}" xr6:coauthVersionLast="47" xr6:coauthVersionMax="47" xr10:uidLastSave="{00000000-0000-0000-0000-000000000000}"/>
  <bookViews>
    <workbookView xWindow="-110" yWindow="-110" windowWidth="19420" windowHeight="11620" activeTab="1" xr2:uid="{DFB24D5A-CAE9-4F2A-9B17-0C7B5DF2E1C6}"/>
  </bookViews>
  <sheets>
    <sheet name="記載例（様式２）" sheetId="1" r:id="rId1"/>
    <sheet name="記載例（様式３）" sheetId="2" r:id="rId2"/>
    <sheet name="記載例（様式11)" sheetId="3" r:id="rId3"/>
  </sheets>
  <definedNames>
    <definedName name="_xlnm.Print_Area" localSheetId="1">'記載例（様式３）'!$A$1:$J$33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G10" i="3"/>
  <c r="G12" i="3" s="1"/>
  <c r="H10" i="3"/>
  <c r="E11" i="3"/>
  <c r="G11" i="3"/>
  <c r="H11" i="3" s="1"/>
  <c r="I11" i="3" s="1"/>
  <c r="K11" i="3" s="1"/>
  <c r="C12" i="3"/>
  <c r="D12" i="3"/>
  <c r="F12" i="3"/>
  <c r="J12" i="3"/>
  <c r="J12" i="2"/>
  <c r="J24" i="2"/>
  <c r="E10" i="1"/>
  <c r="G10" i="1"/>
  <c r="H10" i="1"/>
  <c r="E11" i="1"/>
  <c r="G11" i="1"/>
  <c r="H11" i="1" s="1"/>
  <c r="C12" i="1"/>
  <c r="D12" i="1"/>
  <c r="E12" i="1"/>
  <c r="F12" i="1"/>
  <c r="G12" i="1"/>
  <c r="E12" i="3" l="1"/>
  <c r="H12" i="3"/>
  <c r="I10" i="3"/>
  <c r="H12" i="1"/>
  <c r="K10" i="3" l="1"/>
  <c r="K12" i="3" s="1"/>
  <c r="I12" i="3"/>
</calcChain>
</file>

<file path=xl/sharedStrings.xml><?xml version="1.0" encoding="utf-8"?>
<sst xmlns="http://schemas.openxmlformats.org/spreadsheetml/2006/main" count="117" uniqueCount="79">
  <si>
    <t>※　Ｂ欄：他の助成金の収入予定額について、①設備導入・備品購入経費と②運営費の区別がない場合は、こども食堂で振り分けている経費を記載すること。</t>
    <rPh sb="3" eb="4">
      <t>ラン</t>
    </rPh>
    <rPh sb="5" eb="6">
      <t>タ</t>
    </rPh>
    <rPh sb="7" eb="10">
      <t>ジョセイキン</t>
    </rPh>
    <rPh sb="11" eb="13">
      <t>シュウニュウ</t>
    </rPh>
    <rPh sb="13" eb="16">
      <t>ヨテイガク</t>
    </rPh>
    <rPh sb="22" eb="26">
      <t>セツビドウニュウ</t>
    </rPh>
    <rPh sb="27" eb="33">
      <t>ビヒンコウニュウケイヒ</t>
    </rPh>
    <rPh sb="35" eb="38">
      <t>ウンエイヒ</t>
    </rPh>
    <rPh sb="39" eb="41">
      <t>クベツ</t>
    </rPh>
    <rPh sb="44" eb="46">
      <t>バアイ</t>
    </rPh>
    <rPh sb="51" eb="53">
      <t>ショクドウ</t>
    </rPh>
    <rPh sb="54" eb="55">
      <t>フ</t>
    </rPh>
    <rPh sb="56" eb="57">
      <t>ワ</t>
    </rPh>
    <rPh sb="61" eb="63">
      <t>ケイヒ</t>
    </rPh>
    <rPh sb="64" eb="66">
      <t>キサイ</t>
    </rPh>
    <phoneticPr fontId="3"/>
  </si>
  <si>
    <t>合計</t>
    <rPh sb="0" eb="2">
      <t>ゴウケイ</t>
    </rPh>
    <phoneticPr fontId="3"/>
  </si>
  <si>
    <t>②運営費</t>
    <rPh sb="1" eb="4">
      <t>ウンエイヒ</t>
    </rPh>
    <phoneticPr fontId="3"/>
  </si>
  <si>
    <t>①設備導入・備品購入経費</t>
    <rPh sb="1" eb="5">
      <t>セツビドウニュウ</t>
    </rPh>
    <rPh sb="6" eb="12">
      <t>ビヒンコウニュウケイヒ</t>
    </rPh>
    <phoneticPr fontId="3"/>
  </si>
  <si>
    <t>（自動計算）</t>
    <rPh sb="1" eb="3">
      <t>ジドウ</t>
    </rPh>
    <rPh sb="3" eb="5">
      <t>ケイサン</t>
    </rPh>
    <phoneticPr fontId="3"/>
  </si>
  <si>
    <t>低い額（自動計算）)　</t>
    <rPh sb="0" eb="1">
      <t>ヒク</t>
    </rPh>
    <rPh sb="4" eb="6">
      <t>ジドウ</t>
    </rPh>
    <rPh sb="6" eb="8">
      <t>ケイサン</t>
    </rPh>
    <phoneticPr fontId="7"/>
  </si>
  <si>
    <t>Ｅ</t>
    <phoneticPr fontId="7"/>
  </si>
  <si>
    <t>Ｃ</t>
    <phoneticPr fontId="3"/>
  </si>
  <si>
    <t>Ｂ ※</t>
    <phoneticPr fontId="7"/>
  </si>
  <si>
    <t>Ａ</t>
    <phoneticPr fontId="7"/>
  </si>
  <si>
    <t>備考</t>
  </si>
  <si>
    <t>所要額</t>
  </si>
  <si>
    <t>(Ａ、Ｃ、Ｅのいずれか</t>
    <phoneticPr fontId="3"/>
  </si>
  <si>
    <t>補助基準額</t>
    <rPh sb="0" eb="2">
      <t>ホジョ</t>
    </rPh>
    <phoneticPr fontId="3"/>
  </si>
  <si>
    <t>（Ａ－Ｂ）（自動計算）</t>
    <phoneticPr fontId="3"/>
  </si>
  <si>
    <t>の収入予定額</t>
    <rPh sb="1" eb="3">
      <t>シュウニュウ</t>
    </rPh>
    <rPh sb="3" eb="6">
      <t>ヨテイガク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</si>
  <si>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7"/>
  </si>
  <si>
    <t>県補助</t>
  </si>
  <si>
    <t>選定額</t>
    <phoneticPr fontId="3"/>
  </si>
  <si>
    <t>差引額</t>
    <rPh sb="0" eb="3">
      <t>サシヒキガク</t>
    </rPh>
    <phoneticPr fontId="3"/>
  </si>
  <si>
    <t>他の助成金</t>
    <rPh sb="0" eb="1">
      <t>タ</t>
    </rPh>
    <rPh sb="2" eb="5">
      <t>ジョセイキン</t>
    </rPh>
    <phoneticPr fontId="3"/>
  </si>
  <si>
    <t>対象経費</t>
    <rPh sb="0" eb="2">
      <t>タイショウ</t>
    </rPh>
    <rPh sb="2" eb="4">
      <t>ケイヒ</t>
    </rPh>
    <phoneticPr fontId="3"/>
  </si>
  <si>
    <t>とちぎこども食堂</t>
    <rPh sb="6" eb="8">
      <t>ショクドウ</t>
    </rPh>
    <phoneticPr fontId="3"/>
  </si>
  <si>
    <t>こども食堂名：</t>
    <rPh sb="3" eb="5">
      <t>ショクドウ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</si>
  <si>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7"/>
  </si>
  <si>
    <t>栃木県こども食堂物価高騰対策緊急支援事業費補助金所要額調書</t>
    <rPh sb="0" eb="2">
      <t>トチギ</t>
    </rPh>
    <rPh sb="2" eb="3">
      <t>ケン</t>
    </rPh>
    <rPh sb="6" eb="8">
      <t>ショクドウ</t>
    </rPh>
    <rPh sb="8" eb="10">
      <t>ブッカ</t>
    </rPh>
    <rPh sb="10" eb="12">
      <t>コウトウ</t>
    </rPh>
    <rPh sb="12" eb="14">
      <t>タイサク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4" eb="26">
      <t>ショヨウ</t>
    </rPh>
    <rPh sb="26" eb="27">
      <t>ガク</t>
    </rPh>
    <rPh sb="27" eb="29">
      <t>チョウショショヨウガクチョウショ</t>
    </rPh>
    <phoneticPr fontId="7"/>
  </si>
  <si>
    <t>記載例</t>
    <rPh sb="0" eb="3">
      <t>キサイレイ</t>
    </rPh>
    <phoneticPr fontId="3"/>
  </si>
  <si>
    <t>別記様式第２</t>
    <phoneticPr fontId="7"/>
  </si>
  <si>
    <t>＊様式第２のＢ欄と一致させること。</t>
    <rPh sb="1" eb="3">
      <t>ヨウシキ</t>
    </rPh>
    <rPh sb="3" eb="4">
      <t>ダイ</t>
    </rPh>
    <rPh sb="7" eb="8">
      <t>ラン</t>
    </rPh>
    <rPh sb="9" eb="11">
      <t>イッチ</t>
    </rPh>
    <phoneticPr fontId="3"/>
  </si>
  <si>
    <t>＊①設備導入・備品購入経費と②運営費の区別がない場合は、こども食堂で振り分けている経費を記載すること。</t>
    <phoneticPr fontId="3"/>
  </si>
  <si>
    <t>国・他の地方公共団体等の補助金額
（補助金名：○○町こども食堂運営補助金　）</t>
    <rPh sb="0" eb="1">
      <t>クニ</t>
    </rPh>
    <rPh sb="2" eb="3">
      <t>タ</t>
    </rPh>
    <rPh sb="4" eb="6">
      <t>チホウ</t>
    </rPh>
    <rPh sb="6" eb="8">
      <t>コウキョウ</t>
    </rPh>
    <rPh sb="8" eb="10">
      <t>ダンタイ</t>
    </rPh>
    <rPh sb="10" eb="11">
      <t>トウ</t>
    </rPh>
    <rPh sb="12" eb="15">
      <t>ホジョキン</t>
    </rPh>
    <rPh sb="18" eb="21">
      <t>ホジョキン</t>
    </rPh>
    <rPh sb="21" eb="22">
      <t>メイ</t>
    </rPh>
    <rPh sb="25" eb="26">
      <t>マチ</t>
    </rPh>
    <rPh sb="29" eb="31">
      <t>ショクドウ</t>
    </rPh>
    <rPh sb="31" eb="33">
      <t>ウンエイ</t>
    </rPh>
    <rPh sb="33" eb="36">
      <t>ホジョキン</t>
    </rPh>
    <phoneticPr fontId="3"/>
  </si>
  <si>
    <t>収入予定額</t>
    <rPh sb="0" eb="2">
      <t>シュウニュウ</t>
    </rPh>
    <rPh sb="2" eb="5">
      <t>ヨテイガク</t>
    </rPh>
    <phoneticPr fontId="3"/>
  </si>
  <si>
    <t>②運営費から除外するもの。</t>
    <rPh sb="1" eb="4">
      <t>ウンエイヒ</t>
    </rPh>
    <phoneticPr fontId="3"/>
  </si>
  <si>
    <t>①設備導入・備品購入経費から除外するもの。</t>
    <phoneticPr fontId="3"/>
  </si>
  <si>
    <t>２　収入</t>
    <rPh sb="2" eb="4">
      <t>シュウニュウ</t>
    </rPh>
    <phoneticPr fontId="3"/>
  </si>
  <si>
    <t>＊様式第２のＡと一致させること。</t>
    <rPh sb="1" eb="3">
      <t>ヨウシキ</t>
    </rPh>
    <rPh sb="3" eb="4">
      <t>ダイ</t>
    </rPh>
    <rPh sb="8" eb="10">
      <t>イッチ</t>
    </rPh>
    <phoneticPr fontId="3"/>
  </si>
  <si>
    <t>支出合計（自動計算）</t>
    <rPh sb="0" eb="2">
      <t>シシュツ</t>
    </rPh>
    <rPh sb="2" eb="4">
      <t>ゴウケイ</t>
    </rPh>
    <rPh sb="5" eb="7">
      <t>ジドウ</t>
    </rPh>
    <rPh sb="7" eb="9">
      <t>ケイサン</t>
    </rPh>
    <phoneticPr fontId="3"/>
  </si>
  <si>
    <t>送迎ガソリン代○○円、、、</t>
    <rPh sb="0" eb="2">
      <t>ソウゲイ</t>
    </rPh>
    <rPh sb="6" eb="7">
      <t>ダイ</t>
    </rPh>
    <rPh sb="9" eb="10">
      <t>エン</t>
    </rPh>
    <phoneticPr fontId="3"/>
  </si>
  <si>
    <t>その他</t>
    <rPh sb="2" eb="3">
      <t>タ</t>
    </rPh>
    <phoneticPr fontId="15"/>
  </si>
  <si>
    <t>ペットボトル２リットル６本×１０箱○○円、カセットコンロ３本入×２０箱○○円、、、</t>
    <rPh sb="12" eb="13">
      <t>ホン</t>
    </rPh>
    <rPh sb="16" eb="17">
      <t>ハコ</t>
    </rPh>
    <rPh sb="19" eb="20">
      <t>エン</t>
    </rPh>
    <rPh sb="29" eb="30">
      <t>ホン</t>
    </rPh>
    <rPh sb="30" eb="31">
      <t>イ</t>
    </rPh>
    <rPh sb="34" eb="35">
      <t>ハコ</t>
    </rPh>
    <rPh sb="37" eb="38">
      <t>エン</t>
    </rPh>
    <phoneticPr fontId="3"/>
  </si>
  <si>
    <t>光熱水費</t>
    <rPh sb="0" eb="4">
      <t>コウネツスイヒ</t>
    </rPh>
    <phoneticPr fontId="15"/>
  </si>
  <si>
    <t>割り箸○○円、ウエットティッシュ○○円、手指消毒液○○円、食器用洗剤○○円、、、、</t>
    <rPh sb="0" eb="1">
      <t>ワ</t>
    </rPh>
    <rPh sb="2" eb="3">
      <t>バシ</t>
    </rPh>
    <rPh sb="5" eb="6">
      <t>エン</t>
    </rPh>
    <rPh sb="18" eb="19">
      <t>エン</t>
    </rPh>
    <rPh sb="20" eb="22">
      <t>シュシ</t>
    </rPh>
    <rPh sb="22" eb="25">
      <t>ショウドクエキ</t>
    </rPh>
    <rPh sb="27" eb="28">
      <t>エン</t>
    </rPh>
    <rPh sb="29" eb="32">
      <t>ショッキヨウ</t>
    </rPh>
    <rPh sb="32" eb="34">
      <t>センザイ</t>
    </rPh>
    <rPh sb="36" eb="37">
      <t>エン</t>
    </rPh>
    <phoneticPr fontId="3"/>
  </si>
  <si>
    <t>消耗品費</t>
    <rPh sb="0" eb="3">
      <t>ショウモウヒン</t>
    </rPh>
    <rPh sb="3" eb="4">
      <t>ヒ</t>
    </rPh>
    <phoneticPr fontId="15"/>
  </si>
  <si>
    <t>米100Kg○○円、小麦粉５Kg○○円、カレールー20箱○○円、、、、、</t>
    <rPh sb="0" eb="1">
      <t>コメ</t>
    </rPh>
    <rPh sb="8" eb="9">
      <t>エン</t>
    </rPh>
    <rPh sb="10" eb="13">
      <t>コムギコ</t>
    </rPh>
    <rPh sb="18" eb="19">
      <t>エン</t>
    </rPh>
    <rPh sb="27" eb="28">
      <t>ハコ</t>
    </rPh>
    <rPh sb="30" eb="31">
      <t>エン</t>
    </rPh>
    <phoneticPr fontId="3"/>
  </si>
  <si>
    <t>食材購入費</t>
    <rPh sb="0" eb="5">
      <t>ショクザイコウニュウヒ</t>
    </rPh>
    <phoneticPr fontId="15"/>
  </si>
  <si>
    <t>支出予定額</t>
    <rPh sb="0" eb="2">
      <t>シシュツ</t>
    </rPh>
    <rPh sb="2" eb="5">
      <t>ヨテイガク</t>
    </rPh>
    <phoneticPr fontId="3"/>
  </si>
  <si>
    <t>積算内訳</t>
    <rPh sb="0" eb="2">
      <t>セキサン</t>
    </rPh>
    <rPh sb="2" eb="4">
      <t>ウチワケ</t>
    </rPh>
    <phoneticPr fontId="3"/>
  </si>
  <si>
    <t>項目</t>
    <rPh sb="0" eb="2">
      <t>コウモク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</si>
  <si>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</si>
  <si>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支出</t>
    <rPh sb="0" eb="2">
      <t>シシュツ</t>
    </rPh>
    <phoneticPr fontId="3"/>
  </si>
  <si>
    <t>　　・メーカー名、商品名、品番、資料、所要額が記載されたカタログ等（写）</t>
    <rPh sb="7" eb="8">
      <t>メイ</t>
    </rPh>
    <rPh sb="9" eb="12">
      <t>ショウヒンメイ</t>
    </rPh>
    <rPh sb="13" eb="15">
      <t>ヒンバン</t>
    </rPh>
    <rPh sb="16" eb="18">
      <t>シリョウ</t>
    </rPh>
    <rPh sb="19" eb="22">
      <t>ショヨウガク</t>
    </rPh>
    <rPh sb="23" eb="25">
      <t>キサイ</t>
    </rPh>
    <rPh sb="32" eb="33">
      <t>トウ</t>
    </rPh>
    <rPh sb="34" eb="35">
      <t>ウツ</t>
    </rPh>
    <phoneticPr fontId="15"/>
  </si>
  <si>
    <t>　　・見積書（写）</t>
    <rPh sb="3" eb="6">
      <t>ミツモリショ</t>
    </rPh>
    <rPh sb="7" eb="8">
      <t>ウツ</t>
    </rPh>
    <phoneticPr fontId="15"/>
  </si>
  <si>
    <t>※「設備導入経費」については、以下の書類を添付すること。</t>
    <rPh sb="15" eb="17">
      <t>イカ</t>
    </rPh>
    <rPh sb="18" eb="20">
      <t>ショルイ</t>
    </rPh>
    <rPh sb="21" eb="23">
      <t>テンプ</t>
    </rPh>
    <phoneticPr fontId="15"/>
  </si>
  <si>
    <t>フライパン10,000円、鍋10,000円、皿10,000円、コップ2,123円</t>
    <rPh sb="11" eb="12">
      <t>エン</t>
    </rPh>
    <rPh sb="13" eb="14">
      <t>ナベ</t>
    </rPh>
    <rPh sb="20" eb="21">
      <t>エン</t>
    </rPh>
    <rPh sb="22" eb="23">
      <t>サラ</t>
    </rPh>
    <rPh sb="29" eb="30">
      <t>エン</t>
    </rPh>
    <rPh sb="39" eb="40">
      <t>エン</t>
    </rPh>
    <phoneticPr fontId="3"/>
  </si>
  <si>
    <t>備品購入経費</t>
    <rPh sb="0" eb="2">
      <t>ビヒン</t>
    </rPh>
    <rPh sb="2" eb="4">
      <t>コウニュウ</t>
    </rPh>
    <rPh sb="4" eb="6">
      <t>ケイヒ</t>
    </rPh>
    <phoneticPr fontId="3"/>
  </si>
  <si>
    <t>冷蔵庫150,000円、冷凍庫150,000円、電子レンジ50,000円、炊飯器50,000円</t>
    <rPh sb="0" eb="3">
      <t>レイゾウコ</t>
    </rPh>
    <rPh sb="10" eb="11">
      <t>エン</t>
    </rPh>
    <rPh sb="12" eb="15">
      <t>レイトウコ</t>
    </rPh>
    <rPh sb="22" eb="23">
      <t>エン</t>
    </rPh>
    <rPh sb="24" eb="26">
      <t>デンシ</t>
    </rPh>
    <rPh sb="35" eb="36">
      <t>エン</t>
    </rPh>
    <rPh sb="37" eb="40">
      <t>スイハンキ</t>
    </rPh>
    <rPh sb="46" eb="47">
      <t>エン</t>
    </rPh>
    <phoneticPr fontId="3"/>
  </si>
  <si>
    <t>設備導入経費
※</t>
    <rPh sb="0" eb="2">
      <t>セツビ</t>
    </rPh>
    <rPh sb="2" eb="4">
      <t>ドウニュウ</t>
    </rPh>
    <rPh sb="4" eb="6">
      <t>ケイヒ</t>
    </rPh>
    <phoneticPr fontId="3"/>
  </si>
  <si>
    <t>①設備導入・備品購入経費</t>
    <phoneticPr fontId="3"/>
  </si>
  <si>
    <t>１　支出</t>
    <rPh sb="2" eb="4">
      <t>シシュツ</t>
    </rPh>
    <phoneticPr fontId="3"/>
  </si>
  <si>
    <t>事業期間</t>
    <rPh sb="0" eb="2">
      <t>ジギョウ</t>
    </rPh>
    <rPh sb="2" eb="4">
      <t>キカン</t>
    </rPh>
    <phoneticPr fontId="15"/>
  </si>
  <si>
    <t>こども食堂名：</t>
    <rPh sb="3" eb="6">
      <t>ショクドウメイ</t>
    </rPh>
    <phoneticPr fontId="3"/>
  </si>
  <si>
    <t>栃木県こども食堂物価高騰対策緊急支援事業費補助金所要額調書</t>
    <rPh sb="0" eb="2">
      <t>トチギ</t>
    </rPh>
    <rPh sb="2" eb="3">
      <t>ケン</t>
    </rPh>
    <rPh sb="6" eb="8">
      <t>ショクドウ</t>
    </rPh>
    <rPh sb="8" eb="10">
      <t>ブッカ</t>
    </rPh>
    <rPh sb="10" eb="12">
      <t>コウトウ</t>
    </rPh>
    <rPh sb="12" eb="14">
      <t>タイサク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4" eb="26">
      <t>ショヨウ</t>
    </rPh>
    <rPh sb="26" eb="27">
      <t>ガク</t>
    </rPh>
    <rPh sb="27" eb="29">
      <t>チョウショ</t>
    </rPh>
    <phoneticPr fontId="3"/>
  </si>
  <si>
    <t>別記様式第３</t>
    <phoneticPr fontId="3"/>
  </si>
  <si>
    <t>※　Ｇ欄は概算払で受け入れた額を記載すること。千円未満切捨て</t>
    <rPh sb="3" eb="4">
      <t>ラン</t>
    </rPh>
    <rPh sb="5" eb="8">
      <t>ガイサンバライ</t>
    </rPh>
    <rPh sb="9" eb="10">
      <t>ウ</t>
    </rPh>
    <rPh sb="11" eb="12">
      <t>イ</t>
    </rPh>
    <rPh sb="14" eb="15">
      <t>ガク</t>
    </rPh>
    <rPh sb="16" eb="18">
      <t>キサイ</t>
    </rPh>
    <rPh sb="23" eb="24">
      <t>セン</t>
    </rPh>
    <rPh sb="24" eb="27">
      <t>エンミマン</t>
    </rPh>
    <rPh sb="27" eb="29">
      <t>キリス</t>
    </rPh>
    <phoneticPr fontId="3"/>
  </si>
  <si>
    <t>受入済額Ｇ※</t>
    <phoneticPr fontId="3"/>
  </si>
  <si>
    <t>（自動計算）Ｆ</t>
    <rPh sb="1" eb="3">
      <t>ジドウ</t>
    </rPh>
    <rPh sb="3" eb="5">
      <t>ケイサン</t>
    </rPh>
    <phoneticPr fontId="3"/>
  </si>
  <si>
    <t>精算額</t>
    <rPh sb="0" eb="2">
      <t>セイサン</t>
    </rPh>
    <rPh sb="2" eb="3">
      <t>ガク</t>
    </rPh>
    <phoneticPr fontId="3"/>
  </si>
  <si>
    <t>概算払</t>
    <rPh sb="0" eb="3">
      <t>ガイサンバライ</t>
    </rPh>
    <phoneticPr fontId="3"/>
  </si>
  <si>
    <t>交付決定額</t>
    <rPh sb="0" eb="2">
      <t>コウフ</t>
    </rPh>
    <rPh sb="2" eb="5">
      <t>ケッテイガク</t>
    </rPh>
    <phoneticPr fontId="3"/>
  </si>
  <si>
    <t>の収入済額</t>
    <rPh sb="1" eb="3">
      <t>シュウニュウ</t>
    </rPh>
    <rPh sb="3" eb="4">
      <t>ズミ</t>
    </rPh>
    <rPh sb="4" eb="5">
      <t>ガク</t>
    </rPh>
    <phoneticPr fontId="3"/>
  </si>
  <si>
    <t>支出済額</t>
    <rPh sb="0" eb="3">
      <t>シシュツズ</t>
    </rPh>
    <rPh sb="3" eb="4">
      <t>ガク</t>
    </rPh>
    <phoneticPr fontId="7"/>
  </si>
  <si>
    <t>県補助金</t>
    <rPh sb="0" eb="1">
      <t>ケン</t>
    </rPh>
    <rPh sb="1" eb="4">
      <t>ホジョキン</t>
    </rPh>
    <phoneticPr fontId="3"/>
  </si>
  <si>
    <t>対象経費の</t>
    <rPh sb="0" eb="2">
      <t>タイショウ</t>
    </rPh>
    <rPh sb="2" eb="4">
      <t>ケイヒ</t>
    </rPh>
    <phoneticPr fontId="3"/>
  </si>
  <si>
    <t>栃木県こども食堂物価高騰対策緊急支援事業費補助金精算書</t>
    <rPh sb="0" eb="2">
      <t>トチギ</t>
    </rPh>
    <rPh sb="2" eb="3">
      <t>ケン</t>
    </rPh>
    <rPh sb="6" eb="8">
      <t>ショクドウ</t>
    </rPh>
    <rPh sb="8" eb="10">
      <t>ブッカ</t>
    </rPh>
    <rPh sb="10" eb="12">
      <t>コウトウ</t>
    </rPh>
    <rPh sb="12" eb="14">
      <t>タイサク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4" eb="27">
      <t>セイサンショ</t>
    </rPh>
    <phoneticPr fontId="7"/>
  </si>
  <si>
    <t>令和７年３月７日から令和７年１２月３１日まで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6" eb="17">
      <t>ガツ</t>
    </rPh>
    <rPh sb="19" eb="20">
      <t>ニチ</t>
    </rPh>
    <phoneticPr fontId="15"/>
  </si>
  <si>
    <t>①設備導入・備品購入経費について</t>
    <phoneticPr fontId="3"/>
  </si>
  <si>
    <t>別記様式第11</t>
    <phoneticPr fontId="7"/>
  </si>
  <si>
    <t>(自動計算)(Ｆ－Ｇ)</t>
    <phoneticPr fontId="3"/>
  </si>
  <si>
    <r>
      <t xml:space="preserve">□　こども食堂専用である
</t>
    </r>
    <r>
      <rPr>
        <sz val="12"/>
        <color theme="1"/>
        <rFont val="Segoe UI Symbol"/>
        <family val="2"/>
      </rPr>
      <t>☑</t>
    </r>
    <r>
      <rPr>
        <sz val="12"/>
        <color theme="1"/>
        <rFont val="游ゴシック"/>
        <family val="2"/>
        <charset val="128"/>
        <scheme val="minor"/>
      </rPr>
      <t>　こども食堂が主たる使用の目的である</t>
    </r>
    <rPh sb="5" eb="7">
      <t>ショクドウ</t>
    </rPh>
    <rPh sb="7" eb="9">
      <t>センヨウ</t>
    </rPh>
    <rPh sb="18" eb="20">
      <t>ショクドウ</t>
    </rPh>
    <rPh sb="21" eb="22">
      <t>シュ</t>
    </rPh>
    <rPh sb="24" eb="26">
      <t>シヨウ</t>
    </rPh>
    <rPh sb="27" eb="29">
      <t>モクテキ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</si>
</sst>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2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2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5" fillId="0" borderId="7" xfId="2" applyFont="1" applyBorder="1" applyAlignment="1">
      <alignment horizontal="distributed" vertical="center" justifyLastLine="1"/>
    </xf>
    <xf numFmtId="0" fontId="6" fillId="0" borderId="7" xfId="2" quotePrefix="1" applyFont="1" applyBorder="1" applyAlignment="1">
      <alignment horizontal="distributed" vertical="center" justifyLastLine="1"/>
    </xf>
    <xf numFmtId="0" fontId="6" fillId="0" borderId="7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8" fillId="0" borderId="8" xfId="2" applyFont="1" applyBorder="1" applyAlignment="1">
      <alignment horizontal="distributed" vertical="center" justifyLastLine="1"/>
    </xf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0" fontId="4" fillId="0" borderId="0" xfId="3" applyFont="1">
      <alignment vertical="center"/>
    </xf>
    <xf numFmtId="0" fontId="11" fillId="0" borderId="5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Protection="1">
      <alignment vertical="center"/>
      <protection locked="0"/>
    </xf>
    <xf numFmtId="38" fontId="13" fillId="2" borderId="5" xfId="1" applyFont="1" applyFill="1" applyBorder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38" fontId="13" fillId="0" borderId="5" xfId="1" applyFont="1" applyBorder="1" applyAlignment="1">
      <alignment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0" fillId="0" borderId="0" xfId="3" applyFont="1">
      <alignment vertical="center"/>
    </xf>
    <xf numFmtId="0" fontId="2" fillId="0" borderId="1" xfId="2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8" fontId="13" fillId="0" borderId="12" xfId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2" fillId="0" borderId="0" xfId="2"/>
    <xf numFmtId="0" fontId="0" fillId="0" borderId="0" xfId="0" applyAlignment="1"/>
    <xf numFmtId="0" fontId="5" fillId="0" borderId="3" xfId="2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0" fillId="0" borderId="0" xfId="2" applyFont="1" applyAlignment="1">
      <alignment horizontal="center" vertical="center"/>
    </xf>
    <xf numFmtId="0" fontId="4" fillId="3" borderId="9" xfId="3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5" fillId="0" borderId="5" xfId="2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2" borderId="6" xfId="0" applyFont="1" applyFill="1" applyBorder="1" applyProtection="1">
      <alignment vertical="center"/>
      <protection locked="0"/>
    </xf>
    <xf numFmtId="0" fontId="0" fillId="2" borderId="12" xfId="0" applyFill="1" applyBorder="1">
      <alignment vertical="center"/>
    </xf>
    <xf numFmtId="0" fontId="0" fillId="2" borderId="11" xfId="0" applyFill="1" applyBorder="1">
      <alignment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>
      <alignment vertical="center"/>
    </xf>
    <xf numFmtId="0" fontId="0" fillId="0" borderId="9" xfId="0" applyBorder="1">
      <alignment vertic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</cellXfs>
  <cellStyles count="6">
    <cellStyle name="ハイパーリンク 2" xfId="5" xr:uid="{EB55C1D9-3FC0-4A48-B311-76AC4242F55D}"/>
    <cellStyle name="桁区切り" xfId="1" builtinId="6"/>
    <cellStyle name="標準" xfId="0" builtinId="0"/>
    <cellStyle name="標準 2" xfId="2" xr:uid="{A303ADA1-7C1F-4868-B927-88CDC057B49A}"/>
    <cellStyle name="標準 3" xfId="4" xr:uid="{698C9350-71D3-48D5-BA52-D83EE2B38A00}"/>
    <cellStyle name="標準 7" xfId="3" xr:uid="{C6F562CE-8651-40A8-A0C0-C37225EA1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A45C-415E-4D96-980E-9E77394E5EEF}">
  <sheetPr>
    <pageSetUpPr fitToPage="1"/>
  </sheetPr>
  <dimension ref="A1:I14"/>
  <sheetViews>
    <sheetView workbookViewId="0">
      <selection activeCell="E1" sqref="E1"/>
    </sheetView>
  </sheetViews>
  <sheetFormatPr defaultRowHeight="13" x14ac:dyDescent="0.2"/>
  <cols>
    <col min="1" max="1" width="3.58203125" style="1" customWidth="1"/>
    <col min="2" max="2" width="22.33203125" style="1" customWidth="1"/>
    <col min="3" max="9" width="15.58203125" style="1" customWidth="1"/>
    <col min="10" max="254" width="8.6640625" style="1"/>
    <col min="255" max="255" width="3.58203125" style="1" customWidth="1"/>
    <col min="256" max="256" width="23.58203125" style="1" customWidth="1"/>
    <col min="257" max="264" width="12.58203125" style="1" customWidth="1"/>
    <col min="265" max="265" width="10.58203125" style="1" customWidth="1"/>
    <col min="266" max="510" width="8.6640625" style="1"/>
    <col min="511" max="511" width="3.58203125" style="1" customWidth="1"/>
    <col min="512" max="512" width="23.58203125" style="1" customWidth="1"/>
    <col min="513" max="520" width="12.58203125" style="1" customWidth="1"/>
    <col min="521" max="521" width="10.58203125" style="1" customWidth="1"/>
    <col min="522" max="766" width="8.6640625" style="1"/>
    <col min="767" max="767" width="3.58203125" style="1" customWidth="1"/>
    <col min="768" max="768" width="23.58203125" style="1" customWidth="1"/>
    <col min="769" max="776" width="12.58203125" style="1" customWidth="1"/>
    <col min="777" max="777" width="10.58203125" style="1" customWidth="1"/>
    <col min="778" max="1022" width="8.6640625" style="1"/>
    <col min="1023" max="1023" width="3.58203125" style="1" customWidth="1"/>
    <col min="1024" max="1024" width="23.58203125" style="1" customWidth="1"/>
    <col min="1025" max="1032" width="12.58203125" style="1" customWidth="1"/>
    <col min="1033" max="1033" width="10.58203125" style="1" customWidth="1"/>
    <col min="1034" max="1278" width="8.6640625" style="1"/>
    <col min="1279" max="1279" width="3.58203125" style="1" customWidth="1"/>
    <col min="1280" max="1280" width="23.58203125" style="1" customWidth="1"/>
    <col min="1281" max="1288" width="12.58203125" style="1" customWidth="1"/>
    <col min="1289" max="1289" width="10.58203125" style="1" customWidth="1"/>
    <col min="1290" max="1534" width="8.6640625" style="1"/>
    <col min="1535" max="1535" width="3.58203125" style="1" customWidth="1"/>
    <col min="1536" max="1536" width="23.58203125" style="1" customWidth="1"/>
    <col min="1537" max="1544" width="12.58203125" style="1" customWidth="1"/>
    <col min="1545" max="1545" width="10.58203125" style="1" customWidth="1"/>
    <col min="1546" max="1790" width="8.6640625" style="1"/>
    <col min="1791" max="1791" width="3.58203125" style="1" customWidth="1"/>
    <col min="1792" max="1792" width="23.58203125" style="1" customWidth="1"/>
    <col min="1793" max="1800" width="12.58203125" style="1" customWidth="1"/>
    <col min="1801" max="1801" width="10.58203125" style="1" customWidth="1"/>
    <col min="1802" max="2046" width="8.6640625" style="1"/>
    <col min="2047" max="2047" width="3.58203125" style="1" customWidth="1"/>
    <col min="2048" max="2048" width="23.58203125" style="1" customWidth="1"/>
    <col min="2049" max="2056" width="12.58203125" style="1" customWidth="1"/>
    <col min="2057" max="2057" width="10.58203125" style="1" customWidth="1"/>
    <col min="2058" max="2302" width="8.6640625" style="1"/>
    <col min="2303" max="2303" width="3.58203125" style="1" customWidth="1"/>
    <col min="2304" max="2304" width="23.58203125" style="1" customWidth="1"/>
    <col min="2305" max="2312" width="12.58203125" style="1" customWidth="1"/>
    <col min="2313" max="2313" width="10.58203125" style="1" customWidth="1"/>
    <col min="2314" max="2558" width="8.6640625" style="1"/>
    <col min="2559" max="2559" width="3.58203125" style="1" customWidth="1"/>
    <col min="2560" max="2560" width="23.58203125" style="1" customWidth="1"/>
    <col min="2561" max="2568" width="12.58203125" style="1" customWidth="1"/>
    <col min="2569" max="2569" width="10.58203125" style="1" customWidth="1"/>
    <col min="2570" max="2814" width="8.6640625" style="1"/>
    <col min="2815" max="2815" width="3.58203125" style="1" customWidth="1"/>
    <col min="2816" max="2816" width="23.58203125" style="1" customWidth="1"/>
    <col min="2817" max="2824" width="12.58203125" style="1" customWidth="1"/>
    <col min="2825" max="2825" width="10.58203125" style="1" customWidth="1"/>
    <col min="2826" max="3070" width="8.6640625" style="1"/>
    <col min="3071" max="3071" width="3.58203125" style="1" customWidth="1"/>
    <col min="3072" max="3072" width="23.58203125" style="1" customWidth="1"/>
    <col min="3073" max="3080" width="12.58203125" style="1" customWidth="1"/>
    <col min="3081" max="3081" width="10.58203125" style="1" customWidth="1"/>
    <col min="3082" max="3326" width="8.6640625" style="1"/>
    <col min="3327" max="3327" width="3.58203125" style="1" customWidth="1"/>
    <col min="3328" max="3328" width="23.58203125" style="1" customWidth="1"/>
    <col min="3329" max="3336" width="12.58203125" style="1" customWidth="1"/>
    <col min="3337" max="3337" width="10.58203125" style="1" customWidth="1"/>
    <col min="3338" max="3582" width="8.6640625" style="1"/>
    <col min="3583" max="3583" width="3.58203125" style="1" customWidth="1"/>
    <col min="3584" max="3584" width="23.58203125" style="1" customWidth="1"/>
    <col min="3585" max="3592" width="12.58203125" style="1" customWidth="1"/>
    <col min="3593" max="3593" width="10.58203125" style="1" customWidth="1"/>
    <col min="3594" max="3838" width="8.6640625" style="1"/>
    <col min="3839" max="3839" width="3.58203125" style="1" customWidth="1"/>
    <col min="3840" max="3840" width="23.58203125" style="1" customWidth="1"/>
    <col min="3841" max="3848" width="12.58203125" style="1" customWidth="1"/>
    <col min="3849" max="3849" width="10.58203125" style="1" customWidth="1"/>
    <col min="3850" max="4094" width="8.6640625" style="1"/>
    <col min="4095" max="4095" width="3.58203125" style="1" customWidth="1"/>
    <col min="4096" max="4096" width="23.58203125" style="1" customWidth="1"/>
    <col min="4097" max="4104" width="12.58203125" style="1" customWidth="1"/>
    <col min="4105" max="4105" width="10.58203125" style="1" customWidth="1"/>
    <col min="4106" max="4350" width="8.6640625" style="1"/>
    <col min="4351" max="4351" width="3.58203125" style="1" customWidth="1"/>
    <col min="4352" max="4352" width="23.58203125" style="1" customWidth="1"/>
    <col min="4353" max="4360" width="12.58203125" style="1" customWidth="1"/>
    <col min="4361" max="4361" width="10.58203125" style="1" customWidth="1"/>
    <col min="4362" max="4606" width="8.6640625" style="1"/>
    <col min="4607" max="4607" width="3.58203125" style="1" customWidth="1"/>
    <col min="4608" max="4608" width="23.58203125" style="1" customWidth="1"/>
    <col min="4609" max="4616" width="12.58203125" style="1" customWidth="1"/>
    <col min="4617" max="4617" width="10.58203125" style="1" customWidth="1"/>
    <col min="4618" max="4862" width="8.6640625" style="1"/>
    <col min="4863" max="4863" width="3.58203125" style="1" customWidth="1"/>
    <col min="4864" max="4864" width="23.58203125" style="1" customWidth="1"/>
    <col min="4865" max="4872" width="12.58203125" style="1" customWidth="1"/>
    <col min="4873" max="4873" width="10.58203125" style="1" customWidth="1"/>
    <col min="4874" max="5118" width="8.6640625" style="1"/>
    <col min="5119" max="5119" width="3.58203125" style="1" customWidth="1"/>
    <col min="5120" max="5120" width="23.58203125" style="1" customWidth="1"/>
    <col min="5121" max="5128" width="12.58203125" style="1" customWidth="1"/>
    <col min="5129" max="5129" width="10.58203125" style="1" customWidth="1"/>
    <col min="5130" max="5374" width="8.6640625" style="1"/>
    <col min="5375" max="5375" width="3.58203125" style="1" customWidth="1"/>
    <col min="5376" max="5376" width="23.58203125" style="1" customWidth="1"/>
    <col min="5377" max="5384" width="12.58203125" style="1" customWidth="1"/>
    <col min="5385" max="5385" width="10.58203125" style="1" customWidth="1"/>
    <col min="5386" max="5630" width="8.6640625" style="1"/>
    <col min="5631" max="5631" width="3.58203125" style="1" customWidth="1"/>
    <col min="5632" max="5632" width="23.58203125" style="1" customWidth="1"/>
    <col min="5633" max="5640" width="12.58203125" style="1" customWidth="1"/>
    <col min="5641" max="5641" width="10.58203125" style="1" customWidth="1"/>
    <col min="5642" max="5886" width="8.6640625" style="1"/>
    <col min="5887" max="5887" width="3.58203125" style="1" customWidth="1"/>
    <col min="5888" max="5888" width="23.58203125" style="1" customWidth="1"/>
    <col min="5889" max="5896" width="12.58203125" style="1" customWidth="1"/>
    <col min="5897" max="5897" width="10.58203125" style="1" customWidth="1"/>
    <col min="5898" max="6142" width="8.6640625" style="1"/>
    <col min="6143" max="6143" width="3.58203125" style="1" customWidth="1"/>
    <col min="6144" max="6144" width="23.58203125" style="1" customWidth="1"/>
    <col min="6145" max="6152" width="12.58203125" style="1" customWidth="1"/>
    <col min="6153" max="6153" width="10.58203125" style="1" customWidth="1"/>
    <col min="6154" max="6398" width="8.6640625" style="1"/>
    <col min="6399" max="6399" width="3.58203125" style="1" customWidth="1"/>
    <col min="6400" max="6400" width="23.58203125" style="1" customWidth="1"/>
    <col min="6401" max="6408" width="12.58203125" style="1" customWidth="1"/>
    <col min="6409" max="6409" width="10.58203125" style="1" customWidth="1"/>
    <col min="6410" max="6654" width="8.6640625" style="1"/>
    <col min="6655" max="6655" width="3.58203125" style="1" customWidth="1"/>
    <col min="6656" max="6656" width="23.58203125" style="1" customWidth="1"/>
    <col min="6657" max="6664" width="12.58203125" style="1" customWidth="1"/>
    <col min="6665" max="6665" width="10.58203125" style="1" customWidth="1"/>
    <col min="6666" max="6910" width="8.6640625" style="1"/>
    <col min="6911" max="6911" width="3.58203125" style="1" customWidth="1"/>
    <col min="6912" max="6912" width="23.58203125" style="1" customWidth="1"/>
    <col min="6913" max="6920" width="12.58203125" style="1" customWidth="1"/>
    <col min="6921" max="6921" width="10.58203125" style="1" customWidth="1"/>
    <col min="6922" max="7166" width="8.6640625" style="1"/>
    <col min="7167" max="7167" width="3.58203125" style="1" customWidth="1"/>
    <col min="7168" max="7168" width="23.58203125" style="1" customWidth="1"/>
    <col min="7169" max="7176" width="12.58203125" style="1" customWidth="1"/>
    <col min="7177" max="7177" width="10.58203125" style="1" customWidth="1"/>
    <col min="7178" max="7422" width="8.6640625" style="1"/>
    <col min="7423" max="7423" width="3.58203125" style="1" customWidth="1"/>
    <col min="7424" max="7424" width="23.58203125" style="1" customWidth="1"/>
    <col min="7425" max="7432" width="12.58203125" style="1" customWidth="1"/>
    <col min="7433" max="7433" width="10.58203125" style="1" customWidth="1"/>
    <col min="7434" max="7678" width="8.6640625" style="1"/>
    <col min="7679" max="7679" width="3.58203125" style="1" customWidth="1"/>
    <col min="7680" max="7680" width="23.58203125" style="1" customWidth="1"/>
    <col min="7681" max="7688" width="12.58203125" style="1" customWidth="1"/>
    <col min="7689" max="7689" width="10.58203125" style="1" customWidth="1"/>
    <col min="7690" max="7934" width="8.6640625" style="1"/>
    <col min="7935" max="7935" width="3.58203125" style="1" customWidth="1"/>
    <col min="7936" max="7936" width="23.58203125" style="1" customWidth="1"/>
    <col min="7937" max="7944" width="12.58203125" style="1" customWidth="1"/>
    <col min="7945" max="7945" width="10.58203125" style="1" customWidth="1"/>
    <col min="7946" max="8190" width="8.6640625" style="1"/>
    <col min="8191" max="8191" width="3.58203125" style="1" customWidth="1"/>
    <col min="8192" max="8192" width="23.58203125" style="1" customWidth="1"/>
    <col min="8193" max="8200" width="12.58203125" style="1" customWidth="1"/>
    <col min="8201" max="8201" width="10.58203125" style="1" customWidth="1"/>
    <col min="8202" max="8446" width="8.6640625" style="1"/>
    <col min="8447" max="8447" width="3.58203125" style="1" customWidth="1"/>
    <col min="8448" max="8448" width="23.58203125" style="1" customWidth="1"/>
    <col min="8449" max="8456" width="12.58203125" style="1" customWidth="1"/>
    <col min="8457" max="8457" width="10.58203125" style="1" customWidth="1"/>
    <col min="8458" max="8702" width="8.6640625" style="1"/>
    <col min="8703" max="8703" width="3.58203125" style="1" customWidth="1"/>
    <col min="8704" max="8704" width="23.58203125" style="1" customWidth="1"/>
    <col min="8705" max="8712" width="12.58203125" style="1" customWidth="1"/>
    <col min="8713" max="8713" width="10.58203125" style="1" customWidth="1"/>
    <col min="8714" max="8958" width="8.6640625" style="1"/>
    <col min="8959" max="8959" width="3.58203125" style="1" customWidth="1"/>
    <col min="8960" max="8960" width="23.58203125" style="1" customWidth="1"/>
    <col min="8961" max="8968" width="12.58203125" style="1" customWidth="1"/>
    <col min="8969" max="8969" width="10.58203125" style="1" customWidth="1"/>
    <col min="8970" max="9214" width="8.6640625" style="1"/>
    <col min="9215" max="9215" width="3.58203125" style="1" customWidth="1"/>
    <col min="9216" max="9216" width="23.58203125" style="1" customWidth="1"/>
    <col min="9217" max="9224" width="12.58203125" style="1" customWidth="1"/>
    <col min="9225" max="9225" width="10.58203125" style="1" customWidth="1"/>
    <col min="9226" max="9470" width="8.6640625" style="1"/>
    <col min="9471" max="9471" width="3.58203125" style="1" customWidth="1"/>
    <col min="9472" max="9472" width="23.58203125" style="1" customWidth="1"/>
    <col min="9473" max="9480" width="12.58203125" style="1" customWidth="1"/>
    <col min="9481" max="9481" width="10.58203125" style="1" customWidth="1"/>
    <col min="9482" max="9726" width="8.6640625" style="1"/>
    <col min="9727" max="9727" width="3.58203125" style="1" customWidth="1"/>
    <col min="9728" max="9728" width="23.58203125" style="1" customWidth="1"/>
    <col min="9729" max="9736" width="12.58203125" style="1" customWidth="1"/>
    <col min="9737" max="9737" width="10.58203125" style="1" customWidth="1"/>
    <col min="9738" max="9982" width="8.6640625" style="1"/>
    <col min="9983" max="9983" width="3.58203125" style="1" customWidth="1"/>
    <col min="9984" max="9984" width="23.58203125" style="1" customWidth="1"/>
    <col min="9985" max="9992" width="12.58203125" style="1" customWidth="1"/>
    <col min="9993" max="9993" width="10.58203125" style="1" customWidth="1"/>
    <col min="9994" max="10238" width="8.6640625" style="1"/>
    <col min="10239" max="10239" width="3.58203125" style="1" customWidth="1"/>
    <col min="10240" max="10240" width="23.58203125" style="1" customWidth="1"/>
    <col min="10241" max="10248" width="12.58203125" style="1" customWidth="1"/>
    <col min="10249" max="10249" width="10.58203125" style="1" customWidth="1"/>
    <col min="10250" max="10494" width="8.6640625" style="1"/>
    <col min="10495" max="10495" width="3.58203125" style="1" customWidth="1"/>
    <col min="10496" max="10496" width="23.58203125" style="1" customWidth="1"/>
    <col min="10497" max="10504" width="12.58203125" style="1" customWidth="1"/>
    <col min="10505" max="10505" width="10.58203125" style="1" customWidth="1"/>
    <col min="10506" max="10750" width="8.6640625" style="1"/>
    <col min="10751" max="10751" width="3.58203125" style="1" customWidth="1"/>
    <col min="10752" max="10752" width="23.58203125" style="1" customWidth="1"/>
    <col min="10753" max="10760" width="12.58203125" style="1" customWidth="1"/>
    <col min="10761" max="10761" width="10.58203125" style="1" customWidth="1"/>
    <col min="10762" max="11006" width="8.6640625" style="1"/>
    <col min="11007" max="11007" width="3.58203125" style="1" customWidth="1"/>
    <col min="11008" max="11008" width="23.58203125" style="1" customWidth="1"/>
    <col min="11009" max="11016" width="12.58203125" style="1" customWidth="1"/>
    <col min="11017" max="11017" width="10.58203125" style="1" customWidth="1"/>
    <col min="11018" max="11262" width="8.6640625" style="1"/>
    <col min="11263" max="11263" width="3.58203125" style="1" customWidth="1"/>
    <col min="11264" max="11264" width="23.58203125" style="1" customWidth="1"/>
    <col min="11265" max="11272" width="12.58203125" style="1" customWidth="1"/>
    <col min="11273" max="11273" width="10.58203125" style="1" customWidth="1"/>
    <col min="11274" max="11518" width="8.6640625" style="1"/>
    <col min="11519" max="11519" width="3.58203125" style="1" customWidth="1"/>
    <col min="11520" max="11520" width="23.58203125" style="1" customWidth="1"/>
    <col min="11521" max="11528" width="12.58203125" style="1" customWidth="1"/>
    <col min="11529" max="11529" width="10.58203125" style="1" customWidth="1"/>
    <col min="11530" max="11774" width="8.6640625" style="1"/>
    <col min="11775" max="11775" width="3.58203125" style="1" customWidth="1"/>
    <col min="11776" max="11776" width="23.58203125" style="1" customWidth="1"/>
    <col min="11777" max="11784" width="12.58203125" style="1" customWidth="1"/>
    <col min="11785" max="11785" width="10.58203125" style="1" customWidth="1"/>
    <col min="11786" max="12030" width="8.6640625" style="1"/>
    <col min="12031" max="12031" width="3.58203125" style="1" customWidth="1"/>
    <col min="12032" max="12032" width="23.58203125" style="1" customWidth="1"/>
    <col min="12033" max="12040" width="12.58203125" style="1" customWidth="1"/>
    <col min="12041" max="12041" width="10.58203125" style="1" customWidth="1"/>
    <col min="12042" max="12286" width="8.6640625" style="1"/>
    <col min="12287" max="12287" width="3.58203125" style="1" customWidth="1"/>
    <col min="12288" max="12288" width="23.58203125" style="1" customWidth="1"/>
    <col min="12289" max="12296" width="12.58203125" style="1" customWidth="1"/>
    <col min="12297" max="12297" width="10.58203125" style="1" customWidth="1"/>
    <col min="12298" max="12542" width="8.6640625" style="1"/>
    <col min="12543" max="12543" width="3.58203125" style="1" customWidth="1"/>
    <col min="12544" max="12544" width="23.58203125" style="1" customWidth="1"/>
    <col min="12545" max="12552" width="12.58203125" style="1" customWidth="1"/>
    <col min="12553" max="12553" width="10.58203125" style="1" customWidth="1"/>
    <col min="12554" max="12798" width="8.6640625" style="1"/>
    <col min="12799" max="12799" width="3.58203125" style="1" customWidth="1"/>
    <col min="12800" max="12800" width="23.58203125" style="1" customWidth="1"/>
    <col min="12801" max="12808" width="12.58203125" style="1" customWidth="1"/>
    <col min="12809" max="12809" width="10.58203125" style="1" customWidth="1"/>
    <col min="12810" max="13054" width="8.6640625" style="1"/>
    <col min="13055" max="13055" width="3.58203125" style="1" customWidth="1"/>
    <col min="13056" max="13056" width="23.58203125" style="1" customWidth="1"/>
    <col min="13057" max="13064" width="12.58203125" style="1" customWidth="1"/>
    <col min="13065" max="13065" width="10.58203125" style="1" customWidth="1"/>
    <col min="13066" max="13310" width="8.6640625" style="1"/>
    <col min="13311" max="13311" width="3.58203125" style="1" customWidth="1"/>
    <col min="13312" max="13312" width="23.58203125" style="1" customWidth="1"/>
    <col min="13313" max="13320" width="12.58203125" style="1" customWidth="1"/>
    <col min="13321" max="13321" width="10.58203125" style="1" customWidth="1"/>
    <col min="13322" max="13566" width="8.6640625" style="1"/>
    <col min="13567" max="13567" width="3.58203125" style="1" customWidth="1"/>
    <col min="13568" max="13568" width="23.58203125" style="1" customWidth="1"/>
    <col min="13569" max="13576" width="12.58203125" style="1" customWidth="1"/>
    <col min="13577" max="13577" width="10.58203125" style="1" customWidth="1"/>
    <col min="13578" max="13822" width="8.6640625" style="1"/>
    <col min="13823" max="13823" width="3.58203125" style="1" customWidth="1"/>
    <col min="13824" max="13824" width="23.58203125" style="1" customWidth="1"/>
    <col min="13825" max="13832" width="12.58203125" style="1" customWidth="1"/>
    <col min="13833" max="13833" width="10.58203125" style="1" customWidth="1"/>
    <col min="13834" max="14078" width="8.6640625" style="1"/>
    <col min="14079" max="14079" width="3.58203125" style="1" customWidth="1"/>
    <col min="14080" max="14080" width="23.58203125" style="1" customWidth="1"/>
    <col min="14081" max="14088" width="12.58203125" style="1" customWidth="1"/>
    <col min="14089" max="14089" width="10.58203125" style="1" customWidth="1"/>
    <col min="14090" max="14334" width="8.6640625" style="1"/>
    <col min="14335" max="14335" width="3.58203125" style="1" customWidth="1"/>
    <col min="14336" max="14336" width="23.58203125" style="1" customWidth="1"/>
    <col min="14337" max="14344" width="12.58203125" style="1" customWidth="1"/>
    <col min="14345" max="14345" width="10.58203125" style="1" customWidth="1"/>
    <col min="14346" max="14590" width="8.6640625" style="1"/>
    <col min="14591" max="14591" width="3.58203125" style="1" customWidth="1"/>
    <col min="14592" max="14592" width="23.58203125" style="1" customWidth="1"/>
    <col min="14593" max="14600" width="12.58203125" style="1" customWidth="1"/>
    <col min="14601" max="14601" width="10.58203125" style="1" customWidth="1"/>
    <col min="14602" max="14846" width="8.6640625" style="1"/>
    <col min="14847" max="14847" width="3.58203125" style="1" customWidth="1"/>
    <col min="14848" max="14848" width="23.58203125" style="1" customWidth="1"/>
    <col min="14849" max="14856" width="12.58203125" style="1" customWidth="1"/>
    <col min="14857" max="14857" width="10.58203125" style="1" customWidth="1"/>
    <col min="14858" max="15102" width="8.6640625" style="1"/>
    <col min="15103" max="15103" width="3.58203125" style="1" customWidth="1"/>
    <col min="15104" max="15104" width="23.58203125" style="1" customWidth="1"/>
    <col min="15105" max="15112" width="12.58203125" style="1" customWidth="1"/>
    <col min="15113" max="15113" width="10.58203125" style="1" customWidth="1"/>
    <col min="15114" max="15358" width="8.6640625" style="1"/>
    <col min="15359" max="15359" width="3.58203125" style="1" customWidth="1"/>
    <col min="15360" max="15360" width="23.58203125" style="1" customWidth="1"/>
    <col min="15361" max="15368" width="12.58203125" style="1" customWidth="1"/>
    <col min="15369" max="15369" width="10.58203125" style="1" customWidth="1"/>
    <col min="15370" max="15614" width="8.6640625" style="1"/>
    <col min="15615" max="15615" width="3.58203125" style="1" customWidth="1"/>
    <col min="15616" max="15616" width="23.58203125" style="1" customWidth="1"/>
    <col min="15617" max="15624" width="12.58203125" style="1" customWidth="1"/>
    <col min="15625" max="15625" width="10.58203125" style="1" customWidth="1"/>
    <col min="15626" max="15870" width="8.6640625" style="1"/>
    <col min="15871" max="15871" width="3.58203125" style="1" customWidth="1"/>
    <col min="15872" max="15872" width="23.58203125" style="1" customWidth="1"/>
    <col min="15873" max="15880" width="12.58203125" style="1" customWidth="1"/>
    <col min="15881" max="15881" width="10.58203125" style="1" customWidth="1"/>
    <col min="15882" max="16126" width="8.6640625" style="1"/>
    <col min="16127" max="16127" width="3.58203125" style="1" customWidth="1"/>
    <col min="16128" max="16128" width="23.58203125" style="1" customWidth="1"/>
    <col min="16129" max="16136" width="12.58203125" style="1" customWidth="1"/>
    <col min="16137" max="16137" width="10.58203125" style="1" customWidth="1"/>
    <col min="16138" max="16383" width="8.6640625" style="1"/>
    <col min="16384" max="16384" width="9" style="1" customWidth="1"/>
  </cols>
  <sheetData>
    <row r="1" spans="1:9" s="17" customFormat="1" ht="16.5" x14ac:dyDescent="0.55000000000000004">
      <c r="A1" s="21" t="s">
        <v>27</v>
      </c>
      <c r="E1" s="20" t="s">
        <v>26</v>
      </c>
    </row>
    <row r="2" spans="1:9" s="17" customFormat="1" ht="22.5" customHeight="1" x14ac:dyDescent="0.55000000000000004">
      <c r="A2" s="47" t="s">
        <v>25</v>
      </c>
      <c r="B2" s="47"/>
      <c r="C2" s="47"/>
      <c r="D2" s="47"/>
      <c r="E2" s="47"/>
      <c r="F2" s="47"/>
      <c r="G2" s="47"/>
      <c r="H2" s="47"/>
      <c r="I2" s="47"/>
    </row>
    <row r="3" spans="1:9" s="17" customFormat="1" ht="17" customHeight="1" x14ac:dyDescent="0.55000000000000004">
      <c r="I3" s="18" t="s">
        <v>24</v>
      </c>
    </row>
    <row r="4" spans="1:9" s="17" customFormat="1" ht="17" customHeight="1" x14ac:dyDescent="0.55000000000000004"/>
    <row r="5" spans="1:9" s="19" customFormat="1" ht="24.75" customHeight="1" x14ac:dyDescent="0.55000000000000004">
      <c r="A5" s="17"/>
      <c r="B5" s="17"/>
      <c r="C5" s="17"/>
      <c r="D5" s="17"/>
      <c r="E5" s="17"/>
      <c r="F5" s="18" t="s">
        <v>23</v>
      </c>
      <c r="G5" s="48" t="s">
        <v>22</v>
      </c>
      <c r="H5" s="49"/>
      <c r="I5" s="49"/>
    </row>
    <row r="6" spans="1:9" s="17" customFormat="1" ht="28.5" customHeight="1" x14ac:dyDescent="0.55000000000000004">
      <c r="I6" s="18"/>
    </row>
    <row r="7" spans="1:9" ht="18" customHeight="1" x14ac:dyDescent="0.2">
      <c r="A7" s="50" t="s">
        <v>21</v>
      </c>
      <c r="B7" s="51"/>
      <c r="C7" s="15"/>
      <c r="D7" s="15" t="s">
        <v>20</v>
      </c>
      <c r="E7" s="15" t="s">
        <v>19</v>
      </c>
      <c r="F7" s="16"/>
      <c r="G7" s="15" t="s">
        <v>18</v>
      </c>
      <c r="H7" s="15" t="s">
        <v>17</v>
      </c>
      <c r="I7" s="15"/>
    </row>
    <row r="8" spans="1:9" ht="18" customHeight="1" x14ac:dyDescent="0.2">
      <c r="A8" s="52"/>
      <c r="B8" s="51"/>
      <c r="C8" s="12" t="s">
        <v>16</v>
      </c>
      <c r="D8" s="12" t="s">
        <v>15</v>
      </c>
      <c r="E8" s="14" t="s">
        <v>14</v>
      </c>
      <c r="F8" s="12" t="s">
        <v>13</v>
      </c>
      <c r="G8" s="13" t="s">
        <v>12</v>
      </c>
      <c r="H8" s="12" t="s">
        <v>11</v>
      </c>
      <c r="I8" s="12" t="s">
        <v>10</v>
      </c>
    </row>
    <row r="9" spans="1:9" ht="18" customHeight="1" x14ac:dyDescent="0.2">
      <c r="A9" s="52"/>
      <c r="B9" s="51"/>
      <c r="C9" s="3" t="s">
        <v>9</v>
      </c>
      <c r="D9" s="3" t="s">
        <v>8</v>
      </c>
      <c r="E9" s="3" t="s">
        <v>7</v>
      </c>
      <c r="F9" s="3" t="s">
        <v>6</v>
      </c>
      <c r="G9" s="11" t="s">
        <v>5</v>
      </c>
      <c r="H9" s="3" t="s">
        <v>4</v>
      </c>
      <c r="I9" s="3"/>
    </row>
    <row r="10" spans="1:9" ht="58" customHeight="1" x14ac:dyDescent="0.2">
      <c r="A10" s="53" t="s">
        <v>3</v>
      </c>
      <c r="B10" s="53"/>
      <c r="C10" s="5">
        <v>432123</v>
      </c>
      <c r="D10" s="5">
        <v>50000</v>
      </c>
      <c r="E10" s="4">
        <f>C10-D10</f>
        <v>382123</v>
      </c>
      <c r="F10" s="10">
        <v>450000</v>
      </c>
      <c r="G10" s="10">
        <f>IF(C10&gt;0,MIN(C10,F10,E10),"")</f>
        <v>382123</v>
      </c>
      <c r="H10" s="10">
        <f>ROUNDDOWN(G10,-3)</f>
        <v>382000</v>
      </c>
      <c r="I10" s="3"/>
    </row>
    <row r="11" spans="1:9" ht="58" customHeight="1" thickBot="1" x14ac:dyDescent="0.25">
      <c r="A11" s="54" t="s">
        <v>2</v>
      </c>
      <c r="B11" s="55"/>
      <c r="C11" s="9">
        <v>567891</v>
      </c>
      <c r="D11" s="9">
        <v>100000</v>
      </c>
      <c r="E11" s="8">
        <f>C11-D11</f>
        <v>467891</v>
      </c>
      <c r="F11" s="7">
        <v>300000</v>
      </c>
      <c r="G11" s="7">
        <f>IF(C11&gt;0,MIN(C11,F11,E11),"")</f>
        <v>300000</v>
      </c>
      <c r="H11" s="7">
        <f>ROUNDDOWN(G11,-3)</f>
        <v>300000</v>
      </c>
      <c r="I11" s="6"/>
    </row>
    <row r="12" spans="1:9" ht="58" customHeight="1" thickTop="1" x14ac:dyDescent="0.2">
      <c r="A12" s="45" t="s">
        <v>1</v>
      </c>
      <c r="B12" s="46"/>
      <c r="C12" s="5">
        <f t="shared" ref="C12:H12" si="0">SUM(C10:C11)</f>
        <v>1000014</v>
      </c>
      <c r="D12" s="5">
        <f t="shared" si="0"/>
        <v>150000</v>
      </c>
      <c r="E12" s="4">
        <f t="shared" si="0"/>
        <v>850014</v>
      </c>
      <c r="F12" s="4">
        <f t="shared" si="0"/>
        <v>750000</v>
      </c>
      <c r="G12" s="4">
        <f t="shared" si="0"/>
        <v>682123</v>
      </c>
      <c r="H12" s="4">
        <f t="shared" si="0"/>
        <v>682000</v>
      </c>
      <c r="I12" s="3"/>
    </row>
    <row r="13" spans="1:9" ht="20.149999999999999" customHeight="1" x14ac:dyDescent="0.55000000000000004">
      <c r="A13" s="43" t="s">
        <v>0</v>
      </c>
      <c r="B13" s="44"/>
      <c r="C13" s="44"/>
      <c r="D13" s="44"/>
      <c r="E13" s="44"/>
      <c r="F13" s="44"/>
      <c r="G13" s="44"/>
      <c r="H13" s="44"/>
      <c r="I13" s="44"/>
    </row>
    <row r="14" spans="1:9" x14ac:dyDescent="0.2">
      <c r="A14" s="2"/>
    </row>
  </sheetData>
  <mergeCells count="7">
    <mergeCell ref="A13:I13"/>
    <mergeCell ref="A12:B12"/>
    <mergeCell ref="A2:I2"/>
    <mergeCell ref="G5:I5"/>
    <mergeCell ref="A7:B9"/>
    <mergeCell ref="A10:B10"/>
    <mergeCell ref="A11:B11"/>
  </mergeCells>
  <phoneticPr fontId="3"/>
  <printOptions horizontalCentered="1"/>
  <pageMargins left="0.39370078740157483" right="0.19685039370078741" top="1.1811023622047245" bottom="0.31496062992125984" header="0.70866141732283472" footer="0.19685039370078741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C348-A5FF-4D48-AF14-C3D6A7607108}">
  <sheetPr>
    <pageSetUpPr fitToPage="1"/>
  </sheetPr>
  <dimension ref="A1:M45"/>
  <sheetViews>
    <sheetView tabSelected="1" view="pageBreakPreview" zoomScale="75" zoomScaleNormal="70" zoomScaleSheetLayoutView="75" workbookViewId="0">
      <selection activeCell="E20" sqref="E20:G23"/>
    </sheetView>
  </sheetViews>
  <sheetFormatPr defaultRowHeight="13" x14ac:dyDescent="0.55000000000000004"/>
  <cols>
    <col min="1" max="4" width="5.4140625" style="22" customWidth="1"/>
    <col min="5" max="7" width="6.08203125" style="22" customWidth="1"/>
    <col min="8" max="8" width="31.25" style="22" customWidth="1"/>
    <col min="9" max="9" width="27.75" style="22" customWidth="1"/>
    <col min="10" max="10" width="17.75" style="22" customWidth="1"/>
    <col min="11" max="16384" width="8.6640625" style="22"/>
  </cols>
  <sheetData>
    <row r="1" spans="1:13" ht="35.25" customHeight="1" x14ac:dyDescent="0.55000000000000004">
      <c r="A1" s="37" t="s">
        <v>62</v>
      </c>
      <c r="H1" s="36" t="s">
        <v>26</v>
      </c>
    </row>
    <row r="2" spans="1:13" s="23" customFormat="1" ht="23.5" customHeight="1" x14ac:dyDescent="0.55000000000000004">
      <c r="A2" s="77" t="s">
        <v>61</v>
      </c>
      <c r="B2" s="77"/>
      <c r="C2" s="77"/>
      <c r="D2" s="77"/>
      <c r="E2" s="77"/>
      <c r="F2" s="77"/>
      <c r="G2" s="77"/>
      <c r="H2" s="77"/>
      <c r="I2" s="77"/>
      <c r="J2" s="77"/>
    </row>
    <row r="3" spans="1:13" s="23" customFormat="1" ht="30.5" customHeight="1" x14ac:dyDescent="0.55000000000000004">
      <c r="A3" s="35"/>
      <c r="B3" s="35"/>
      <c r="C3" s="35"/>
      <c r="D3" s="35"/>
      <c r="E3" s="35"/>
      <c r="F3" s="35"/>
      <c r="G3" s="35"/>
      <c r="H3" s="34" t="s">
        <v>60</v>
      </c>
      <c r="I3" s="78" t="s">
        <v>22</v>
      </c>
      <c r="J3" s="79"/>
    </row>
    <row r="4" spans="1:13" s="28" customFormat="1" ht="22.5" customHeight="1" x14ac:dyDescent="0.55000000000000004">
      <c r="I4" s="30"/>
      <c r="J4" s="30" t="s">
        <v>24</v>
      </c>
    </row>
    <row r="5" spans="1:13" s="28" customFormat="1" ht="34" customHeight="1" x14ac:dyDescent="0.55000000000000004">
      <c r="A5" s="65" t="s">
        <v>59</v>
      </c>
      <c r="B5" s="80"/>
      <c r="C5" s="81"/>
      <c r="D5" s="82" t="s">
        <v>74</v>
      </c>
      <c r="E5" s="83"/>
      <c r="F5" s="83"/>
      <c r="G5" s="83"/>
      <c r="H5" s="83"/>
      <c r="I5" s="83"/>
      <c r="J5" s="84"/>
    </row>
    <row r="6" spans="1:13" s="28" customFormat="1" ht="20.5" customHeight="1" x14ac:dyDescent="0.55000000000000004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3" s="28" customFormat="1" ht="22.5" customHeight="1" x14ac:dyDescent="0.55000000000000004">
      <c r="A7" s="28" t="s">
        <v>58</v>
      </c>
      <c r="I7" s="30"/>
    </row>
    <row r="8" spans="1:13" s="28" customFormat="1" ht="22.5" customHeight="1" x14ac:dyDescent="0.55000000000000004">
      <c r="A8" s="28" t="s">
        <v>57</v>
      </c>
      <c r="I8" s="30"/>
    </row>
    <row r="9" spans="1:13" s="28" customFormat="1" ht="34" customHeight="1" x14ac:dyDescent="0.55000000000000004">
      <c r="A9" s="57" t="s">
        <v>49</v>
      </c>
      <c r="B9" s="57" t="s">
        <v>48</v>
      </c>
      <c r="C9" s="57"/>
      <c r="D9" s="57"/>
      <c r="E9" s="65" t="s">
        <v>47</v>
      </c>
      <c r="F9" s="73"/>
      <c r="G9" s="70"/>
      <c r="H9" s="65" t="s">
        <v>46</v>
      </c>
      <c r="I9" s="70"/>
      <c r="J9" s="32" t="s">
        <v>45</v>
      </c>
    </row>
    <row r="10" spans="1:13" s="28" customFormat="1" ht="75" customHeight="1" x14ac:dyDescent="0.55000000000000004">
      <c r="A10" s="57"/>
      <c r="B10" s="57"/>
      <c r="C10" s="57"/>
      <c r="D10" s="57"/>
      <c r="E10" s="85" t="s">
        <v>56</v>
      </c>
      <c r="F10" s="73"/>
      <c r="G10" s="70"/>
      <c r="H10" s="66" t="s">
        <v>55</v>
      </c>
      <c r="I10" s="67"/>
      <c r="J10" s="29">
        <v>400000</v>
      </c>
    </row>
    <row r="11" spans="1:13" s="28" customFormat="1" ht="75" customHeight="1" x14ac:dyDescent="0.55000000000000004">
      <c r="A11" s="57"/>
      <c r="B11" s="57"/>
      <c r="C11" s="57"/>
      <c r="D11" s="57"/>
      <c r="E11" s="65" t="s">
        <v>54</v>
      </c>
      <c r="F11" s="73"/>
      <c r="G11" s="70"/>
      <c r="H11" s="66" t="s">
        <v>53</v>
      </c>
      <c r="I11" s="67"/>
      <c r="J11" s="29">
        <v>32123</v>
      </c>
    </row>
    <row r="12" spans="1:13" s="23" customFormat="1" ht="43" customHeight="1" x14ac:dyDescent="0.55000000000000004">
      <c r="A12" s="68" t="s">
        <v>36</v>
      </c>
      <c r="B12" s="69"/>
      <c r="C12" s="69"/>
      <c r="D12" s="69"/>
      <c r="E12" s="69"/>
      <c r="F12" s="69"/>
      <c r="G12" s="69"/>
      <c r="H12" s="69"/>
      <c r="I12" s="70"/>
      <c r="J12" s="31">
        <f>SUM(J10:J11)</f>
        <v>432123</v>
      </c>
      <c r="K12" s="28"/>
      <c r="L12" s="28"/>
      <c r="M12" s="28"/>
    </row>
    <row r="13" spans="1:13" s="23" customFormat="1" ht="43" customHeight="1" x14ac:dyDescent="0.55000000000000004">
      <c r="A13" s="39"/>
      <c r="B13" s="39"/>
      <c r="C13" s="39"/>
      <c r="D13" s="39"/>
      <c r="E13" s="39"/>
      <c r="F13" s="39"/>
      <c r="G13" s="39"/>
      <c r="H13" s="39"/>
      <c r="I13" s="40"/>
      <c r="J13" s="41"/>
      <c r="K13" s="28"/>
      <c r="L13" s="28"/>
      <c r="M13" s="28"/>
    </row>
    <row r="14" spans="1:13" s="23" customFormat="1" ht="43" customHeight="1" x14ac:dyDescent="0.55000000000000004">
      <c r="A14" s="74" t="s">
        <v>75</v>
      </c>
      <c r="B14" s="75"/>
      <c r="C14" s="75"/>
      <c r="D14" s="75"/>
      <c r="E14" s="75"/>
      <c r="F14" s="75"/>
      <c r="G14" s="75"/>
      <c r="H14" s="75"/>
      <c r="I14" s="76" t="s">
        <v>78</v>
      </c>
      <c r="J14" s="75"/>
      <c r="K14" s="28"/>
      <c r="L14" s="28"/>
      <c r="M14" s="28"/>
    </row>
    <row r="15" spans="1:13" s="23" customFormat="1" ht="43" customHeight="1" x14ac:dyDescent="0.55000000000000004">
      <c r="A15" s="63" t="s">
        <v>52</v>
      </c>
      <c r="B15" s="62"/>
      <c r="C15" s="62"/>
      <c r="D15" s="62"/>
      <c r="E15" s="62"/>
      <c r="F15" s="62"/>
      <c r="G15" s="62"/>
      <c r="H15" s="62"/>
      <c r="I15" s="62"/>
      <c r="J15" s="62"/>
    </row>
    <row r="16" spans="1:13" s="23" customFormat="1" ht="27.5" customHeight="1" x14ac:dyDescent="0.55000000000000004">
      <c r="A16" s="63" t="s">
        <v>51</v>
      </c>
      <c r="B16" s="62"/>
      <c r="C16" s="62"/>
      <c r="D16" s="62"/>
      <c r="E16" s="62"/>
      <c r="F16" s="62"/>
      <c r="G16" s="62"/>
      <c r="H16" s="62"/>
      <c r="I16" s="62"/>
      <c r="J16" s="62"/>
    </row>
    <row r="17" spans="1:13" s="23" customFormat="1" ht="27.5" customHeight="1" x14ac:dyDescent="0.55000000000000004">
      <c r="A17" s="63" t="s">
        <v>50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3" s="28" customFormat="1" ht="22.5" customHeight="1" x14ac:dyDescent="0.55000000000000004">
      <c r="A18" s="28" t="s">
        <v>2</v>
      </c>
      <c r="I18" s="30"/>
    </row>
    <row r="19" spans="1:13" s="28" customFormat="1" ht="34" customHeight="1" x14ac:dyDescent="0.55000000000000004">
      <c r="A19" s="57" t="s">
        <v>49</v>
      </c>
      <c r="B19" s="57" t="s">
        <v>48</v>
      </c>
      <c r="C19" s="57"/>
      <c r="D19" s="57"/>
      <c r="E19" s="65" t="s">
        <v>47</v>
      </c>
      <c r="F19" s="73"/>
      <c r="G19" s="70"/>
      <c r="H19" s="65" t="s">
        <v>46</v>
      </c>
      <c r="I19" s="70"/>
      <c r="J19" s="32" t="s">
        <v>45</v>
      </c>
    </row>
    <row r="20" spans="1:13" s="28" customFormat="1" ht="75" customHeight="1" x14ac:dyDescent="0.55000000000000004">
      <c r="A20" s="57"/>
      <c r="B20" s="57"/>
      <c r="C20" s="57"/>
      <c r="D20" s="57"/>
      <c r="E20" s="88" t="s">
        <v>44</v>
      </c>
      <c r="F20" s="89"/>
      <c r="G20" s="90"/>
      <c r="H20" s="66" t="s">
        <v>43</v>
      </c>
      <c r="I20" s="67"/>
      <c r="J20" s="29">
        <v>400000</v>
      </c>
    </row>
    <row r="21" spans="1:13" s="28" customFormat="1" ht="75" customHeight="1" x14ac:dyDescent="0.55000000000000004">
      <c r="A21" s="57"/>
      <c r="B21" s="57"/>
      <c r="C21" s="57"/>
      <c r="D21" s="57"/>
      <c r="E21" s="88" t="s">
        <v>42</v>
      </c>
      <c r="F21" s="89"/>
      <c r="G21" s="90"/>
      <c r="H21" s="66" t="s">
        <v>41</v>
      </c>
      <c r="I21" s="67"/>
      <c r="J21" s="29">
        <v>130000</v>
      </c>
    </row>
    <row r="22" spans="1:13" s="28" customFormat="1" ht="75" customHeight="1" x14ac:dyDescent="0.55000000000000004">
      <c r="A22" s="57"/>
      <c r="B22" s="57"/>
      <c r="C22" s="57"/>
      <c r="D22" s="57"/>
      <c r="E22" s="88" t="s">
        <v>40</v>
      </c>
      <c r="F22" s="89"/>
      <c r="G22" s="90"/>
      <c r="H22" s="66" t="s">
        <v>39</v>
      </c>
      <c r="I22" s="67"/>
      <c r="J22" s="29">
        <v>30000</v>
      </c>
    </row>
    <row r="23" spans="1:13" s="28" customFormat="1" ht="75" customHeight="1" x14ac:dyDescent="0.55000000000000004">
      <c r="A23" s="57"/>
      <c r="B23" s="57"/>
      <c r="C23" s="57"/>
      <c r="D23" s="57"/>
      <c r="E23" s="88" t="s">
        <v>38</v>
      </c>
      <c r="F23" s="89"/>
      <c r="G23" s="90"/>
      <c r="H23" s="66" t="s">
        <v>37</v>
      </c>
      <c r="I23" s="67"/>
      <c r="J23" s="29">
        <v>7891</v>
      </c>
    </row>
    <row r="24" spans="1:13" s="23" customFormat="1" ht="43" customHeight="1" x14ac:dyDescent="0.55000000000000004">
      <c r="A24" s="68" t="s">
        <v>36</v>
      </c>
      <c r="B24" s="69"/>
      <c r="C24" s="69"/>
      <c r="D24" s="69"/>
      <c r="E24" s="69"/>
      <c r="F24" s="69"/>
      <c r="G24" s="69"/>
      <c r="H24" s="69"/>
      <c r="I24" s="70"/>
      <c r="J24" s="31">
        <f>SUM(J20:J23)</f>
        <v>567891</v>
      </c>
      <c r="K24" s="28"/>
      <c r="L24" s="28"/>
      <c r="M24" s="28"/>
    </row>
    <row r="25" spans="1:13" s="23" customFormat="1" ht="43" customHeight="1" x14ac:dyDescent="0.55000000000000004">
      <c r="A25" s="71" t="s">
        <v>35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3" s="23" customFormat="1" ht="27.5" customHeight="1" x14ac:dyDescent="0.55000000000000004">
      <c r="A26" s="27"/>
      <c r="B26"/>
      <c r="C26"/>
      <c r="D26"/>
      <c r="E26"/>
      <c r="F26"/>
      <c r="G26"/>
      <c r="H26"/>
      <c r="I26"/>
      <c r="J26"/>
    </row>
    <row r="27" spans="1:13" s="28" customFormat="1" ht="22.5" customHeight="1" x14ac:dyDescent="0.55000000000000004">
      <c r="A27" s="28" t="s">
        <v>34</v>
      </c>
      <c r="I27" s="30"/>
    </row>
    <row r="28" spans="1:13" s="28" customFormat="1" ht="22.5" customHeight="1" x14ac:dyDescent="0.55000000000000004">
      <c r="A28" s="28" t="s">
        <v>33</v>
      </c>
      <c r="I28" s="30"/>
    </row>
    <row r="29" spans="1:13" s="28" customFormat="1" ht="50" customHeight="1" x14ac:dyDescent="0.55000000000000004">
      <c r="A29" s="56" t="s">
        <v>31</v>
      </c>
      <c r="B29" s="57"/>
      <c r="C29" s="57"/>
      <c r="D29" s="57"/>
      <c r="E29" s="58" t="s">
        <v>30</v>
      </c>
      <c r="F29" s="59"/>
      <c r="G29" s="59"/>
      <c r="H29" s="59"/>
      <c r="I29" s="29">
        <v>50000</v>
      </c>
    </row>
    <row r="30" spans="1:13" s="28" customFormat="1" ht="22.5" customHeight="1" x14ac:dyDescent="0.55000000000000004">
      <c r="A30" s="28" t="s">
        <v>32</v>
      </c>
      <c r="I30" s="30"/>
    </row>
    <row r="31" spans="1:13" s="28" customFormat="1" ht="50" customHeight="1" x14ac:dyDescent="0.55000000000000004">
      <c r="A31" s="56" t="s">
        <v>31</v>
      </c>
      <c r="B31" s="57"/>
      <c r="C31" s="57"/>
      <c r="D31" s="57"/>
      <c r="E31" s="58" t="s">
        <v>30</v>
      </c>
      <c r="F31" s="59"/>
      <c r="G31" s="59"/>
      <c r="H31" s="59"/>
      <c r="I31" s="29">
        <v>100000</v>
      </c>
    </row>
    <row r="32" spans="1:13" s="23" customFormat="1" ht="34" customHeight="1" x14ac:dyDescent="0.55000000000000004">
      <c r="A32" s="60" t="s">
        <v>29</v>
      </c>
      <c r="B32" s="61"/>
      <c r="C32" s="61"/>
      <c r="D32" s="61"/>
      <c r="E32" s="61"/>
      <c r="F32" s="61"/>
      <c r="G32" s="61"/>
      <c r="H32" s="61"/>
      <c r="I32" s="61"/>
      <c r="J32" s="62"/>
    </row>
    <row r="33" spans="1:10" s="23" customFormat="1" ht="27.5" customHeight="1" x14ac:dyDescent="0.55000000000000004">
      <c r="A33" s="63" t="s">
        <v>28</v>
      </c>
      <c r="B33" s="64"/>
      <c r="C33" s="64"/>
      <c r="D33" s="64"/>
      <c r="E33" s="64"/>
      <c r="F33" s="64"/>
      <c r="G33" s="64"/>
      <c r="H33" s="64"/>
      <c r="I33" s="64"/>
      <c r="J33" s="62"/>
    </row>
    <row r="34" spans="1:10" s="23" customFormat="1" ht="27.5" customHeight="1" x14ac:dyDescent="0.55000000000000004">
      <c r="A34" s="27"/>
      <c r="B34" s="26"/>
      <c r="C34" s="26"/>
      <c r="D34" s="26"/>
      <c r="E34" s="26"/>
      <c r="F34" s="26"/>
      <c r="G34" s="26"/>
      <c r="H34" s="26"/>
      <c r="I34" s="26"/>
    </row>
    <row r="36" spans="1:10" s="23" customFormat="1" ht="14" x14ac:dyDescent="0.55000000000000004"/>
    <row r="37" spans="1:10" s="23" customFormat="1" ht="14" x14ac:dyDescent="0.55000000000000004">
      <c r="A37" s="24"/>
      <c r="B37" s="24"/>
      <c r="C37" s="24"/>
      <c r="D37" s="25"/>
      <c r="E37" s="25"/>
      <c r="F37" s="24"/>
      <c r="G37" s="25"/>
      <c r="H37" s="25"/>
      <c r="I37" s="24"/>
    </row>
    <row r="38" spans="1:10" s="23" customFormat="1" ht="14" x14ac:dyDescent="0.55000000000000004"/>
    <row r="39" spans="1:10" s="23" customFormat="1" ht="14" x14ac:dyDescent="0.55000000000000004"/>
    <row r="40" spans="1:10" s="23" customFormat="1" ht="14" x14ac:dyDescent="0.55000000000000004"/>
    <row r="41" spans="1:10" s="23" customFormat="1" ht="14" x14ac:dyDescent="0.55000000000000004">
      <c r="A41" s="24"/>
      <c r="B41" s="24"/>
      <c r="C41" s="24"/>
      <c r="D41" s="25"/>
      <c r="E41" s="25"/>
      <c r="F41" s="24"/>
      <c r="G41" s="25"/>
      <c r="H41" s="25"/>
      <c r="I41" s="24"/>
    </row>
    <row r="42" spans="1:10" s="23" customFormat="1" ht="14" x14ac:dyDescent="0.55000000000000004"/>
    <row r="43" spans="1:10" s="23" customFormat="1" ht="14" x14ac:dyDescent="0.55000000000000004"/>
    <row r="44" spans="1:10" s="23" customFormat="1" ht="14" x14ac:dyDescent="0.55000000000000004"/>
    <row r="45" spans="1:10" s="23" customFormat="1" ht="14" x14ac:dyDescent="0.55000000000000004">
      <c r="A45" s="24"/>
      <c r="B45" s="24"/>
      <c r="C45" s="24"/>
      <c r="D45" s="25"/>
      <c r="E45" s="25"/>
      <c r="F45" s="24"/>
      <c r="G45" s="25"/>
      <c r="H45" s="25"/>
      <c r="I45" s="24"/>
    </row>
  </sheetData>
  <mergeCells count="38">
    <mergeCell ref="A2:J2"/>
    <mergeCell ref="I3:J3"/>
    <mergeCell ref="A5:C5"/>
    <mergeCell ref="D5:J5"/>
    <mergeCell ref="A9:A11"/>
    <mergeCell ref="B9:D11"/>
    <mergeCell ref="E9:G9"/>
    <mergeCell ref="H9:I9"/>
    <mergeCell ref="E10:G10"/>
    <mergeCell ref="H10:I10"/>
    <mergeCell ref="E11:G11"/>
    <mergeCell ref="H11:I11"/>
    <mergeCell ref="A12:I12"/>
    <mergeCell ref="A15:J15"/>
    <mergeCell ref="A16:J16"/>
    <mergeCell ref="A17:J17"/>
    <mergeCell ref="A19:A23"/>
    <mergeCell ref="B19:D23"/>
    <mergeCell ref="E19:G19"/>
    <mergeCell ref="H19:I19"/>
    <mergeCell ref="E20:G20"/>
    <mergeCell ref="H20:I20"/>
    <mergeCell ref="E21:G21"/>
    <mergeCell ref="H21:I21"/>
    <mergeCell ref="E22:G22"/>
    <mergeCell ref="H22:I22"/>
    <mergeCell ref="A14:H14"/>
    <mergeCell ref="I14:J14"/>
    <mergeCell ref="A31:D31"/>
    <mergeCell ref="E31:H31"/>
    <mergeCell ref="A32:J32"/>
    <mergeCell ref="A33:J33"/>
    <mergeCell ref="E23:G23"/>
    <mergeCell ref="H23:I23"/>
    <mergeCell ref="A24:I24"/>
    <mergeCell ref="A25:J25"/>
    <mergeCell ref="A29:D29"/>
    <mergeCell ref="E29:H29"/>
  </mergeCells>
  <phoneticPr fontId="3"/>
  <pageMargins left="1.1023622047244095" right="0.9055118110236221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20E6-99E3-497A-9EBE-3493D87A8B18}">
  <sheetPr>
    <pageSetUpPr fitToPage="1"/>
  </sheetPr>
  <dimension ref="A1:L16"/>
  <sheetViews>
    <sheetView topLeftCell="B1" workbookViewId="0">
      <selection activeCell="J10" sqref="J10"/>
    </sheetView>
  </sheetViews>
  <sheetFormatPr defaultRowHeight="13" x14ac:dyDescent="0.2"/>
  <cols>
    <col min="1" max="1" width="3.58203125" style="1" customWidth="1"/>
    <col min="2" max="2" width="21.33203125" style="1" customWidth="1"/>
    <col min="3" max="3" width="14.1640625" style="1" customWidth="1"/>
    <col min="4" max="4" width="15.08203125" style="1" customWidth="1"/>
    <col min="5" max="5" width="15.9140625" style="1" customWidth="1"/>
    <col min="6" max="6" width="14.08203125" style="1" customWidth="1"/>
    <col min="7" max="7" width="15.58203125" style="1" customWidth="1"/>
    <col min="8" max="8" width="14.58203125" style="1" customWidth="1"/>
    <col min="9" max="11" width="13.25" style="1" customWidth="1"/>
    <col min="12" max="12" width="15.58203125" style="1" customWidth="1"/>
    <col min="13" max="257" width="8.6640625" style="1"/>
    <col min="258" max="258" width="3.58203125" style="1" customWidth="1"/>
    <col min="259" max="259" width="23.58203125" style="1" customWidth="1"/>
    <col min="260" max="267" width="12.58203125" style="1" customWidth="1"/>
    <col min="268" max="268" width="10.58203125" style="1" customWidth="1"/>
    <col min="269" max="513" width="8.6640625" style="1"/>
    <col min="514" max="514" width="3.58203125" style="1" customWidth="1"/>
    <col min="515" max="515" width="23.58203125" style="1" customWidth="1"/>
    <col min="516" max="523" width="12.58203125" style="1" customWidth="1"/>
    <col min="524" max="524" width="10.58203125" style="1" customWidth="1"/>
    <col min="525" max="769" width="8.6640625" style="1"/>
    <col min="770" max="770" width="3.58203125" style="1" customWidth="1"/>
    <col min="771" max="771" width="23.58203125" style="1" customWidth="1"/>
    <col min="772" max="779" width="12.58203125" style="1" customWidth="1"/>
    <col min="780" max="780" width="10.58203125" style="1" customWidth="1"/>
    <col min="781" max="1025" width="8.6640625" style="1"/>
    <col min="1026" max="1026" width="3.58203125" style="1" customWidth="1"/>
    <col min="1027" max="1027" width="23.58203125" style="1" customWidth="1"/>
    <col min="1028" max="1035" width="12.58203125" style="1" customWidth="1"/>
    <col min="1036" max="1036" width="10.58203125" style="1" customWidth="1"/>
    <col min="1037" max="1281" width="8.6640625" style="1"/>
    <col min="1282" max="1282" width="3.58203125" style="1" customWidth="1"/>
    <col min="1283" max="1283" width="23.58203125" style="1" customWidth="1"/>
    <col min="1284" max="1291" width="12.58203125" style="1" customWidth="1"/>
    <col min="1292" max="1292" width="10.58203125" style="1" customWidth="1"/>
    <col min="1293" max="1537" width="8.6640625" style="1"/>
    <col min="1538" max="1538" width="3.58203125" style="1" customWidth="1"/>
    <col min="1539" max="1539" width="23.58203125" style="1" customWidth="1"/>
    <col min="1540" max="1547" width="12.58203125" style="1" customWidth="1"/>
    <col min="1548" max="1548" width="10.58203125" style="1" customWidth="1"/>
    <col min="1549" max="1793" width="8.6640625" style="1"/>
    <col min="1794" max="1794" width="3.58203125" style="1" customWidth="1"/>
    <col min="1795" max="1795" width="23.58203125" style="1" customWidth="1"/>
    <col min="1796" max="1803" width="12.58203125" style="1" customWidth="1"/>
    <col min="1804" max="1804" width="10.58203125" style="1" customWidth="1"/>
    <col min="1805" max="2049" width="8.6640625" style="1"/>
    <col min="2050" max="2050" width="3.58203125" style="1" customWidth="1"/>
    <col min="2051" max="2051" width="23.58203125" style="1" customWidth="1"/>
    <col min="2052" max="2059" width="12.58203125" style="1" customWidth="1"/>
    <col min="2060" max="2060" width="10.58203125" style="1" customWidth="1"/>
    <col min="2061" max="2305" width="8.6640625" style="1"/>
    <col min="2306" max="2306" width="3.58203125" style="1" customWidth="1"/>
    <col min="2307" max="2307" width="23.58203125" style="1" customWidth="1"/>
    <col min="2308" max="2315" width="12.58203125" style="1" customWidth="1"/>
    <col min="2316" max="2316" width="10.58203125" style="1" customWidth="1"/>
    <col min="2317" max="2561" width="8.6640625" style="1"/>
    <col min="2562" max="2562" width="3.58203125" style="1" customWidth="1"/>
    <col min="2563" max="2563" width="23.58203125" style="1" customWidth="1"/>
    <col min="2564" max="2571" width="12.58203125" style="1" customWidth="1"/>
    <col min="2572" max="2572" width="10.58203125" style="1" customWidth="1"/>
    <col min="2573" max="2817" width="8.6640625" style="1"/>
    <col min="2818" max="2818" width="3.58203125" style="1" customWidth="1"/>
    <col min="2819" max="2819" width="23.58203125" style="1" customWidth="1"/>
    <col min="2820" max="2827" width="12.58203125" style="1" customWidth="1"/>
    <col min="2828" max="2828" width="10.58203125" style="1" customWidth="1"/>
    <col min="2829" max="3073" width="8.6640625" style="1"/>
    <col min="3074" max="3074" width="3.58203125" style="1" customWidth="1"/>
    <col min="3075" max="3075" width="23.58203125" style="1" customWidth="1"/>
    <col min="3076" max="3083" width="12.58203125" style="1" customWidth="1"/>
    <col min="3084" max="3084" width="10.58203125" style="1" customWidth="1"/>
    <col min="3085" max="3329" width="8.6640625" style="1"/>
    <col min="3330" max="3330" width="3.58203125" style="1" customWidth="1"/>
    <col min="3331" max="3331" width="23.58203125" style="1" customWidth="1"/>
    <col min="3332" max="3339" width="12.58203125" style="1" customWidth="1"/>
    <col min="3340" max="3340" width="10.58203125" style="1" customWidth="1"/>
    <col min="3341" max="3585" width="8.6640625" style="1"/>
    <col min="3586" max="3586" width="3.58203125" style="1" customWidth="1"/>
    <col min="3587" max="3587" width="23.58203125" style="1" customWidth="1"/>
    <col min="3588" max="3595" width="12.58203125" style="1" customWidth="1"/>
    <col min="3596" max="3596" width="10.58203125" style="1" customWidth="1"/>
    <col min="3597" max="3841" width="8.6640625" style="1"/>
    <col min="3842" max="3842" width="3.58203125" style="1" customWidth="1"/>
    <col min="3843" max="3843" width="23.58203125" style="1" customWidth="1"/>
    <col min="3844" max="3851" width="12.58203125" style="1" customWidth="1"/>
    <col min="3852" max="3852" width="10.58203125" style="1" customWidth="1"/>
    <col min="3853" max="4097" width="8.6640625" style="1"/>
    <col min="4098" max="4098" width="3.58203125" style="1" customWidth="1"/>
    <col min="4099" max="4099" width="23.58203125" style="1" customWidth="1"/>
    <col min="4100" max="4107" width="12.58203125" style="1" customWidth="1"/>
    <col min="4108" max="4108" width="10.58203125" style="1" customWidth="1"/>
    <col min="4109" max="4353" width="8.6640625" style="1"/>
    <col min="4354" max="4354" width="3.58203125" style="1" customWidth="1"/>
    <col min="4355" max="4355" width="23.58203125" style="1" customWidth="1"/>
    <col min="4356" max="4363" width="12.58203125" style="1" customWidth="1"/>
    <col min="4364" max="4364" width="10.58203125" style="1" customWidth="1"/>
    <col min="4365" max="4609" width="8.6640625" style="1"/>
    <col min="4610" max="4610" width="3.58203125" style="1" customWidth="1"/>
    <col min="4611" max="4611" width="23.58203125" style="1" customWidth="1"/>
    <col min="4612" max="4619" width="12.58203125" style="1" customWidth="1"/>
    <col min="4620" max="4620" width="10.58203125" style="1" customWidth="1"/>
    <col min="4621" max="4865" width="8.6640625" style="1"/>
    <col min="4866" max="4866" width="3.58203125" style="1" customWidth="1"/>
    <col min="4867" max="4867" width="23.58203125" style="1" customWidth="1"/>
    <col min="4868" max="4875" width="12.58203125" style="1" customWidth="1"/>
    <col min="4876" max="4876" width="10.58203125" style="1" customWidth="1"/>
    <col min="4877" max="5121" width="8.6640625" style="1"/>
    <col min="5122" max="5122" width="3.58203125" style="1" customWidth="1"/>
    <col min="5123" max="5123" width="23.58203125" style="1" customWidth="1"/>
    <col min="5124" max="5131" width="12.58203125" style="1" customWidth="1"/>
    <col min="5132" max="5132" width="10.58203125" style="1" customWidth="1"/>
    <col min="5133" max="5377" width="8.6640625" style="1"/>
    <col min="5378" max="5378" width="3.58203125" style="1" customWidth="1"/>
    <col min="5379" max="5379" width="23.58203125" style="1" customWidth="1"/>
    <col min="5380" max="5387" width="12.58203125" style="1" customWidth="1"/>
    <col min="5388" max="5388" width="10.58203125" style="1" customWidth="1"/>
    <col min="5389" max="5633" width="8.6640625" style="1"/>
    <col min="5634" max="5634" width="3.58203125" style="1" customWidth="1"/>
    <col min="5635" max="5635" width="23.58203125" style="1" customWidth="1"/>
    <col min="5636" max="5643" width="12.58203125" style="1" customWidth="1"/>
    <col min="5644" max="5644" width="10.58203125" style="1" customWidth="1"/>
    <col min="5645" max="5889" width="8.6640625" style="1"/>
    <col min="5890" max="5890" width="3.58203125" style="1" customWidth="1"/>
    <col min="5891" max="5891" width="23.58203125" style="1" customWidth="1"/>
    <col min="5892" max="5899" width="12.58203125" style="1" customWidth="1"/>
    <col min="5900" max="5900" width="10.58203125" style="1" customWidth="1"/>
    <col min="5901" max="6145" width="8.6640625" style="1"/>
    <col min="6146" max="6146" width="3.58203125" style="1" customWidth="1"/>
    <col min="6147" max="6147" width="23.58203125" style="1" customWidth="1"/>
    <col min="6148" max="6155" width="12.58203125" style="1" customWidth="1"/>
    <col min="6156" max="6156" width="10.58203125" style="1" customWidth="1"/>
    <col min="6157" max="6401" width="8.6640625" style="1"/>
    <col min="6402" max="6402" width="3.58203125" style="1" customWidth="1"/>
    <col min="6403" max="6403" width="23.58203125" style="1" customWidth="1"/>
    <col min="6404" max="6411" width="12.58203125" style="1" customWidth="1"/>
    <col min="6412" max="6412" width="10.58203125" style="1" customWidth="1"/>
    <col min="6413" max="6657" width="8.6640625" style="1"/>
    <col min="6658" max="6658" width="3.58203125" style="1" customWidth="1"/>
    <col min="6659" max="6659" width="23.58203125" style="1" customWidth="1"/>
    <col min="6660" max="6667" width="12.58203125" style="1" customWidth="1"/>
    <col min="6668" max="6668" width="10.58203125" style="1" customWidth="1"/>
    <col min="6669" max="6913" width="8.6640625" style="1"/>
    <col min="6914" max="6914" width="3.58203125" style="1" customWidth="1"/>
    <col min="6915" max="6915" width="23.58203125" style="1" customWidth="1"/>
    <col min="6916" max="6923" width="12.58203125" style="1" customWidth="1"/>
    <col min="6924" max="6924" width="10.58203125" style="1" customWidth="1"/>
    <col min="6925" max="7169" width="8.6640625" style="1"/>
    <col min="7170" max="7170" width="3.58203125" style="1" customWidth="1"/>
    <col min="7171" max="7171" width="23.58203125" style="1" customWidth="1"/>
    <col min="7172" max="7179" width="12.58203125" style="1" customWidth="1"/>
    <col min="7180" max="7180" width="10.58203125" style="1" customWidth="1"/>
    <col min="7181" max="7425" width="8.6640625" style="1"/>
    <col min="7426" max="7426" width="3.58203125" style="1" customWidth="1"/>
    <col min="7427" max="7427" width="23.58203125" style="1" customWidth="1"/>
    <col min="7428" max="7435" width="12.58203125" style="1" customWidth="1"/>
    <col min="7436" max="7436" width="10.58203125" style="1" customWidth="1"/>
    <col min="7437" max="7681" width="8.6640625" style="1"/>
    <col min="7682" max="7682" width="3.58203125" style="1" customWidth="1"/>
    <col min="7683" max="7683" width="23.58203125" style="1" customWidth="1"/>
    <col min="7684" max="7691" width="12.58203125" style="1" customWidth="1"/>
    <col min="7692" max="7692" width="10.58203125" style="1" customWidth="1"/>
    <col min="7693" max="7937" width="8.6640625" style="1"/>
    <col min="7938" max="7938" width="3.58203125" style="1" customWidth="1"/>
    <col min="7939" max="7939" width="23.58203125" style="1" customWidth="1"/>
    <col min="7940" max="7947" width="12.58203125" style="1" customWidth="1"/>
    <col min="7948" max="7948" width="10.58203125" style="1" customWidth="1"/>
    <col min="7949" max="8193" width="8.6640625" style="1"/>
    <col min="8194" max="8194" width="3.58203125" style="1" customWidth="1"/>
    <col min="8195" max="8195" width="23.58203125" style="1" customWidth="1"/>
    <col min="8196" max="8203" width="12.58203125" style="1" customWidth="1"/>
    <col min="8204" max="8204" width="10.58203125" style="1" customWidth="1"/>
    <col min="8205" max="8449" width="8.6640625" style="1"/>
    <col min="8450" max="8450" width="3.58203125" style="1" customWidth="1"/>
    <col min="8451" max="8451" width="23.58203125" style="1" customWidth="1"/>
    <col min="8452" max="8459" width="12.58203125" style="1" customWidth="1"/>
    <col min="8460" max="8460" width="10.58203125" style="1" customWidth="1"/>
    <col min="8461" max="8705" width="8.6640625" style="1"/>
    <col min="8706" max="8706" width="3.58203125" style="1" customWidth="1"/>
    <col min="8707" max="8707" width="23.58203125" style="1" customWidth="1"/>
    <col min="8708" max="8715" width="12.58203125" style="1" customWidth="1"/>
    <col min="8716" max="8716" width="10.58203125" style="1" customWidth="1"/>
    <col min="8717" max="8961" width="8.6640625" style="1"/>
    <col min="8962" max="8962" width="3.58203125" style="1" customWidth="1"/>
    <col min="8963" max="8963" width="23.58203125" style="1" customWidth="1"/>
    <col min="8964" max="8971" width="12.58203125" style="1" customWidth="1"/>
    <col min="8972" max="8972" width="10.58203125" style="1" customWidth="1"/>
    <col min="8973" max="9217" width="8.6640625" style="1"/>
    <col min="9218" max="9218" width="3.58203125" style="1" customWidth="1"/>
    <col min="9219" max="9219" width="23.58203125" style="1" customWidth="1"/>
    <col min="9220" max="9227" width="12.58203125" style="1" customWidth="1"/>
    <col min="9228" max="9228" width="10.58203125" style="1" customWidth="1"/>
    <col min="9229" max="9473" width="8.6640625" style="1"/>
    <col min="9474" max="9474" width="3.58203125" style="1" customWidth="1"/>
    <col min="9475" max="9475" width="23.58203125" style="1" customWidth="1"/>
    <col min="9476" max="9483" width="12.58203125" style="1" customWidth="1"/>
    <col min="9484" max="9484" width="10.58203125" style="1" customWidth="1"/>
    <col min="9485" max="9729" width="8.6640625" style="1"/>
    <col min="9730" max="9730" width="3.58203125" style="1" customWidth="1"/>
    <col min="9731" max="9731" width="23.58203125" style="1" customWidth="1"/>
    <col min="9732" max="9739" width="12.58203125" style="1" customWidth="1"/>
    <col min="9740" max="9740" width="10.58203125" style="1" customWidth="1"/>
    <col min="9741" max="9985" width="8.6640625" style="1"/>
    <col min="9986" max="9986" width="3.58203125" style="1" customWidth="1"/>
    <col min="9987" max="9987" width="23.58203125" style="1" customWidth="1"/>
    <col min="9988" max="9995" width="12.58203125" style="1" customWidth="1"/>
    <col min="9996" max="9996" width="10.58203125" style="1" customWidth="1"/>
    <col min="9997" max="10241" width="8.6640625" style="1"/>
    <col min="10242" max="10242" width="3.58203125" style="1" customWidth="1"/>
    <col min="10243" max="10243" width="23.58203125" style="1" customWidth="1"/>
    <col min="10244" max="10251" width="12.58203125" style="1" customWidth="1"/>
    <col min="10252" max="10252" width="10.58203125" style="1" customWidth="1"/>
    <col min="10253" max="10497" width="8.6640625" style="1"/>
    <col min="10498" max="10498" width="3.58203125" style="1" customWidth="1"/>
    <col min="10499" max="10499" width="23.58203125" style="1" customWidth="1"/>
    <col min="10500" max="10507" width="12.58203125" style="1" customWidth="1"/>
    <col min="10508" max="10508" width="10.58203125" style="1" customWidth="1"/>
    <col min="10509" max="10753" width="8.6640625" style="1"/>
    <col min="10754" max="10754" width="3.58203125" style="1" customWidth="1"/>
    <col min="10755" max="10755" width="23.58203125" style="1" customWidth="1"/>
    <col min="10756" max="10763" width="12.58203125" style="1" customWidth="1"/>
    <col min="10764" max="10764" width="10.58203125" style="1" customWidth="1"/>
    <col min="10765" max="11009" width="8.6640625" style="1"/>
    <col min="11010" max="11010" width="3.58203125" style="1" customWidth="1"/>
    <col min="11011" max="11011" width="23.58203125" style="1" customWidth="1"/>
    <col min="11012" max="11019" width="12.58203125" style="1" customWidth="1"/>
    <col min="11020" max="11020" width="10.58203125" style="1" customWidth="1"/>
    <col min="11021" max="11265" width="8.6640625" style="1"/>
    <col min="11266" max="11266" width="3.58203125" style="1" customWidth="1"/>
    <col min="11267" max="11267" width="23.58203125" style="1" customWidth="1"/>
    <col min="11268" max="11275" width="12.58203125" style="1" customWidth="1"/>
    <col min="11276" max="11276" width="10.58203125" style="1" customWidth="1"/>
    <col min="11277" max="11521" width="8.6640625" style="1"/>
    <col min="11522" max="11522" width="3.58203125" style="1" customWidth="1"/>
    <col min="11523" max="11523" width="23.58203125" style="1" customWidth="1"/>
    <col min="11524" max="11531" width="12.58203125" style="1" customWidth="1"/>
    <col min="11532" max="11532" width="10.58203125" style="1" customWidth="1"/>
    <col min="11533" max="11777" width="8.6640625" style="1"/>
    <col min="11778" max="11778" width="3.58203125" style="1" customWidth="1"/>
    <col min="11779" max="11779" width="23.58203125" style="1" customWidth="1"/>
    <col min="11780" max="11787" width="12.58203125" style="1" customWidth="1"/>
    <col min="11788" max="11788" width="10.58203125" style="1" customWidth="1"/>
    <col min="11789" max="12033" width="8.6640625" style="1"/>
    <col min="12034" max="12034" width="3.58203125" style="1" customWidth="1"/>
    <col min="12035" max="12035" width="23.58203125" style="1" customWidth="1"/>
    <col min="12036" max="12043" width="12.58203125" style="1" customWidth="1"/>
    <col min="12044" max="12044" width="10.58203125" style="1" customWidth="1"/>
    <col min="12045" max="12289" width="8.6640625" style="1"/>
    <col min="12290" max="12290" width="3.58203125" style="1" customWidth="1"/>
    <col min="12291" max="12291" width="23.58203125" style="1" customWidth="1"/>
    <col min="12292" max="12299" width="12.58203125" style="1" customWidth="1"/>
    <col min="12300" max="12300" width="10.58203125" style="1" customWidth="1"/>
    <col min="12301" max="12545" width="8.6640625" style="1"/>
    <col min="12546" max="12546" width="3.58203125" style="1" customWidth="1"/>
    <col min="12547" max="12547" width="23.58203125" style="1" customWidth="1"/>
    <col min="12548" max="12555" width="12.58203125" style="1" customWidth="1"/>
    <col min="12556" max="12556" width="10.58203125" style="1" customWidth="1"/>
    <col min="12557" max="12801" width="8.6640625" style="1"/>
    <col min="12802" max="12802" width="3.58203125" style="1" customWidth="1"/>
    <col min="12803" max="12803" width="23.58203125" style="1" customWidth="1"/>
    <col min="12804" max="12811" width="12.58203125" style="1" customWidth="1"/>
    <col min="12812" max="12812" width="10.58203125" style="1" customWidth="1"/>
    <col min="12813" max="13057" width="8.6640625" style="1"/>
    <col min="13058" max="13058" width="3.58203125" style="1" customWidth="1"/>
    <col min="13059" max="13059" width="23.58203125" style="1" customWidth="1"/>
    <col min="13060" max="13067" width="12.58203125" style="1" customWidth="1"/>
    <col min="13068" max="13068" width="10.58203125" style="1" customWidth="1"/>
    <col min="13069" max="13313" width="8.6640625" style="1"/>
    <col min="13314" max="13314" width="3.58203125" style="1" customWidth="1"/>
    <col min="13315" max="13315" width="23.58203125" style="1" customWidth="1"/>
    <col min="13316" max="13323" width="12.58203125" style="1" customWidth="1"/>
    <col min="13324" max="13324" width="10.58203125" style="1" customWidth="1"/>
    <col min="13325" max="13569" width="8.6640625" style="1"/>
    <col min="13570" max="13570" width="3.58203125" style="1" customWidth="1"/>
    <col min="13571" max="13571" width="23.58203125" style="1" customWidth="1"/>
    <col min="13572" max="13579" width="12.58203125" style="1" customWidth="1"/>
    <col min="13580" max="13580" width="10.58203125" style="1" customWidth="1"/>
    <col min="13581" max="13825" width="8.6640625" style="1"/>
    <col min="13826" max="13826" width="3.58203125" style="1" customWidth="1"/>
    <col min="13827" max="13827" width="23.58203125" style="1" customWidth="1"/>
    <col min="13828" max="13835" width="12.58203125" style="1" customWidth="1"/>
    <col min="13836" max="13836" width="10.58203125" style="1" customWidth="1"/>
    <col min="13837" max="14081" width="8.6640625" style="1"/>
    <col min="14082" max="14082" width="3.58203125" style="1" customWidth="1"/>
    <col min="14083" max="14083" width="23.58203125" style="1" customWidth="1"/>
    <col min="14084" max="14091" width="12.58203125" style="1" customWidth="1"/>
    <col min="14092" max="14092" width="10.58203125" style="1" customWidth="1"/>
    <col min="14093" max="14337" width="8.6640625" style="1"/>
    <col min="14338" max="14338" width="3.58203125" style="1" customWidth="1"/>
    <col min="14339" max="14339" width="23.58203125" style="1" customWidth="1"/>
    <col min="14340" max="14347" width="12.58203125" style="1" customWidth="1"/>
    <col min="14348" max="14348" width="10.58203125" style="1" customWidth="1"/>
    <col min="14349" max="14593" width="8.6640625" style="1"/>
    <col min="14594" max="14594" width="3.58203125" style="1" customWidth="1"/>
    <col min="14595" max="14595" width="23.58203125" style="1" customWidth="1"/>
    <col min="14596" max="14603" width="12.58203125" style="1" customWidth="1"/>
    <col min="14604" max="14604" width="10.58203125" style="1" customWidth="1"/>
    <col min="14605" max="14849" width="8.6640625" style="1"/>
    <col min="14850" max="14850" width="3.58203125" style="1" customWidth="1"/>
    <col min="14851" max="14851" width="23.58203125" style="1" customWidth="1"/>
    <col min="14852" max="14859" width="12.58203125" style="1" customWidth="1"/>
    <col min="14860" max="14860" width="10.58203125" style="1" customWidth="1"/>
    <col min="14861" max="15105" width="8.6640625" style="1"/>
    <col min="15106" max="15106" width="3.58203125" style="1" customWidth="1"/>
    <col min="15107" max="15107" width="23.58203125" style="1" customWidth="1"/>
    <col min="15108" max="15115" width="12.58203125" style="1" customWidth="1"/>
    <col min="15116" max="15116" width="10.58203125" style="1" customWidth="1"/>
    <col min="15117" max="15361" width="8.6640625" style="1"/>
    <col min="15362" max="15362" width="3.58203125" style="1" customWidth="1"/>
    <col min="15363" max="15363" width="23.58203125" style="1" customWidth="1"/>
    <col min="15364" max="15371" width="12.58203125" style="1" customWidth="1"/>
    <col min="15372" max="15372" width="10.58203125" style="1" customWidth="1"/>
    <col min="15373" max="15617" width="8.6640625" style="1"/>
    <col min="15618" max="15618" width="3.58203125" style="1" customWidth="1"/>
    <col min="15619" max="15619" width="23.58203125" style="1" customWidth="1"/>
    <col min="15620" max="15627" width="12.58203125" style="1" customWidth="1"/>
    <col min="15628" max="15628" width="10.58203125" style="1" customWidth="1"/>
    <col min="15629" max="15873" width="8.6640625" style="1"/>
    <col min="15874" max="15874" width="3.58203125" style="1" customWidth="1"/>
    <col min="15875" max="15875" width="23.58203125" style="1" customWidth="1"/>
    <col min="15876" max="15883" width="12.58203125" style="1" customWidth="1"/>
    <col min="15884" max="15884" width="10.58203125" style="1" customWidth="1"/>
    <col min="15885" max="16129" width="8.6640625" style="1"/>
    <col min="16130" max="16130" width="3.58203125" style="1" customWidth="1"/>
    <col min="16131" max="16131" width="23.58203125" style="1" customWidth="1"/>
    <col min="16132" max="16139" width="12.58203125" style="1" customWidth="1"/>
    <col min="16140" max="16140" width="10.58203125" style="1" customWidth="1"/>
    <col min="16141" max="16384" width="8.6640625" style="1"/>
  </cols>
  <sheetData>
    <row r="1" spans="1:12" s="17" customFormat="1" ht="19" x14ac:dyDescent="0.55000000000000004">
      <c r="A1" s="21" t="s">
        <v>76</v>
      </c>
      <c r="F1" s="36" t="s">
        <v>26</v>
      </c>
    </row>
    <row r="2" spans="1:12" s="17" customFormat="1" ht="22.5" customHeight="1" x14ac:dyDescent="0.55000000000000004">
      <c r="A2" s="47" t="s">
        <v>73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17" customFormat="1" ht="17" customHeight="1" x14ac:dyDescent="0.55000000000000004">
      <c r="L3" s="18" t="s">
        <v>24</v>
      </c>
    </row>
    <row r="4" spans="1:12" s="17" customFormat="1" ht="17" customHeight="1" x14ac:dyDescent="0.55000000000000004"/>
    <row r="5" spans="1:12" s="19" customFormat="1" ht="24.75" customHeight="1" x14ac:dyDescent="0.55000000000000004">
      <c r="A5" s="17"/>
      <c r="B5" s="17"/>
      <c r="C5" s="17"/>
      <c r="D5" s="17"/>
      <c r="E5" s="17"/>
      <c r="F5" s="17"/>
      <c r="G5" s="17"/>
      <c r="H5" s="17"/>
      <c r="I5" s="17" t="s">
        <v>23</v>
      </c>
      <c r="J5" s="86" t="s">
        <v>22</v>
      </c>
      <c r="K5" s="87"/>
      <c r="L5" s="87"/>
    </row>
    <row r="6" spans="1:12" s="17" customFormat="1" ht="28.5" customHeight="1" x14ac:dyDescent="0.55000000000000004">
      <c r="L6" s="18"/>
    </row>
    <row r="7" spans="1:12" ht="18" customHeight="1" x14ac:dyDescent="0.2">
      <c r="A7" s="50" t="s">
        <v>21</v>
      </c>
      <c r="B7" s="51"/>
      <c r="C7" s="15" t="s">
        <v>72</v>
      </c>
      <c r="D7" s="15" t="s">
        <v>20</v>
      </c>
      <c r="E7" s="15" t="s">
        <v>19</v>
      </c>
      <c r="F7" s="16"/>
      <c r="G7" s="15" t="s">
        <v>18</v>
      </c>
      <c r="H7" s="15" t="s">
        <v>17</v>
      </c>
      <c r="I7" s="15" t="s">
        <v>71</v>
      </c>
      <c r="J7" s="15" t="s">
        <v>71</v>
      </c>
      <c r="K7" s="15" t="s">
        <v>71</v>
      </c>
      <c r="L7" s="15"/>
    </row>
    <row r="8" spans="1:12" ht="18" customHeight="1" x14ac:dyDescent="0.2">
      <c r="A8" s="52"/>
      <c r="B8" s="51"/>
      <c r="C8" s="12" t="s">
        <v>70</v>
      </c>
      <c r="D8" s="12" t="s">
        <v>69</v>
      </c>
      <c r="E8" s="14" t="s">
        <v>14</v>
      </c>
      <c r="F8" s="12" t="s">
        <v>13</v>
      </c>
      <c r="G8" s="13" t="s">
        <v>12</v>
      </c>
      <c r="H8" s="12" t="s">
        <v>11</v>
      </c>
      <c r="I8" s="12" t="s">
        <v>68</v>
      </c>
      <c r="J8" s="12" t="s">
        <v>67</v>
      </c>
      <c r="K8" s="12" t="s">
        <v>66</v>
      </c>
      <c r="L8" s="12" t="s">
        <v>10</v>
      </c>
    </row>
    <row r="9" spans="1:12" ht="18" customHeight="1" x14ac:dyDescent="0.2">
      <c r="A9" s="52"/>
      <c r="B9" s="51"/>
      <c r="C9" s="3" t="s">
        <v>9</v>
      </c>
      <c r="D9" s="3" t="s">
        <v>8</v>
      </c>
      <c r="E9" s="3" t="s">
        <v>7</v>
      </c>
      <c r="F9" s="3" t="s">
        <v>6</v>
      </c>
      <c r="G9" s="11" t="s">
        <v>5</v>
      </c>
      <c r="H9" s="3" t="s">
        <v>4</v>
      </c>
      <c r="I9" s="38" t="s">
        <v>65</v>
      </c>
      <c r="J9" s="38" t="s">
        <v>64</v>
      </c>
      <c r="K9" s="42" t="s">
        <v>77</v>
      </c>
      <c r="L9" s="3"/>
    </row>
    <row r="10" spans="1:12" ht="58" customHeight="1" x14ac:dyDescent="0.2">
      <c r="A10" s="53" t="s">
        <v>3</v>
      </c>
      <c r="B10" s="53"/>
      <c r="C10" s="5">
        <v>432123</v>
      </c>
      <c r="D10" s="5">
        <v>50000</v>
      </c>
      <c r="E10" s="4">
        <f>C10-D10</f>
        <v>382123</v>
      </c>
      <c r="F10" s="10">
        <v>450000</v>
      </c>
      <c r="G10" s="10">
        <f>IF(C10&gt;0,MIN(C10,F10,E10),"")</f>
        <v>382123</v>
      </c>
      <c r="H10" s="10">
        <f>ROUNDDOWN(G10,-3)</f>
        <v>382000</v>
      </c>
      <c r="I10" s="10">
        <f>H10</f>
        <v>382000</v>
      </c>
      <c r="J10" s="10">
        <v>229000</v>
      </c>
      <c r="K10" s="10">
        <f>I10-J10</f>
        <v>153000</v>
      </c>
      <c r="L10" s="3"/>
    </row>
    <row r="11" spans="1:12" ht="58" customHeight="1" thickBot="1" x14ac:dyDescent="0.25">
      <c r="A11" s="54" t="s">
        <v>2</v>
      </c>
      <c r="B11" s="55"/>
      <c r="C11" s="9">
        <v>567891</v>
      </c>
      <c r="D11" s="9">
        <v>100000</v>
      </c>
      <c r="E11" s="8">
        <f>C11-D11</f>
        <v>467891</v>
      </c>
      <c r="F11" s="7">
        <v>300000</v>
      </c>
      <c r="G11" s="7">
        <f>IF(C11&gt;0,MIN(C11,F11,E11),"")</f>
        <v>300000</v>
      </c>
      <c r="H11" s="7">
        <f>ROUNDDOWN(G11,-3)</f>
        <v>300000</v>
      </c>
      <c r="I11" s="7">
        <f>H11</f>
        <v>300000</v>
      </c>
      <c r="J11" s="7">
        <v>180000</v>
      </c>
      <c r="K11" s="7">
        <f>I11-J11</f>
        <v>120000</v>
      </c>
      <c r="L11" s="6"/>
    </row>
    <row r="12" spans="1:12" ht="58" customHeight="1" thickTop="1" x14ac:dyDescent="0.2">
      <c r="A12" s="45" t="s">
        <v>1</v>
      </c>
      <c r="B12" s="46"/>
      <c r="C12" s="5">
        <f t="shared" ref="C12:K12" si="0">SUM(C10:C11)</f>
        <v>1000014</v>
      </c>
      <c r="D12" s="5">
        <f t="shared" si="0"/>
        <v>150000</v>
      </c>
      <c r="E12" s="4">
        <f t="shared" si="0"/>
        <v>850014</v>
      </c>
      <c r="F12" s="4">
        <f t="shared" si="0"/>
        <v>750000</v>
      </c>
      <c r="G12" s="4">
        <f t="shared" si="0"/>
        <v>682123</v>
      </c>
      <c r="H12" s="4">
        <f t="shared" si="0"/>
        <v>682000</v>
      </c>
      <c r="I12" s="4">
        <f t="shared" si="0"/>
        <v>682000</v>
      </c>
      <c r="J12" s="4">
        <f t="shared" si="0"/>
        <v>409000</v>
      </c>
      <c r="K12" s="4">
        <f t="shared" si="0"/>
        <v>273000</v>
      </c>
      <c r="L12" s="4"/>
    </row>
    <row r="13" spans="1:12" ht="20.149999999999999" customHeight="1" x14ac:dyDescent="0.55000000000000004">
      <c r="A13" s="43" t="s">
        <v>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0.149999999999999" customHeight="1" x14ac:dyDescent="0.55000000000000004">
      <c r="A14" s="43" t="s">
        <v>63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18" x14ac:dyDescent="0.55000000000000004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18" x14ac:dyDescent="0.55000000000000004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10">
    <mergeCell ref="A16:L16"/>
    <mergeCell ref="A2:L2"/>
    <mergeCell ref="J5:L5"/>
    <mergeCell ref="A7:B9"/>
    <mergeCell ref="A10:B10"/>
    <mergeCell ref="A11:B11"/>
    <mergeCell ref="A12:B12"/>
    <mergeCell ref="A13:L13"/>
    <mergeCell ref="A14:L14"/>
    <mergeCell ref="A15:L15"/>
  </mergeCells>
  <phoneticPr fontId="3"/>
  <printOptions horizontalCentered="1"/>
  <pageMargins left="0.39370078740157483" right="0.19685039370078741" top="1.1811023622047245" bottom="0.31496062992125984" header="0.70866141732283472" footer="0.1968503937007874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記載例（様式２）</vt:lpstr>
      <vt:lpstr>記載例（様式３）</vt:lpstr>
      <vt:lpstr>記載例（様式11)</vt:lpstr>
      <vt:lpstr>'記載例（様式３）'!Print_Area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田代　典子</dc:creator>
  <cp:lastModifiedBy>田代　典子</cp:lastModifiedBy>
  <dcterms:created xsi:type="dcterms:W3CDTF">2025-03-04T09:27:56Z</dcterms:created>
  <dcterms:modified xsi:type="dcterms:W3CDTF">2025-03-19T08:54:35Z</dcterms:modified>
</cp:coreProperties>
</file>