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1" sheetId="1" r:id="rId1"/>
    <sheet name="p1２" sheetId="2" r:id="rId2"/>
    <sheet name="p1３" sheetId="3" r:id="rId3"/>
    <sheet name="p1４" sheetId="4" r:id="rId4"/>
    <sheet name="p１５" sheetId="5" r:id="rId5"/>
    <sheet name="p1６" sheetId="6" r:id="rId6"/>
    <sheet name="データ" sheetId="7" r:id="rId7"/>
  </sheets>
  <definedNames>
    <definedName name="_xlnm.Print_Area" localSheetId="2">'p1３'!$A:$IV</definedName>
    <definedName name="_xlnm.Print_Area" localSheetId="5">'p1６'!$A:$IV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<sst xmlns="http://schemas.openxmlformats.org/spreadsheetml/2006/main" count="788" uniqueCount="459">
  <si>
    <t>死亡率の最も高い都道府県は高知県の10.3で、次いで島根県と秋田県の10.1となっている。また、</t>
  </si>
  <si>
    <t>最も低い都道府県は埼玉県の6.0で、次いで神奈川県の6.1、沖縄県の6.2となっている。</t>
  </si>
  <si>
    <t>都道府県別に死亡率をみると、本県の7.9は全国で31位であり、全国平均の7.7より0.2上回ってい</t>
  </si>
  <si>
    <t>る。</t>
  </si>
  <si>
    <t>都道府県別に出生率をみると、本県の9.5は全国で13位であり、全国平均の9.3より0.2上回ってい</t>
  </si>
  <si>
    <t>死亡数を三大死因別にみると、悪性新生物は 4,659人で前年より91人増、心疾患は 2,494人で前</t>
  </si>
  <si>
    <t>年より 3人減、脳血管疾患は 2,592人で前年より98人増加となった。</t>
  </si>
  <si>
    <t xml:space="preserve">  (4)　三 大 死 因</t>
  </si>
  <si>
    <t>資料：人口動態統計</t>
  </si>
  <si>
    <t>慢性閉塞性肺疾患</t>
  </si>
  <si>
    <t>糖尿病</t>
  </si>
  <si>
    <t>注）全国10位…糖尿病（6,368人、死亡率10.3）</t>
  </si>
  <si>
    <t>栃木県の死亡順位を性別にみると、男女とも、第１位が悪性新生物、第２位が脳血管疾患、第３位</t>
  </si>
  <si>
    <t>が心疾患の順であった。</t>
  </si>
  <si>
    <t>１　人口動態統計の概況</t>
  </si>
  <si>
    <t>平成13年10月１日現在推計人口（総務省統計局）　　日本人人口（栃木県）1,987,000人</t>
  </si>
  <si>
    <t>平成13年10月１日現在推計人口（総務省統計局）　日本人人口（全国）125,908,000人</t>
  </si>
  <si>
    <t>出生数は18,911人で前年の18,976人より65人減少し、出生率（人口千対）は9.5で、前年の9.6を0.1</t>
  </si>
  <si>
    <t>下回った。</t>
  </si>
  <si>
    <t>出生率を年次推移でみると、昭和48年の19.3をピークに減少を続け、平成４年以降は増加と減少を</t>
  </si>
  <si>
    <t>繰り返しながら減少傾向を呈しており、本年は過去3番目に低い出生率であった。</t>
  </si>
  <si>
    <t>出生率の最も高い都道府県は沖縄県の13.0で、次いで愛知県と滋賀県が同率の10.5となっている。</t>
  </si>
  <si>
    <t>また、最も低い都道府県は秋田県の7.5で、次いで北海道の8.2、東京都と高知県の8.3となっている。</t>
  </si>
  <si>
    <t>死亡数は15,692人で前年の15,613人より79人増加し、死亡率（人口千対）は7.9で前年の7.9と同率</t>
  </si>
  <si>
    <t>であった。</t>
  </si>
  <si>
    <t>死亡率を年次推移でみると、昭和62年に過去最低の6.3まで低下した後ゆるやかに上昇し、平成11年</t>
  </si>
  <si>
    <t>には8.0と昭和45年以来の8.0台となったが、平成12･13年は同率の7.9で横ばいとなっている。</t>
  </si>
  <si>
    <t>注）全国10位…慢性閉塞性肺疾患（13,069人、死亡率10.4）</t>
  </si>
  <si>
    <t xml:space="preserve"> 61,595,000人</t>
  </si>
  <si>
    <t xml:space="preserve"> 64,313,000人</t>
  </si>
  <si>
    <t>全  国  総数</t>
  </si>
  <si>
    <t xml:space="preserve">       男</t>
  </si>
  <si>
    <t xml:space="preserve">       女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</si>
  <si>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</si>
  <si>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</si>
  <si>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</si>
  <si>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</si>
  <si>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</si>
  <si>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</si>
  <si>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不慮の障害</t>
  </si>
  <si>
    <t>中枢神経系</t>
  </si>
  <si>
    <t>悪性新生物</t>
  </si>
  <si>
    <t>心臓の疾患</t>
  </si>
  <si>
    <t>老衰</t>
  </si>
  <si>
    <t>胃炎,十二指</t>
  </si>
  <si>
    <t>新生児固有の</t>
  </si>
  <si>
    <t>肺炎</t>
  </si>
  <si>
    <t>自殺及び自傷</t>
  </si>
  <si>
    <t>の血管損傷</t>
  </si>
  <si>
    <t>腸炎,腸炎,</t>
  </si>
  <si>
    <t>疾患,性質不</t>
  </si>
  <si>
    <t>大腸炎</t>
  </si>
  <si>
    <t>明の未熟児</t>
  </si>
  <si>
    <t>中枢神経系</t>
  </si>
  <si>
    <t>不慮の事故</t>
  </si>
  <si>
    <t>新生児固有の</t>
  </si>
  <si>
    <t>腎炎・ネフ</t>
  </si>
  <si>
    <t>の血管損傷</t>
  </si>
  <si>
    <t>腸炎,腸炎,</t>
  </si>
  <si>
    <t>ローゼ</t>
  </si>
  <si>
    <t>老衰</t>
  </si>
  <si>
    <t>腎炎・ﾈﾌﾛｰ</t>
  </si>
  <si>
    <t>ｾﾞ症候群及</t>
  </si>
  <si>
    <t>びﾈﾌﾛｰｾﾞ</t>
  </si>
  <si>
    <t>平成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</si>
  <si>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</si>
  <si>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</si>
  <si>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</si>
  <si>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</si>
  <si>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</si>
  <si>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</si>
  <si>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</si>
  <si>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</si>
  <si>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</si>
  <si>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図２ 市町村別三大死因の死亡率（平成13年）</t>
  </si>
  <si>
    <t>出生・死亡・婚姻及び離婚については「戸籍法」により、死産については「死産の届出に関する規</t>
  </si>
  <si>
    <t>我が国では、出生・死亡・婚姻・離婚及び死産の５種類の「人口動態事象」について、人口動態統</t>
  </si>
  <si>
    <t>計を作成している。</t>
  </si>
  <si>
    <t>程」によって、それぞれ市区町村長に届け出られる。市区町村長は、これらの届書及び出生証明書・</t>
  </si>
  <si>
    <t>本県及び全国における、平成13年の人口動態の概況は、表１、表２に示すとおりである。</t>
  </si>
  <si>
    <t>死亡診断書・死産証書等の関係書類に基づいて「人口動態調査票」を作成する。調査票は、地域保健</t>
  </si>
  <si>
    <t>活動の基礎資料として利用されるため、保健所長を経由して都道府県知事に提出され、さらに厚生労</t>
  </si>
  <si>
    <t>働大臣に提出される。厚生労働省では、これらの調査票を集計して人口動態統計を作成している。</t>
  </si>
  <si>
    <t xml:space="preserve">  (3) 　死因別死亡</t>
  </si>
  <si>
    <t>割合</t>
  </si>
  <si>
    <t>死亡数</t>
  </si>
  <si>
    <t>死亡率</t>
  </si>
  <si>
    <t>死亡数</t>
  </si>
  <si>
    <t>割合</t>
  </si>
  <si>
    <t>125,908,000人</t>
  </si>
  <si>
    <t>男</t>
  </si>
  <si>
    <t>女</t>
  </si>
  <si>
    <t>栃木県　総数</t>
  </si>
  <si>
    <t>1,987,000人</t>
  </si>
  <si>
    <t>988,000人</t>
  </si>
  <si>
    <t>1,000,000人</t>
  </si>
  <si>
    <t>平成13年</t>
  </si>
  <si>
    <t>27分48秒</t>
  </si>
  <si>
    <t>33分30秒</t>
  </si>
  <si>
    <t>141時間17分25秒</t>
  </si>
  <si>
    <t>302時間  4分 8秒</t>
  </si>
  <si>
    <t>14時間  2分18秒</t>
  </si>
  <si>
    <t>88時間29分 5秒</t>
  </si>
  <si>
    <t>41分24秒</t>
  </si>
  <si>
    <t>2時間  4分15秒</t>
  </si>
  <si>
    <t xml:space="preserve">  注：率算出に用いた人口</t>
  </si>
  <si>
    <t>平成12年国勢調査人口（総務省統計局）　日本人人口（栃木県）1,983,723人（按分済み人口）</t>
  </si>
  <si>
    <t>平 成 13 年</t>
  </si>
  <si>
    <t>平成13年</t>
  </si>
  <si>
    <t>33秒</t>
  </si>
  <si>
    <t>2時間26分 2秒</t>
  </si>
  <si>
    <t>4時間35分20秒</t>
  </si>
  <si>
    <t>14分02秒</t>
  </si>
  <si>
    <t>1時間21分10秒</t>
  </si>
  <si>
    <t>39秒</t>
  </si>
  <si>
    <t>1分50秒</t>
  </si>
  <si>
    <t>平 　成 　13 　年</t>
  </si>
  <si>
    <t xml:space="preserve">  注：率算出に用いた人口</t>
  </si>
  <si>
    <t>平 　成 　13 　年</t>
  </si>
  <si>
    <t>481.9</t>
  </si>
  <si>
    <t>230.3</t>
  </si>
  <si>
    <t>125.9</t>
  </si>
  <si>
    <t>125.7</t>
  </si>
  <si>
    <t>234.5</t>
  </si>
  <si>
    <t>125.5</t>
  </si>
  <si>
    <t>130.4</t>
  </si>
  <si>
    <t>490.4</t>
  </si>
  <si>
    <t>注：１）率算出に用いた人口　平成13年10月1日現在推計人口（総務省統計局）　</t>
  </si>
  <si>
    <t>457.6</t>
  </si>
  <si>
    <t>235.2</t>
  </si>
  <si>
    <t>116.8</t>
  </si>
  <si>
    <t>105.5</t>
  </si>
  <si>
    <t>238.8</t>
  </si>
  <si>
    <t>117.8</t>
  </si>
  <si>
    <t>104.7</t>
  </si>
  <si>
    <t>461.3</t>
  </si>
  <si>
    <t>注：率算出に用いた人口　平成13年10月1日現在推計人口（総務省統計局）</t>
  </si>
  <si>
    <t>130.4</t>
  </si>
  <si>
    <t>125.5</t>
  </si>
  <si>
    <t>66.7</t>
  </si>
  <si>
    <t>31.7</t>
  </si>
  <si>
    <t>25.7</t>
  </si>
  <si>
    <t>20.6</t>
  </si>
  <si>
    <t>11.3</t>
  </si>
  <si>
    <t>10.3</t>
  </si>
  <si>
    <t>糖尿病</t>
  </si>
  <si>
    <t>全結核</t>
  </si>
  <si>
    <t>5.2</t>
  </si>
  <si>
    <t>31.0</t>
  </si>
  <si>
    <t>平成12年国勢調査人口（総務省統計局）　日本人人口（全国）125,612,633人（按分済み人口）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</si>
  <si>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</si>
  <si>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</si>
  <si>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</si>
  <si>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</si>
  <si>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</si>
  <si>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</si>
  <si>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</si>
  <si>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</si>
  <si>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</si>
  <si>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</si>
  <si>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</si>
  <si>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</si>
  <si>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</si>
  <si>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</si>
  <si>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</si>
  <si>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</si>
  <si>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</si>
  <si>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</si>
  <si>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</si>
  <si>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</si>
  <si>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</si>
  <si>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</si>
  <si>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</si>
  <si>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</si>
  <si>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</si>
  <si>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</si>
  <si>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</si>
  <si>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</si>
  <si>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</si>
  <si>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</si>
  <si>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</si>
  <si>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</si>
  <si>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</si>
  <si>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</si>
  <si>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</si>
  <si>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</si>
  <si>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</si>
  <si>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</si>
  <si>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</si>
  <si>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</si>
  <si>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</si>
  <si>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</si>
  <si>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</si>
  <si>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</si>
  <si>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</si>
  <si>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</si>
  <si>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</si>
  <si>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</si>
  <si>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</si>
  <si>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</si>
  <si>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</si>
  <si>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</si>
  <si>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</si>
  <si>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</si>
  <si>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</si>
  <si>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</si>
  <si>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</si>
  <si>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</si>
  <si>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</si>
  <si>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</si>
  <si>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</si>
  <si>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</si>
  <si>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</si>
  <si>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</si>
  <si>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</si>
  <si>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</si>
  <si>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</si>
  <si>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</si>
  <si>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</si>
  <si>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</si>
  <si>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</si>
  <si>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</si>
  <si>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</si>
  <si>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</si>
  <si>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</si>
  <si>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</si>
  <si>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（人口10万対）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</si>
  <si>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</si>
  <si>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</si>
  <si>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</si>
  <si>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</si>
  <si>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</si>
  <si>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</si>
  <si>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</si>
  <si>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</si>
  <si>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</si>
  <si>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</si>
  <si>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</si>
  <si>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</si>
  <si>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</si>
  <si>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</si>
  <si>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</si>
  <si>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</si>
  <si>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</si>
  <si>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</si>
  <si>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</si>
  <si>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</si>
  <si>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</si>
  <si>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</si>
  <si>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15.3</t>
  </si>
  <si>
    <t>14.7</t>
  </si>
  <si>
    <t>14.2</t>
  </si>
  <si>
    <t>13.1</t>
  </si>
  <si>
    <t>肝　硬　変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</si>
  <si>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</si>
  <si>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</si>
  <si>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</si>
  <si>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</si>
  <si>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</si>
  <si>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</si>
  <si>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</si>
  <si>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</si>
  <si>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</si>
  <si>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</si>
  <si>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</si>
  <si>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</si>
  <si>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</si>
  <si>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</si>
  <si>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</si>
  <si>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</si>
  <si>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</si>
  <si>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</si>
  <si>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</si>
  <si>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</si>
  <si>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</si>
  <si>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</si>
  <si>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</si>
  <si>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</si>
  <si>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</si>
  <si>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</si>
  <si>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</si>
  <si>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</si>
  <si>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</si>
  <si>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</si>
  <si>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</si>
  <si>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</si>
  <si>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</si>
  <si>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糖　尿　病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</si>
  <si>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</si>
  <si>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</si>
  <si>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</si>
  <si>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</si>
  <si>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</si>
  <si>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</si>
  <si>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</si>
  <si>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</si>
  <si>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</si>
  <si>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</si>
  <si>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</si>
  <si>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</si>
  <si>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肺　　　炎</t>
  </si>
  <si>
    <t>肝　疾　患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</si>
  <si>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</si>
  <si>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</si>
  <si>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</si>
  <si>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</si>
  <si>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</si>
  <si>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</si>
  <si>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</si>
  <si>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</si>
  <si>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</si>
  <si>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</si>
  <si>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</si>
  <si>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</si>
  <si>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</si>
  <si>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</si>
  <si>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</si>
  <si>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</si>
  <si>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</si>
  <si>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</si>
  <si>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</si>
  <si>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</si>
  <si>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</si>
  <si>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</si>
  <si>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</si>
  <si>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</si>
  <si>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</si>
  <si>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</si>
  <si>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資料：人口動態統計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</si>
  <si>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</si>
  <si>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</si>
  <si>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</si>
  <si>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</si>
  <si>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</si>
  <si>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</si>
  <si>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</si>
  <si>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</si>
  <si>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</si>
  <si>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</si>
  <si>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</si>
  <si>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</si>
  <si>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</si>
  <si>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</si>
  <si>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</si>
  <si>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</si>
  <si>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離婚</t>
  </si>
  <si>
    <t>表２　　全国人口動態統計の概況</t>
  </si>
  <si>
    <t>実　　　　　　　　　　　　数</t>
  </si>
  <si>
    <t>増 　　　減</t>
  </si>
  <si>
    <t>27秒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</si>
  <si>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</si>
  <si>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</si>
  <si>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</si>
  <si>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</si>
  <si>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</si>
  <si>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</si>
  <si>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</si>
  <si>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</si>
  <si>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</si>
  <si>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増　減</t>
  </si>
  <si>
    <t>離婚</t>
  </si>
  <si>
    <t>平成12年</t>
  </si>
  <si>
    <t>9.6</t>
  </si>
  <si>
    <t>7.9</t>
  </si>
  <si>
    <t>3.9</t>
  </si>
  <si>
    <t>2.1</t>
  </si>
  <si>
    <t>31.9</t>
  </si>
  <si>
    <t>6.6</t>
  </si>
  <si>
    <t>6.4</t>
  </si>
  <si>
    <t>1.97</t>
  </si>
  <si>
    <t>平 成 12 年</t>
  </si>
  <si>
    <t>9.5</t>
  </si>
  <si>
    <t>7.7</t>
  </si>
  <si>
    <t>1.8</t>
  </si>
  <si>
    <t>3.2</t>
  </si>
  <si>
    <t>31.2</t>
  </si>
  <si>
    <t>5.8</t>
  </si>
  <si>
    <t>2.10</t>
  </si>
  <si>
    <t>1.7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</si>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</sst>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1" fillId="0" borderId="7" xfId="16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8" fontId="1" fillId="0" borderId="8" xfId="16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38" fontId="1" fillId="0" borderId="5" xfId="16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8" fontId="1" fillId="0" borderId="7" xfId="16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8" fontId="12" fillId="0" borderId="8" xfId="16" applyFont="1" applyBorder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5" xfId="0" applyNumberFormat="1" applyFont="1" applyBorder="1" applyAlignment="1">
      <alignment horizontal="righ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right" vertical="center"/>
    </xf>
    <xf numFmtId="49" fontId="15" fillId="4" borderId="7" xfId="0" applyNumberFormat="1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right" vertical="center"/>
    </xf>
    <xf numFmtId="49" fontId="19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85" fontId="15" fillId="0" borderId="8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38" fontId="1" fillId="0" borderId="1" xfId="16" applyFont="1" applyBorder="1" applyAlignment="1">
      <alignment horizontal="right" vertical="center"/>
    </xf>
    <xf numFmtId="181" fontId="1" fillId="0" borderId="1" xfId="0" applyNumberFormat="1" applyFont="1" applyBorder="1" applyAlignment="1">
      <alignment vertical="center"/>
    </xf>
    <xf numFmtId="189" fontId="1" fillId="0" borderId="1" xfId="16" applyNumberFormat="1" applyFont="1" applyBorder="1" applyAlignment="1">
      <alignment horizontal="right" vertical="center"/>
    </xf>
    <xf numFmtId="190" fontId="1" fillId="0" borderId="6" xfId="16" applyNumberFormat="1" applyFont="1" applyBorder="1" applyAlignment="1">
      <alignment horizontal="right" vertical="center"/>
    </xf>
    <xf numFmtId="190" fontId="1" fillId="0" borderId="7" xfId="16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8" xfId="16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right" vertical="center"/>
    </xf>
    <xf numFmtId="38" fontId="1" fillId="0" borderId="7" xfId="16" applyNumberFormat="1" applyFont="1" applyBorder="1" applyAlignment="1">
      <alignment horizontal="right" vertical="center"/>
    </xf>
    <xf numFmtId="0" fontId="1" fillId="0" borderId="7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85" fontId="1" fillId="0" borderId="7" xfId="0" applyNumberFormat="1" applyFont="1" applyBorder="1" applyAlignment="1">
      <alignment vertical="center"/>
    </xf>
    <xf numFmtId="185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8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vertical="center"/>
    </xf>
    <xf numFmtId="185" fontId="15" fillId="2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185" fontId="15" fillId="5" borderId="8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23" fillId="0" borderId="7" xfId="0" applyFont="1" applyBorder="1" applyAlignment="1">
      <alignment horizontal="center"/>
    </xf>
    <xf numFmtId="49" fontId="4" fillId="0" borderId="2" xfId="16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8" fontId="4" fillId="0" borderId="2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179" fontId="4" fillId="0" borderId="2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782896"/>
        <c:axId val="16828337"/>
      </c:lineChart>
      <c:catAx>
        <c:axId val="1678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6828337"/>
        <c:crosses val="autoZero"/>
        <c:auto val="0"/>
        <c:lblOffset val="100"/>
        <c:tickLblSkip val="5"/>
        <c:tickMarkSkip val="11"/>
        <c:noMultiLvlLbl val="0"/>
      </c:catAx>
      <c:valAx>
        <c:axId val="1682833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678289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13674"/>
        <c:axId val="63514203"/>
      </c:lineChart>
      <c:catAx>
        <c:axId val="1451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3514203"/>
        <c:crosses val="autoZero"/>
        <c:auto val="0"/>
        <c:lblOffset val="100"/>
        <c:tickLblSkip val="5"/>
        <c:tickMarkSkip val="11"/>
        <c:noMultiLvlLbl val="0"/>
      </c:catAx>
      <c:valAx>
        <c:axId val="6351420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451367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56916"/>
        <c:axId val="44376789"/>
      </c:lineChart>
      <c:catAx>
        <c:axId val="3475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4376789"/>
        <c:crosses val="autoZero"/>
        <c:auto val="0"/>
        <c:lblOffset val="100"/>
        <c:tickLblSkip val="5"/>
        <c:tickMarkSkip val="11"/>
        <c:noMultiLvlLbl val="0"/>
      </c:catAx>
      <c:valAx>
        <c:axId val="443767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7569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237306"/>
        <c:axId val="20918027"/>
      </c:lineChart>
      <c:catAx>
        <c:axId val="1723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0918027"/>
        <c:crosses val="autoZero"/>
        <c:auto val="0"/>
        <c:lblOffset val="100"/>
        <c:tickLblSkip val="5"/>
        <c:tickMarkSkip val="11"/>
        <c:noMultiLvlLbl val="0"/>
      </c:catAx>
      <c:valAx>
        <c:axId val="20918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2373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375"/>
          <c:w val="0.9687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データ!$B$3:$B$54</c:f>
              <c:numCache>
                <c:ptCount val="52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データ!$C$3:$C$54</c:f>
              <c:numCache>
                <c:ptCount val="52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データ!$D$3:$D$54</c:f>
              <c:numCache>
                <c:ptCount val="52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データ!$E$3:$E$54</c:f>
              <c:numCache>
                <c:ptCount val="52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</c:numCache>
            </c:numRef>
          </c:val>
          <c:smooth val="0"/>
        </c:ser>
        <c:marker val="1"/>
        <c:axId val="54044516"/>
        <c:axId val="16638597"/>
      </c:lineChart>
      <c:catAx>
        <c:axId val="5404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38597"/>
        <c:crosses val="autoZero"/>
        <c:auto val="1"/>
        <c:lblOffset val="100"/>
        <c:tickLblSkip val="5"/>
        <c:noMultiLvlLbl val="0"/>
      </c:catAx>
      <c:valAx>
        <c:axId val="16638597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404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29646"/>
        <c:axId val="5549087"/>
      </c:lineChart>
      <c:catAx>
        <c:axId val="155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549087"/>
        <c:crosses val="autoZero"/>
        <c:auto val="0"/>
        <c:lblOffset val="100"/>
        <c:tickLblSkip val="5"/>
        <c:tickMarkSkip val="11"/>
        <c:noMultiLvlLbl val="0"/>
      </c:catAx>
      <c:valAx>
        <c:axId val="554908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52964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41784"/>
        <c:axId val="46822873"/>
      </c:lineChart>
      <c:catAx>
        <c:axId val="49941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822873"/>
        <c:crosses val="autoZero"/>
        <c:auto val="0"/>
        <c:lblOffset val="100"/>
        <c:tickLblSkip val="5"/>
        <c:tickMarkSkip val="11"/>
        <c:noMultiLvlLbl val="0"/>
      </c:catAx>
      <c:valAx>
        <c:axId val="468228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99417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52674"/>
        <c:axId val="34556339"/>
      </c:lineChart>
      <c:catAx>
        <c:axId val="1875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4556339"/>
        <c:crosses val="autoZero"/>
        <c:auto val="0"/>
        <c:lblOffset val="100"/>
        <c:tickLblSkip val="5"/>
        <c:tickMarkSkip val="11"/>
        <c:noMultiLvlLbl val="0"/>
      </c:catAx>
      <c:valAx>
        <c:axId val="3455633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875267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71596"/>
        <c:axId val="47600045"/>
      </c:lineChart>
      <c:catAx>
        <c:axId val="42571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600045"/>
        <c:crosses val="autoZero"/>
        <c:auto val="0"/>
        <c:lblOffset val="100"/>
        <c:tickLblSkip val="5"/>
        <c:tickMarkSkip val="11"/>
        <c:noMultiLvlLbl val="0"/>
      </c:catAx>
      <c:valAx>
        <c:axId val="47600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5715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47222"/>
        <c:axId val="30398407"/>
      </c:lineChart>
      <c:catAx>
        <c:axId val="2574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0398407"/>
        <c:crosses val="autoZero"/>
        <c:auto val="0"/>
        <c:lblOffset val="100"/>
        <c:tickLblSkip val="5"/>
        <c:tickMarkSkip val="11"/>
        <c:noMultiLvlLbl val="0"/>
      </c:catAx>
      <c:valAx>
        <c:axId val="3039840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574722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0208"/>
        <c:axId val="46351873"/>
      </c:lineChart>
      <c:catAx>
        <c:axId val="515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351873"/>
        <c:crosses val="autoZero"/>
        <c:auto val="0"/>
        <c:lblOffset val="100"/>
        <c:tickLblSkip val="5"/>
        <c:tickMarkSkip val="11"/>
        <c:noMultiLvlLbl val="0"/>
      </c:catAx>
      <c:valAx>
        <c:axId val="463518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502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0.43375</cdr:y>
    </cdr:from>
    <cdr:to>
      <cdr:x>0.8765</cdr:x>
      <cdr:y>0.71575</cdr:y>
    </cdr:to>
    <cdr:sp>
      <cdr:nvSpPr>
        <cdr:cNvPr id="1" name="Line 1"/>
        <cdr:cNvSpPr>
          <a:spLocks/>
        </cdr:cNvSpPr>
      </cdr:nvSpPr>
      <cdr:spPr>
        <a:xfrm>
          <a:off x="2628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9</xdr:row>
      <xdr:rowOff>0</xdr:rowOff>
    </xdr:from>
    <xdr:to>
      <xdr:col>3</xdr:col>
      <xdr:colOff>638175</xdr:colOff>
      <xdr:row>28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19225"/>
          <a:ext cx="2438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104775</xdr:rowOff>
    </xdr:from>
    <xdr:to>
      <xdr:col>8</xdr:col>
      <xdr:colOff>485775</xdr:colOff>
      <xdr:row>28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371600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114300</xdr:rowOff>
    </xdr:from>
    <xdr:to>
      <xdr:col>6</xdr:col>
      <xdr:colOff>390525</xdr:colOff>
      <xdr:row>10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7715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47625</xdr:rowOff>
    </xdr:from>
    <xdr:to>
      <xdr:col>3</xdr:col>
      <xdr:colOff>647700</xdr:colOff>
      <xdr:row>56</xdr:row>
      <xdr:rowOff>161925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6219825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66675</xdr:rowOff>
    </xdr:from>
    <xdr:to>
      <xdr:col>1</xdr:col>
      <xdr:colOff>342900</xdr:colOff>
      <xdr:row>41</xdr:row>
      <xdr:rowOff>95250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572452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142875</xdr:rowOff>
    </xdr:from>
    <xdr:to>
      <xdr:col>8</xdr:col>
      <xdr:colOff>466725</xdr:colOff>
      <xdr:row>57</xdr:row>
      <xdr:rowOff>66675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3275" y="6315075"/>
          <a:ext cx="24574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28575</xdr:rowOff>
    </xdr:from>
    <xdr:to>
      <xdr:col>6</xdr:col>
      <xdr:colOff>342900</xdr:colOff>
      <xdr:row>41</xdr:row>
      <xdr:rowOff>76200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5686425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0.4465</cdr:y>
    </cdr:from>
    <cdr:to>
      <cdr:x>0.86775</cdr:x>
      <cdr:y>0.66475</cdr:y>
    </cdr:to>
    <cdr:sp>
      <cdr:nvSpPr>
        <cdr:cNvPr id="1" name="Line 1"/>
        <cdr:cNvSpPr>
          <a:spLocks/>
        </cdr:cNvSpPr>
      </cdr:nvSpPr>
      <cdr:spPr>
        <a:xfrm>
          <a:off x="2562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3590925" y="8639175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3638550" y="8639175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0.94325</cdr:y>
    </cdr:from>
    <cdr:to>
      <cdr:x>0.0645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528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0.7225</cdr:x>
      <cdr:y>0.94325</cdr:y>
    </cdr:from>
    <cdr:to>
      <cdr:x>0.7715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39528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3.5" customHeight="1">
      <c r="A3" s="6"/>
      <c r="B3" s="6"/>
      <c r="C3" s="6" t="s">
        <v>76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 customHeight="1">
      <c r="A4" s="4"/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/>
      <c r="B5" s="4"/>
      <c r="C5" s="4" t="s">
        <v>75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4"/>
      <c r="B6" s="4" t="s">
        <v>78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4"/>
      <c r="B7" s="4" t="s">
        <v>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>
      <c r="A8" s="4"/>
      <c r="B8" s="4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4"/>
      <c r="B9" s="4" t="s">
        <v>82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6"/>
      <c r="B10" s="6"/>
      <c r="C10" s="6" t="s">
        <v>79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6.5" customHeight="1">
      <c r="A13" s="8" t="s">
        <v>329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6.5" customHeight="1">
      <c r="A14" s="181"/>
      <c r="B14" s="182"/>
      <c r="C14" s="183"/>
      <c r="D14" s="9" t="s">
        <v>330</v>
      </c>
      <c r="E14" s="9"/>
      <c r="F14" s="9"/>
      <c r="G14" s="9"/>
      <c r="H14" s="9"/>
      <c r="I14" s="9"/>
      <c r="J14" s="9" t="s">
        <v>331</v>
      </c>
      <c r="K14" s="9"/>
      <c r="L14" s="9"/>
      <c r="M14" s="9"/>
      <c r="N14" s="9"/>
      <c r="O14" s="9"/>
      <c r="P14" s="9"/>
      <c r="Q14" s="9"/>
      <c r="R14" s="9"/>
      <c r="S14" s="9"/>
      <c r="T14" s="9" t="s">
        <v>332</v>
      </c>
      <c r="U14" s="9"/>
      <c r="V14" s="9"/>
      <c r="W14" s="9"/>
    </row>
    <row r="15" spans="1:23" ht="16.5" customHeight="1">
      <c r="A15" s="184"/>
      <c r="B15" s="185"/>
      <c r="C15" s="186"/>
      <c r="D15" s="178" t="s">
        <v>96</v>
      </c>
      <c r="E15" s="180"/>
      <c r="F15" s="178" t="s">
        <v>361</v>
      </c>
      <c r="G15" s="180"/>
      <c r="H15" s="190" t="s">
        <v>359</v>
      </c>
      <c r="I15" s="191"/>
      <c r="J15" s="178" t="s">
        <v>96</v>
      </c>
      <c r="K15" s="180"/>
      <c r="L15" s="190" t="s">
        <v>334</v>
      </c>
      <c r="M15" s="191"/>
      <c r="N15" s="178" t="s">
        <v>361</v>
      </c>
      <c r="O15" s="180"/>
      <c r="P15" s="190" t="s">
        <v>334</v>
      </c>
      <c r="Q15" s="191"/>
      <c r="R15" s="190" t="s">
        <v>333</v>
      </c>
      <c r="S15" s="191"/>
      <c r="T15" s="10" t="s">
        <v>118</v>
      </c>
      <c r="U15" s="11"/>
      <c r="V15" s="11"/>
      <c r="W15" s="12"/>
    </row>
    <row r="16" spans="1:23" ht="16.5" customHeight="1">
      <c r="A16" s="178" t="s">
        <v>335</v>
      </c>
      <c r="B16" s="179"/>
      <c r="C16" s="180"/>
      <c r="D16" s="188">
        <v>18911</v>
      </c>
      <c r="E16" s="189"/>
      <c r="F16" s="175">
        <v>18976</v>
      </c>
      <c r="G16" s="187"/>
      <c r="H16" s="176">
        <f>D16-F16</f>
        <v>-65</v>
      </c>
      <c r="I16" s="177"/>
      <c r="J16" s="173">
        <v>9.5</v>
      </c>
      <c r="K16" s="174"/>
      <c r="L16" s="175">
        <v>13</v>
      </c>
      <c r="M16" s="174"/>
      <c r="N16" s="173" t="s">
        <v>362</v>
      </c>
      <c r="O16" s="194"/>
      <c r="P16" s="175">
        <v>20</v>
      </c>
      <c r="Q16" s="187"/>
      <c r="R16" s="192">
        <f>J16-N16</f>
        <v>-0.09999999999999964</v>
      </c>
      <c r="S16" s="193"/>
      <c r="T16" s="197" t="s">
        <v>97</v>
      </c>
      <c r="U16" s="198"/>
      <c r="V16" s="198"/>
      <c r="W16" s="174"/>
    </row>
    <row r="17" spans="1:23" ht="16.5" customHeight="1">
      <c r="A17" s="178" t="s">
        <v>337</v>
      </c>
      <c r="B17" s="179"/>
      <c r="C17" s="180"/>
      <c r="D17" s="188">
        <v>15692</v>
      </c>
      <c r="E17" s="189"/>
      <c r="F17" s="175">
        <v>15613</v>
      </c>
      <c r="G17" s="187"/>
      <c r="H17" s="176">
        <f aca="true" t="shared" si="0" ref="H17:H24">D17-F17</f>
        <v>79</v>
      </c>
      <c r="I17" s="177"/>
      <c r="J17" s="173">
        <v>7.9</v>
      </c>
      <c r="K17" s="174"/>
      <c r="L17" s="175">
        <v>31</v>
      </c>
      <c r="M17" s="174"/>
      <c r="N17" s="173" t="s">
        <v>363</v>
      </c>
      <c r="O17" s="194"/>
      <c r="P17" s="175">
        <v>31</v>
      </c>
      <c r="Q17" s="187"/>
      <c r="R17" s="192">
        <f aca="true" t="shared" si="1" ref="R17:R24">J17-N17</f>
        <v>0</v>
      </c>
      <c r="S17" s="193"/>
      <c r="T17" s="197" t="s">
        <v>98</v>
      </c>
      <c r="U17" s="198"/>
      <c r="V17" s="198"/>
      <c r="W17" s="174"/>
    </row>
    <row r="18" spans="1:23" ht="16.5" customHeight="1">
      <c r="A18" s="178" t="s">
        <v>338</v>
      </c>
      <c r="B18" s="179"/>
      <c r="C18" s="180"/>
      <c r="D18" s="188">
        <v>3219</v>
      </c>
      <c r="E18" s="189"/>
      <c r="F18" s="175">
        <f>F16-F17</f>
        <v>3363</v>
      </c>
      <c r="G18" s="187"/>
      <c r="H18" s="176">
        <f t="shared" si="0"/>
        <v>-144</v>
      </c>
      <c r="I18" s="177"/>
      <c r="J18" s="173">
        <v>1.6</v>
      </c>
      <c r="K18" s="174"/>
      <c r="L18" s="175">
        <v>16</v>
      </c>
      <c r="M18" s="174"/>
      <c r="N18" s="173" t="s">
        <v>378</v>
      </c>
      <c r="O18" s="194"/>
      <c r="P18" s="175">
        <v>16</v>
      </c>
      <c r="Q18" s="187"/>
      <c r="R18" s="192">
        <f>J18-N18</f>
        <v>-0.09999999999999987</v>
      </c>
      <c r="S18" s="193"/>
      <c r="T18" s="197" t="s">
        <v>339</v>
      </c>
      <c r="U18" s="198"/>
      <c r="V18" s="198"/>
      <c r="W18" s="174"/>
    </row>
    <row r="19" spans="1:23" ht="16.5" customHeight="1">
      <c r="A19" s="178" t="s">
        <v>340</v>
      </c>
      <c r="B19" s="179"/>
      <c r="C19" s="180"/>
      <c r="D19" s="188">
        <v>62</v>
      </c>
      <c r="E19" s="189"/>
      <c r="F19" s="175">
        <v>74</v>
      </c>
      <c r="G19" s="187"/>
      <c r="H19" s="176">
        <f t="shared" si="0"/>
        <v>-12</v>
      </c>
      <c r="I19" s="177"/>
      <c r="J19" s="173">
        <v>3.3</v>
      </c>
      <c r="K19" s="174"/>
      <c r="L19" s="175">
        <v>18</v>
      </c>
      <c r="M19" s="174"/>
      <c r="N19" s="173" t="s">
        <v>364</v>
      </c>
      <c r="O19" s="194"/>
      <c r="P19" s="175">
        <v>8</v>
      </c>
      <c r="Q19" s="187"/>
      <c r="R19" s="192">
        <f t="shared" si="1"/>
        <v>-0.6000000000000001</v>
      </c>
      <c r="S19" s="193"/>
      <c r="T19" s="197" t="s">
        <v>99</v>
      </c>
      <c r="U19" s="198"/>
      <c r="V19" s="198"/>
      <c r="W19" s="174"/>
    </row>
    <row r="20" spans="1:23" ht="16.5" customHeight="1">
      <c r="A20" s="178" t="s">
        <v>341</v>
      </c>
      <c r="B20" s="179"/>
      <c r="C20" s="180"/>
      <c r="D20" s="188">
        <v>29</v>
      </c>
      <c r="E20" s="189"/>
      <c r="F20" s="175">
        <v>39</v>
      </c>
      <c r="G20" s="187"/>
      <c r="H20" s="176">
        <f t="shared" si="0"/>
        <v>-10</v>
      </c>
      <c r="I20" s="177"/>
      <c r="J20" s="173">
        <v>1.5</v>
      </c>
      <c r="K20" s="174"/>
      <c r="L20" s="175">
        <v>32</v>
      </c>
      <c r="M20" s="174"/>
      <c r="N20" s="173" t="s">
        <v>365</v>
      </c>
      <c r="O20" s="194"/>
      <c r="P20" s="175">
        <v>10</v>
      </c>
      <c r="Q20" s="187"/>
      <c r="R20" s="192">
        <f t="shared" si="1"/>
        <v>-0.6000000000000001</v>
      </c>
      <c r="S20" s="193"/>
      <c r="T20" s="197" t="s">
        <v>100</v>
      </c>
      <c r="U20" s="198"/>
      <c r="V20" s="198"/>
      <c r="W20" s="174"/>
    </row>
    <row r="21" spans="1:23" ht="16.5" customHeight="1">
      <c r="A21" s="178" t="s">
        <v>342</v>
      </c>
      <c r="B21" s="179"/>
      <c r="C21" s="180"/>
      <c r="D21" s="188">
        <v>624</v>
      </c>
      <c r="E21" s="189"/>
      <c r="F21" s="175">
        <v>626</v>
      </c>
      <c r="G21" s="187"/>
      <c r="H21" s="176">
        <f t="shared" si="0"/>
        <v>-2</v>
      </c>
      <c r="I21" s="177"/>
      <c r="J21" s="173">
        <v>31.9</v>
      </c>
      <c r="K21" s="174"/>
      <c r="L21" s="175">
        <v>20</v>
      </c>
      <c r="M21" s="174"/>
      <c r="N21" s="173" t="s">
        <v>366</v>
      </c>
      <c r="O21" s="194"/>
      <c r="P21" s="175">
        <v>20</v>
      </c>
      <c r="Q21" s="187"/>
      <c r="R21" s="192">
        <f t="shared" si="1"/>
        <v>0</v>
      </c>
      <c r="S21" s="193"/>
      <c r="T21" s="197" t="s">
        <v>101</v>
      </c>
      <c r="U21" s="198"/>
      <c r="V21" s="198"/>
      <c r="W21" s="174"/>
    </row>
    <row r="22" spans="1:23" ht="16.5" customHeight="1">
      <c r="A22" s="178" t="s">
        <v>343</v>
      </c>
      <c r="B22" s="179"/>
      <c r="C22" s="180"/>
      <c r="D22" s="188">
        <v>99</v>
      </c>
      <c r="E22" s="189"/>
      <c r="F22" s="175">
        <v>125</v>
      </c>
      <c r="G22" s="187"/>
      <c r="H22" s="176">
        <f t="shared" si="0"/>
        <v>-26</v>
      </c>
      <c r="I22" s="177"/>
      <c r="J22" s="173" t="s">
        <v>147</v>
      </c>
      <c r="K22" s="174"/>
      <c r="L22" s="175">
        <v>33</v>
      </c>
      <c r="M22" s="174"/>
      <c r="N22" s="173" t="s">
        <v>367</v>
      </c>
      <c r="O22" s="194"/>
      <c r="P22" s="175">
        <v>10</v>
      </c>
      <c r="Q22" s="187"/>
      <c r="R22" s="192">
        <f t="shared" si="1"/>
        <v>-1.3999999999999995</v>
      </c>
      <c r="S22" s="193"/>
      <c r="T22" s="197" t="s">
        <v>102</v>
      </c>
      <c r="U22" s="198"/>
      <c r="V22" s="198"/>
      <c r="W22" s="174"/>
    </row>
    <row r="23" spans="1:23" ht="16.5" customHeight="1">
      <c r="A23" s="178" t="s">
        <v>344</v>
      </c>
      <c r="B23" s="179"/>
      <c r="C23" s="180"/>
      <c r="D23" s="188">
        <v>12695</v>
      </c>
      <c r="E23" s="189"/>
      <c r="F23" s="175">
        <v>12607</v>
      </c>
      <c r="G23" s="187"/>
      <c r="H23" s="176">
        <f t="shared" si="0"/>
        <v>88</v>
      </c>
      <c r="I23" s="177"/>
      <c r="J23" s="173">
        <v>6.4</v>
      </c>
      <c r="K23" s="174"/>
      <c r="L23" s="175">
        <v>12</v>
      </c>
      <c r="M23" s="174"/>
      <c r="N23" s="173" t="s">
        <v>368</v>
      </c>
      <c r="O23" s="194"/>
      <c r="P23" s="175">
        <v>9</v>
      </c>
      <c r="Q23" s="187"/>
      <c r="R23" s="192">
        <f t="shared" si="1"/>
        <v>0</v>
      </c>
      <c r="S23" s="193"/>
      <c r="T23" s="197" t="s">
        <v>103</v>
      </c>
      <c r="U23" s="198"/>
      <c r="V23" s="198"/>
      <c r="W23" s="174"/>
    </row>
    <row r="24" spans="1:23" ht="16.5" customHeight="1">
      <c r="A24" s="178" t="s">
        <v>360</v>
      </c>
      <c r="B24" s="179"/>
      <c r="C24" s="180"/>
      <c r="D24" s="188">
        <v>4230</v>
      </c>
      <c r="E24" s="189"/>
      <c r="F24" s="175">
        <v>3902</v>
      </c>
      <c r="G24" s="187"/>
      <c r="H24" s="176">
        <f t="shared" si="0"/>
        <v>328</v>
      </c>
      <c r="I24" s="177"/>
      <c r="J24" s="173">
        <v>2.13</v>
      </c>
      <c r="K24" s="174"/>
      <c r="L24" s="175">
        <v>28</v>
      </c>
      <c r="M24" s="174"/>
      <c r="N24" s="173" t="s">
        <v>369</v>
      </c>
      <c r="O24" s="194"/>
      <c r="P24" s="175">
        <v>25</v>
      </c>
      <c r="Q24" s="187"/>
      <c r="R24" s="195">
        <f t="shared" si="1"/>
        <v>0.15999999999999992</v>
      </c>
      <c r="S24" s="196"/>
      <c r="T24" s="197" t="s">
        <v>104</v>
      </c>
      <c r="U24" s="198"/>
      <c r="V24" s="198"/>
      <c r="W24" s="174"/>
    </row>
    <row r="25" spans="1:23" ht="13.5" customHeight="1">
      <c r="A25" s="102" t="s">
        <v>105</v>
      </c>
      <c r="B25" s="103"/>
      <c r="C25" s="104"/>
      <c r="D25" s="14"/>
      <c r="E25" s="14"/>
      <c r="F25" s="104" t="s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ht="13.5" customHeight="1">
      <c r="A26" s="105"/>
      <c r="B26" s="106"/>
      <c r="C26" s="107"/>
      <c r="D26" s="13"/>
      <c r="E26" s="13"/>
      <c r="F26" s="107" t="s">
        <v>106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8" t="s">
        <v>346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6.5" customHeight="1">
      <c r="A30" s="181"/>
      <c r="B30" s="199"/>
      <c r="C30" s="200"/>
      <c r="D30" s="9" t="s">
        <v>347</v>
      </c>
      <c r="E30" s="9"/>
      <c r="F30" s="9"/>
      <c r="G30" s="9"/>
      <c r="H30" s="9"/>
      <c r="I30" s="9"/>
      <c r="J30" s="9"/>
      <c r="K30" s="9"/>
      <c r="L30" s="9"/>
      <c r="M30" s="9" t="s">
        <v>331</v>
      </c>
      <c r="N30" s="9"/>
      <c r="O30" s="9"/>
      <c r="P30" s="9"/>
      <c r="Q30" s="9"/>
      <c r="R30" s="9"/>
      <c r="S30" s="9"/>
      <c r="T30" s="9" t="s">
        <v>332</v>
      </c>
      <c r="U30" s="9"/>
      <c r="V30" s="9"/>
      <c r="W30" s="9"/>
    </row>
    <row r="31" spans="1:23" s="3" customFormat="1" ht="16.5" customHeight="1">
      <c r="A31" s="201"/>
      <c r="B31" s="202"/>
      <c r="C31" s="203"/>
      <c r="D31" s="9" t="s">
        <v>107</v>
      </c>
      <c r="E31" s="9"/>
      <c r="F31" s="9"/>
      <c r="G31" s="9" t="s">
        <v>370</v>
      </c>
      <c r="H31" s="9"/>
      <c r="I31" s="9"/>
      <c r="J31" s="9" t="s">
        <v>348</v>
      </c>
      <c r="K31" s="9"/>
      <c r="L31" s="9"/>
      <c r="M31" s="190" t="s">
        <v>108</v>
      </c>
      <c r="N31" s="191"/>
      <c r="O31" s="190" t="s">
        <v>361</v>
      </c>
      <c r="P31" s="191"/>
      <c r="Q31" s="9" t="s">
        <v>348</v>
      </c>
      <c r="R31" s="9"/>
      <c r="S31" s="9"/>
      <c r="T31" s="10" t="s">
        <v>116</v>
      </c>
      <c r="U31" s="11"/>
      <c r="V31" s="11"/>
      <c r="W31" s="12"/>
    </row>
    <row r="32" spans="1:23" s="3" customFormat="1" ht="16.5" customHeight="1">
      <c r="A32" s="178" t="s">
        <v>335</v>
      </c>
      <c r="B32" s="179"/>
      <c r="C32" s="180"/>
      <c r="D32" s="175">
        <v>1170662</v>
      </c>
      <c r="E32" s="198"/>
      <c r="F32" s="174"/>
      <c r="G32" s="175">
        <v>1190547</v>
      </c>
      <c r="H32" s="204"/>
      <c r="I32" s="187"/>
      <c r="J32" s="176">
        <f>D32-G32</f>
        <v>-19885</v>
      </c>
      <c r="K32" s="205"/>
      <c r="L32" s="177"/>
      <c r="M32" s="197">
        <v>9.3</v>
      </c>
      <c r="N32" s="174"/>
      <c r="O32" s="197" t="s">
        <v>371</v>
      </c>
      <c r="P32" s="206"/>
      <c r="Q32" s="207">
        <f>M32-O32</f>
        <v>-0.1999999999999993</v>
      </c>
      <c r="R32" s="208"/>
      <c r="S32" s="209"/>
      <c r="T32" s="197" t="s">
        <v>349</v>
      </c>
      <c r="U32" s="198"/>
      <c r="V32" s="198"/>
      <c r="W32" s="174"/>
    </row>
    <row r="33" spans="1:23" s="3" customFormat="1" ht="16.5" customHeight="1">
      <c r="A33" s="178" t="s">
        <v>337</v>
      </c>
      <c r="B33" s="179"/>
      <c r="C33" s="180"/>
      <c r="D33" s="175">
        <v>970331</v>
      </c>
      <c r="E33" s="198"/>
      <c r="F33" s="174"/>
      <c r="G33" s="175">
        <v>961653</v>
      </c>
      <c r="H33" s="204"/>
      <c r="I33" s="187"/>
      <c r="J33" s="176">
        <f aca="true" t="shared" si="2" ref="J33:J40">D33-G33</f>
        <v>8678</v>
      </c>
      <c r="K33" s="205"/>
      <c r="L33" s="177"/>
      <c r="M33" s="197">
        <v>7.7</v>
      </c>
      <c r="N33" s="174"/>
      <c r="O33" s="197" t="s">
        <v>372</v>
      </c>
      <c r="P33" s="206"/>
      <c r="Q33" s="207">
        <f aca="true" t="shared" si="3" ref="Q33:Q40">M33-O33</f>
        <v>0</v>
      </c>
      <c r="R33" s="208"/>
      <c r="S33" s="209"/>
      <c r="T33" s="197" t="s">
        <v>109</v>
      </c>
      <c r="U33" s="198"/>
      <c r="V33" s="198"/>
      <c r="W33" s="174"/>
    </row>
    <row r="34" spans="1:23" s="3" customFormat="1" ht="16.5" customHeight="1">
      <c r="A34" s="178" t="s">
        <v>338</v>
      </c>
      <c r="B34" s="179"/>
      <c r="C34" s="180"/>
      <c r="D34" s="175">
        <v>200331</v>
      </c>
      <c r="E34" s="198"/>
      <c r="F34" s="174"/>
      <c r="G34" s="175">
        <f>G32-G33</f>
        <v>228894</v>
      </c>
      <c r="H34" s="204"/>
      <c r="I34" s="187"/>
      <c r="J34" s="176">
        <f t="shared" si="2"/>
        <v>-28563</v>
      </c>
      <c r="K34" s="205"/>
      <c r="L34" s="177"/>
      <c r="M34" s="197">
        <v>1.6</v>
      </c>
      <c r="N34" s="174"/>
      <c r="O34" s="197" t="s">
        <v>373</v>
      </c>
      <c r="P34" s="206"/>
      <c r="Q34" s="207">
        <f t="shared" si="3"/>
        <v>-0.19999999999999996</v>
      </c>
      <c r="R34" s="208"/>
      <c r="S34" s="209"/>
      <c r="T34" s="197" t="s">
        <v>339</v>
      </c>
      <c r="U34" s="198"/>
      <c r="V34" s="198"/>
      <c r="W34" s="174"/>
    </row>
    <row r="35" spans="1:23" s="3" customFormat="1" ht="16.5" customHeight="1">
      <c r="A35" s="178" t="s">
        <v>340</v>
      </c>
      <c r="B35" s="179"/>
      <c r="C35" s="180"/>
      <c r="D35" s="175">
        <v>3599</v>
      </c>
      <c r="E35" s="198"/>
      <c r="F35" s="174"/>
      <c r="G35" s="175">
        <v>3830</v>
      </c>
      <c r="H35" s="204"/>
      <c r="I35" s="187"/>
      <c r="J35" s="176">
        <f t="shared" si="2"/>
        <v>-231</v>
      </c>
      <c r="K35" s="205"/>
      <c r="L35" s="177"/>
      <c r="M35" s="197">
        <v>3.1</v>
      </c>
      <c r="N35" s="174"/>
      <c r="O35" s="197" t="s">
        <v>374</v>
      </c>
      <c r="P35" s="206"/>
      <c r="Q35" s="207">
        <f t="shared" si="3"/>
        <v>-0.10000000000000009</v>
      </c>
      <c r="R35" s="208"/>
      <c r="S35" s="209"/>
      <c r="T35" s="197" t="s">
        <v>110</v>
      </c>
      <c r="U35" s="198"/>
      <c r="V35" s="198"/>
      <c r="W35" s="174"/>
    </row>
    <row r="36" spans="1:23" s="3" customFormat="1" ht="16.5" customHeight="1">
      <c r="A36" s="178" t="s">
        <v>341</v>
      </c>
      <c r="B36" s="179"/>
      <c r="C36" s="180"/>
      <c r="D36" s="175">
        <v>1909</v>
      </c>
      <c r="E36" s="198"/>
      <c r="F36" s="174"/>
      <c r="G36" s="175">
        <v>2106</v>
      </c>
      <c r="H36" s="204"/>
      <c r="I36" s="187"/>
      <c r="J36" s="176">
        <f t="shared" si="2"/>
        <v>-197</v>
      </c>
      <c r="K36" s="205"/>
      <c r="L36" s="177"/>
      <c r="M36" s="197">
        <v>1.6</v>
      </c>
      <c r="N36" s="174"/>
      <c r="O36" s="197" t="s">
        <v>373</v>
      </c>
      <c r="P36" s="206"/>
      <c r="Q36" s="207">
        <f t="shared" si="3"/>
        <v>-0.19999999999999996</v>
      </c>
      <c r="R36" s="208"/>
      <c r="S36" s="209"/>
      <c r="T36" s="197" t="s">
        <v>111</v>
      </c>
      <c r="U36" s="198"/>
      <c r="V36" s="198"/>
      <c r="W36" s="174"/>
    </row>
    <row r="37" spans="1:23" s="3" customFormat="1" ht="16.5" customHeight="1">
      <c r="A37" s="178" t="s">
        <v>342</v>
      </c>
      <c r="B37" s="179"/>
      <c r="C37" s="180"/>
      <c r="D37" s="175">
        <v>37467</v>
      </c>
      <c r="E37" s="198"/>
      <c r="F37" s="174"/>
      <c r="G37" s="175">
        <v>38393</v>
      </c>
      <c r="H37" s="204"/>
      <c r="I37" s="187"/>
      <c r="J37" s="176">
        <f t="shared" si="2"/>
        <v>-926</v>
      </c>
      <c r="K37" s="205"/>
      <c r="L37" s="177"/>
      <c r="M37" s="197" t="s">
        <v>148</v>
      </c>
      <c r="N37" s="174"/>
      <c r="O37" s="197" t="s">
        <v>375</v>
      </c>
      <c r="P37" s="206"/>
      <c r="Q37" s="207">
        <f t="shared" si="3"/>
        <v>-0.1999999999999993</v>
      </c>
      <c r="R37" s="208"/>
      <c r="S37" s="209"/>
      <c r="T37" s="197" t="s">
        <v>112</v>
      </c>
      <c r="U37" s="198"/>
      <c r="V37" s="198"/>
      <c r="W37" s="174"/>
    </row>
    <row r="38" spans="1:23" s="3" customFormat="1" ht="16.5" customHeight="1">
      <c r="A38" s="178" t="s">
        <v>343</v>
      </c>
      <c r="B38" s="179"/>
      <c r="C38" s="180"/>
      <c r="D38" s="175">
        <v>6476</v>
      </c>
      <c r="E38" s="198"/>
      <c r="F38" s="174"/>
      <c r="G38" s="175">
        <v>6881</v>
      </c>
      <c r="H38" s="204"/>
      <c r="I38" s="187"/>
      <c r="J38" s="176">
        <f t="shared" si="2"/>
        <v>-405</v>
      </c>
      <c r="K38" s="205"/>
      <c r="L38" s="177"/>
      <c r="M38" s="197">
        <v>5.5</v>
      </c>
      <c r="N38" s="174"/>
      <c r="O38" s="197" t="s">
        <v>376</v>
      </c>
      <c r="P38" s="206"/>
      <c r="Q38" s="207">
        <f t="shared" si="3"/>
        <v>-0.2999999999999998</v>
      </c>
      <c r="R38" s="208"/>
      <c r="S38" s="209"/>
      <c r="T38" s="197" t="s">
        <v>113</v>
      </c>
      <c r="U38" s="198"/>
      <c r="V38" s="198"/>
      <c r="W38" s="174"/>
    </row>
    <row r="39" spans="1:23" s="3" customFormat="1" ht="16.5" customHeight="1">
      <c r="A39" s="178" t="s">
        <v>344</v>
      </c>
      <c r="B39" s="179"/>
      <c r="C39" s="180"/>
      <c r="D39" s="175">
        <v>799999</v>
      </c>
      <c r="E39" s="198"/>
      <c r="F39" s="174"/>
      <c r="G39" s="175">
        <v>798138</v>
      </c>
      <c r="H39" s="204"/>
      <c r="I39" s="187"/>
      <c r="J39" s="176">
        <f t="shared" si="2"/>
        <v>1861</v>
      </c>
      <c r="K39" s="205"/>
      <c r="L39" s="177"/>
      <c r="M39" s="197">
        <v>6.4</v>
      </c>
      <c r="N39" s="174"/>
      <c r="O39" s="197" t="s">
        <v>368</v>
      </c>
      <c r="P39" s="206"/>
      <c r="Q39" s="207">
        <f t="shared" si="3"/>
        <v>0</v>
      </c>
      <c r="R39" s="208"/>
      <c r="S39" s="209"/>
      <c r="T39" s="197" t="s">
        <v>114</v>
      </c>
      <c r="U39" s="198"/>
      <c r="V39" s="198"/>
      <c r="W39" s="174"/>
    </row>
    <row r="40" spans="1:23" s="3" customFormat="1" ht="16.5" customHeight="1">
      <c r="A40" s="178" t="s">
        <v>345</v>
      </c>
      <c r="B40" s="179"/>
      <c r="C40" s="180"/>
      <c r="D40" s="175">
        <v>285911</v>
      </c>
      <c r="E40" s="198"/>
      <c r="F40" s="174"/>
      <c r="G40" s="175">
        <v>264246</v>
      </c>
      <c r="H40" s="204"/>
      <c r="I40" s="187"/>
      <c r="J40" s="176">
        <f t="shared" si="2"/>
        <v>21665</v>
      </c>
      <c r="K40" s="205"/>
      <c r="L40" s="177"/>
      <c r="M40" s="197">
        <v>2.27</v>
      </c>
      <c r="N40" s="174"/>
      <c r="O40" s="197" t="s">
        <v>377</v>
      </c>
      <c r="P40" s="206"/>
      <c r="Q40" s="210">
        <f t="shared" si="3"/>
        <v>0.16999999999999993</v>
      </c>
      <c r="R40" s="211"/>
      <c r="S40" s="212"/>
      <c r="T40" s="197" t="s">
        <v>115</v>
      </c>
      <c r="U40" s="198"/>
      <c r="V40" s="198"/>
      <c r="W40" s="174"/>
    </row>
    <row r="41" spans="1:23" ht="13.5" customHeight="1">
      <c r="A41" s="102" t="s">
        <v>117</v>
      </c>
      <c r="B41" s="103"/>
      <c r="D41" s="14"/>
      <c r="E41" s="14"/>
      <c r="F41" s="108" t="s">
        <v>16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3.5" customHeight="1">
      <c r="A42" s="106"/>
      <c r="B42" s="106"/>
      <c r="D42" s="13"/>
      <c r="E42" s="13"/>
      <c r="F42" s="107" t="s">
        <v>149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</sheetData>
  <mergeCells count="174">
    <mergeCell ref="T35:W35"/>
    <mergeCell ref="T32:W32"/>
    <mergeCell ref="T33:W33"/>
    <mergeCell ref="T34:W34"/>
    <mergeCell ref="J33:L33"/>
    <mergeCell ref="J34:L34"/>
    <mergeCell ref="M33:N33"/>
    <mergeCell ref="M34:N34"/>
    <mergeCell ref="T40:W40"/>
    <mergeCell ref="Q36:S36"/>
    <mergeCell ref="Q37:S37"/>
    <mergeCell ref="Q38:S38"/>
    <mergeCell ref="Q39:S39"/>
    <mergeCell ref="Q40:S40"/>
    <mergeCell ref="T39:W39"/>
    <mergeCell ref="T36:W36"/>
    <mergeCell ref="T37:W37"/>
    <mergeCell ref="T38:W38"/>
    <mergeCell ref="O40:P40"/>
    <mergeCell ref="Q32:S32"/>
    <mergeCell ref="Q33:S33"/>
    <mergeCell ref="Q34:S34"/>
    <mergeCell ref="Q35:S35"/>
    <mergeCell ref="O38:P38"/>
    <mergeCell ref="O39:P39"/>
    <mergeCell ref="O32:P32"/>
    <mergeCell ref="O33:P33"/>
    <mergeCell ref="O34:P34"/>
    <mergeCell ref="O35:P35"/>
    <mergeCell ref="M37:N37"/>
    <mergeCell ref="O36:P36"/>
    <mergeCell ref="O37:P37"/>
    <mergeCell ref="M35:N35"/>
    <mergeCell ref="M36:N36"/>
    <mergeCell ref="J39:L39"/>
    <mergeCell ref="J40:L40"/>
    <mergeCell ref="M38:N38"/>
    <mergeCell ref="M39:N39"/>
    <mergeCell ref="M40:N40"/>
    <mergeCell ref="J35:L35"/>
    <mergeCell ref="J36:L36"/>
    <mergeCell ref="G37:I37"/>
    <mergeCell ref="G38:I38"/>
    <mergeCell ref="J37:L37"/>
    <mergeCell ref="J38:L38"/>
    <mergeCell ref="D40:F40"/>
    <mergeCell ref="G39:I39"/>
    <mergeCell ref="G40:I40"/>
    <mergeCell ref="G33:I33"/>
    <mergeCell ref="G34:I34"/>
    <mergeCell ref="G35:I35"/>
    <mergeCell ref="G36:I36"/>
    <mergeCell ref="D33:F33"/>
    <mergeCell ref="D34:F34"/>
    <mergeCell ref="A38:C38"/>
    <mergeCell ref="D37:F37"/>
    <mergeCell ref="D38:F38"/>
    <mergeCell ref="D39:F39"/>
    <mergeCell ref="M32:N32"/>
    <mergeCell ref="A39:C39"/>
    <mergeCell ref="A40:C40"/>
    <mergeCell ref="A33:C33"/>
    <mergeCell ref="A34:C34"/>
    <mergeCell ref="A35:C35"/>
    <mergeCell ref="A36:C36"/>
    <mergeCell ref="D35:F35"/>
    <mergeCell ref="D36:F36"/>
    <mergeCell ref="A37:C37"/>
    <mergeCell ref="T23:W23"/>
    <mergeCell ref="T24:W24"/>
    <mergeCell ref="A30:C31"/>
    <mergeCell ref="A32:C32"/>
    <mergeCell ref="A24:C24"/>
    <mergeCell ref="D32:F32"/>
    <mergeCell ref="G32:I32"/>
    <mergeCell ref="J32:L32"/>
    <mergeCell ref="M31:N31"/>
    <mergeCell ref="O31:P31"/>
    <mergeCell ref="R22:S22"/>
    <mergeCell ref="R23:S23"/>
    <mergeCell ref="R24:S24"/>
    <mergeCell ref="T16:W16"/>
    <mergeCell ref="T17:W17"/>
    <mergeCell ref="T18:W18"/>
    <mergeCell ref="T19:W19"/>
    <mergeCell ref="T20:W20"/>
    <mergeCell ref="T21:W21"/>
    <mergeCell ref="T22:W22"/>
    <mergeCell ref="R18:S18"/>
    <mergeCell ref="R19:S19"/>
    <mergeCell ref="R20:S20"/>
    <mergeCell ref="R21:S21"/>
    <mergeCell ref="P17:Q17"/>
    <mergeCell ref="P18:Q18"/>
    <mergeCell ref="P19:Q19"/>
    <mergeCell ref="P24:Q24"/>
    <mergeCell ref="P20:Q20"/>
    <mergeCell ref="P21:Q21"/>
    <mergeCell ref="N22:O22"/>
    <mergeCell ref="N23:O23"/>
    <mergeCell ref="N24:O24"/>
    <mergeCell ref="P22:Q22"/>
    <mergeCell ref="P23:Q23"/>
    <mergeCell ref="N18:O18"/>
    <mergeCell ref="N19:O19"/>
    <mergeCell ref="N20:O20"/>
    <mergeCell ref="N21:O21"/>
    <mergeCell ref="D17:E17"/>
    <mergeCell ref="D18:E18"/>
    <mergeCell ref="L23:M23"/>
    <mergeCell ref="L24:M24"/>
    <mergeCell ref="F24:G24"/>
    <mergeCell ref="D19:E19"/>
    <mergeCell ref="D22:E22"/>
    <mergeCell ref="D23:E23"/>
    <mergeCell ref="D24:E24"/>
    <mergeCell ref="D20:E20"/>
    <mergeCell ref="H16:I16"/>
    <mergeCell ref="H24:I24"/>
    <mergeCell ref="F20:G20"/>
    <mergeCell ref="F21:G21"/>
    <mergeCell ref="F22:G22"/>
    <mergeCell ref="F23:G23"/>
    <mergeCell ref="H17:I17"/>
    <mergeCell ref="H18:I18"/>
    <mergeCell ref="H19:I19"/>
    <mergeCell ref="H20:I20"/>
    <mergeCell ref="H15:I15"/>
    <mergeCell ref="J15:K15"/>
    <mergeCell ref="L15:M15"/>
    <mergeCell ref="D21:E21"/>
    <mergeCell ref="J18:K18"/>
    <mergeCell ref="J19:K19"/>
    <mergeCell ref="J20:K20"/>
    <mergeCell ref="J21:K21"/>
    <mergeCell ref="F17:G17"/>
    <mergeCell ref="F18:G18"/>
    <mergeCell ref="R15:S15"/>
    <mergeCell ref="J16:K16"/>
    <mergeCell ref="J17:K17"/>
    <mergeCell ref="R16:S16"/>
    <mergeCell ref="R17:S17"/>
    <mergeCell ref="P15:Q15"/>
    <mergeCell ref="N15:O15"/>
    <mergeCell ref="N16:O16"/>
    <mergeCell ref="N17:O17"/>
    <mergeCell ref="P16:Q16"/>
    <mergeCell ref="A18:C18"/>
    <mergeCell ref="D15:E15"/>
    <mergeCell ref="F15:G15"/>
    <mergeCell ref="A19:C19"/>
    <mergeCell ref="A14:C15"/>
    <mergeCell ref="A16:C16"/>
    <mergeCell ref="A17:C17"/>
    <mergeCell ref="F16:G16"/>
    <mergeCell ref="F19:G19"/>
    <mergeCell ref="D16:E16"/>
    <mergeCell ref="A20:C20"/>
    <mergeCell ref="A21:C21"/>
    <mergeCell ref="A22:C22"/>
    <mergeCell ref="A23:C23"/>
    <mergeCell ref="H21:I21"/>
    <mergeCell ref="H22:I22"/>
    <mergeCell ref="H23:I23"/>
    <mergeCell ref="J22:K22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</mergeCells>
  <printOptions/>
  <pageMargins left="0.8267716535433072" right="0.5905511811023623" top="0.984251968503937" bottom="0.984251968503937" header="0.5905511811023623" footer="0.5905511811023623"/>
  <pageSetup firstPageNumber="11" useFirstPageNumber="1" horizontalDpi="600" verticalDpi="600" orientation="portrait" paperSize="9"/>
  <headerFooter alignWithMargins="0">
    <oddFooter>&amp;C&amp;"ＭＳ 明朝,標準"&amp;10－&amp;P－</oddFooter>
  </headerFooter>
  <ignoredErrors>
    <ignoredError sqref="N16:O24 O32:P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350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351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352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21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354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355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9"/>
      <c r="B25" s="10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356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2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151</v>
      </c>
      <c r="B31" s="6" t="s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151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177</v>
      </c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4" width="6.125" style="18" customWidth="1"/>
    <col min="5" max="5" width="15.625" style="19" customWidth="1"/>
    <col min="6" max="16384" width="9.00390625" style="18" customWidth="1"/>
  </cols>
  <sheetData>
    <row r="1" spans="1:5" ht="15.75" customHeight="1">
      <c r="A1" s="16" t="s">
        <v>83</v>
      </c>
      <c r="D1" s="17"/>
      <c r="E1" s="17"/>
    </row>
    <row r="2" ht="13.5" customHeight="1"/>
    <row r="3" spans="3:11" ht="13.5" customHeight="1">
      <c r="C3" s="4" t="s">
        <v>12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8" t="s">
        <v>13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0" t="s">
        <v>379</v>
      </c>
      <c r="D6" s="20"/>
      <c r="E6" s="20"/>
      <c r="F6" s="20"/>
      <c r="G6" s="20"/>
      <c r="H6" s="20"/>
      <c r="I6" s="20"/>
      <c r="J6" s="20"/>
      <c r="K6" s="20"/>
    </row>
    <row r="7" spans="3:11" ht="13.5" customHeight="1">
      <c r="C7" s="4" t="s">
        <v>380</v>
      </c>
      <c r="D7" s="4"/>
      <c r="K7" s="21" t="s">
        <v>96</v>
      </c>
    </row>
    <row r="8" spans="3:11" ht="13.5" customHeight="1">
      <c r="C8" s="22" t="s">
        <v>357</v>
      </c>
      <c r="D8" s="22" t="s">
        <v>358</v>
      </c>
      <c r="E8" s="23" t="s">
        <v>381</v>
      </c>
      <c r="F8" s="23" t="s">
        <v>382</v>
      </c>
      <c r="G8" s="23"/>
      <c r="H8" s="23"/>
      <c r="I8" s="23" t="s">
        <v>383</v>
      </c>
      <c r="J8" s="23"/>
      <c r="K8" s="23"/>
    </row>
    <row r="9" spans="3:11" ht="13.5" customHeight="1">
      <c r="C9" s="23" t="s">
        <v>384</v>
      </c>
      <c r="D9" s="23"/>
      <c r="E9" s="23"/>
      <c r="F9" s="171" t="s">
        <v>85</v>
      </c>
      <c r="G9" s="171" t="s">
        <v>86</v>
      </c>
      <c r="H9" s="171" t="s">
        <v>84</v>
      </c>
      <c r="I9" s="171" t="s">
        <v>87</v>
      </c>
      <c r="J9" s="171" t="s">
        <v>86</v>
      </c>
      <c r="K9" s="171" t="s">
        <v>88</v>
      </c>
    </row>
    <row r="10" spans="3:11" ht="13.5" customHeight="1">
      <c r="C10" s="44" t="s">
        <v>150</v>
      </c>
      <c r="D10" s="124"/>
      <c r="E10" s="45"/>
      <c r="F10" s="128">
        <v>15692</v>
      </c>
      <c r="G10" s="132">
        <v>789.7</v>
      </c>
      <c r="H10" s="132">
        <v>100</v>
      </c>
      <c r="I10" s="128">
        <v>970331</v>
      </c>
      <c r="J10" s="134">
        <v>770.7</v>
      </c>
      <c r="K10" s="134">
        <v>100</v>
      </c>
    </row>
    <row r="11" spans="3:11" ht="13.5" customHeight="1">
      <c r="C11" s="24">
        <v>1</v>
      </c>
      <c r="D11" s="24">
        <v>1</v>
      </c>
      <c r="E11" s="25" t="s">
        <v>385</v>
      </c>
      <c r="F11" s="128">
        <v>4659</v>
      </c>
      <c r="G11" s="133">
        <v>234.47408152994464</v>
      </c>
      <c r="H11" s="133">
        <v>29.694072657743785</v>
      </c>
      <c r="I11" s="128">
        <v>300658</v>
      </c>
      <c r="J11" s="133">
        <v>238.79181624678336</v>
      </c>
      <c r="K11" s="133">
        <v>30.985671633792393</v>
      </c>
    </row>
    <row r="12" spans="3:11" ht="13.5" customHeight="1">
      <c r="C12" s="26">
        <v>2</v>
      </c>
      <c r="D12" s="26">
        <v>3</v>
      </c>
      <c r="E12" s="27" t="s">
        <v>387</v>
      </c>
      <c r="F12" s="129">
        <v>2592</v>
      </c>
      <c r="G12" s="37">
        <v>130.44791142425765</v>
      </c>
      <c r="H12" s="37">
        <v>16.520076481835563</v>
      </c>
      <c r="I12" s="129">
        <v>131856</v>
      </c>
      <c r="J12" s="37">
        <v>104.72408425199352</v>
      </c>
      <c r="K12" s="37">
        <v>13.58901715219728</v>
      </c>
    </row>
    <row r="13" spans="3:11" ht="13.5" customHeight="1">
      <c r="C13" s="26">
        <v>3</v>
      </c>
      <c r="D13" s="26">
        <v>2</v>
      </c>
      <c r="E13" s="27" t="s">
        <v>386</v>
      </c>
      <c r="F13" s="129">
        <v>2494</v>
      </c>
      <c r="G13" s="37">
        <v>125.51585304479114</v>
      </c>
      <c r="H13" s="37">
        <v>15.895474824729128</v>
      </c>
      <c r="I13" s="129">
        <v>148292</v>
      </c>
      <c r="J13" s="37">
        <v>117.77806017091845</v>
      </c>
      <c r="K13" s="37">
        <v>15.282903557924094</v>
      </c>
    </row>
    <row r="14" spans="3:11" ht="13.5" customHeight="1">
      <c r="C14" s="26">
        <v>4</v>
      </c>
      <c r="D14" s="26">
        <v>4</v>
      </c>
      <c r="E14" s="27" t="s">
        <v>388</v>
      </c>
      <c r="F14" s="129">
        <v>1325</v>
      </c>
      <c r="G14" s="37">
        <v>66.68344237544036</v>
      </c>
      <c r="H14" s="37">
        <v>8.444869343530911</v>
      </c>
      <c r="I14" s="129">
        <v>85305</v>
      </c>
      <c r="J14" s="37">
        <v>67.75185055754996</v>
      </c>
      <c r="K14" s="37">
        <v>8.791493054303096</v>
      </c>
    </row>
    <row r="15" spans="3:11" ht="13.5" customHeight="1">
      <c r="C15" s="26">
        <v>5</v>
      </c>
      <c r="D15" s="26">
        <v>5</v>
      </c>
      <c r="E15" s="27" t="s">
        <v>389</v>
      </c>
      <c r="F15" s="129">
        <v>630</v>
      </c>
      <c r="G15" s="37">
        <v>31.70608958228485</v>
      </c>
      <c r="H15" s="37">
        <v>4.015296367112811</v>
      </c>
      <c r="I15" s="129">
        <v>39496</v>
      </c>
      <c r="J15" s="37">
        <v>31.36893604854338</v>
      </c>
      <c r="K15" s="37">
        <v>4.070439126343768</v>
      </c>
    </row>
    <row r="16" spans="3:11" ht="13.5" customHeight="1">
      <c r="C16" s="26">
        <v>6</v>
      </c>
      <c r="D16" s="26">
        <v>6</v>
      </c>
      <c r="E16" s="27" t="s">
        <v>390</v>
      </c>
      <c r="F16" s="129">
        <v>510</v>
      </c>
      <c r="G16" s="37">
        <v>25.666834423754405</v>
      </c>
      <c r="H16" s="37">
        <v>3.2504780114722758</v>
      </c>
      <c r="I16" s="129">
        <v>29375</v>
      </c>
      <c r="J16" s="37">
        <v>23.330527051497917</v>
      </c>
      <c r="K16" s="37">
        <v>3.027373641288945</v>
      </c>
    </row>
    <row r="17" spans="3:11" ht="13.5" customHeight="1">
      <c r="C17" s="26">
        <v>7</v>
      </c>
      <c r="D17" s="26">
        <v>7</v>
      </c>
      <c r="E17" s="27" t="s">
        <v>391</v>
      </c>
      <c r="F17" s="129">
        <v>409</v>
      </c>
      <c r="G17" s="37">
        <v>20.58379466532461</v>
      </c>
      <c r="H17" s="37">
        <v>2.6067558954748247</v>
      </c>
      <c r="I17" s="129">
        <v>22145</v>
      </c>
      <c r="J17" s="37">
        <v>17.58823903167392</v>
      </c>
      <c r="K17" s="37">
        <v>2.2822532523010617</v>
      </c>
    </row>
    <row r="18" spans="3:11" ht="13.5" customHeight="1">
      <c r="C18" s="26">
        <v>8</v>
      </c>
      <c r="D18" s="26">
        <v>9</v>
      </c>
      <c r="E18" s="27" t="s">
        <v>392</v>
      </c>
      <c r="F18" s="129">
        <v>224</v>
      </c>
      <c r="G18" s="37">
        <v>11.273276295923504</v>
      </c>
      <c r="H18" s="37">
        <v>1.4276609305289993</v>
      </c>
      <c r="I18" s="129">
        <v>15848</v>
      </c>
      <c r="J18" s="37">
        <v>12.586968262540902</v>
      </c>
      <c r="K18" s="37">
        <v>1.6332874031369258</v>
      </c>
    </row>
    <row r="19" spans="3:11" ht="13.5" customHeight="1">
      <c r="C19" s="26">
        <v>8</v>
      </c>
      <c r="D19" s="26">
        <v>8</v>
      </c>
      <c r="E19" s="27" t="s">
        <v>393</v>
      </c>
      <c r="F19" s="129">
        <v>224</v>
      </c>
      <c r="G19" s="37">
        <v>11.273276295923504</v>
      </c>
      <c r="H19" s="37">
        <v>1.4276609305289993</v>
      </c>
      <c r="I19" s="129">
        <v>17690</v>
      </c>
      <c r="J19" s="37">
        <v>14.049941226927597</v>
      </c>
      <c r="K19" s="37">
        <v>1.823123054107283</v>
      </c>
    </row>
    <row r="20" spans="3:11" ht="13.5" customHeight="1">
      <c r="C20" s="30">
        <v>10</v>
      </c>
      <c r="D20" s="30">
        <v>11</v>
      </c>
      <c r="E20" s="31" t="s">
        <v>10</v>
      </c>
      <c r="F20" s="131">
        <v>204</v>
      </c>
      <c r="G20" s="38">
        <v>10.266733769501762</v>
      </c>
      <c r="H20" s="38">
        <v>1.3001912045889101</v>
      </c>
      <c r="I20" s="131">
        <v>12147</v>
      </c>
      <c r="J20" s="38">
        <v>9.647520411729198</v>
      </c>
      <c r="K20" s="38">
        <v>1.2518640892165724</v>
      </c>
    </row>
    <row r="21" ht="13.5" customHeight="1">
      <c r="D21" s="18" t="s">
        <v>27</v>
      </c>
    </row>
    <row r="22" spans="3:11" ht="13.5" customHeight="1">
      <c r="C22" s="4" t="s">
        <v>395</v>
      </c>
      <c r="D22" s="4"/>
      <c r="K22" s="21"/>
    </row>
    <row r="23" spans="3:11" ht="13.5" customHeight="1">
      <c r="C23" s="22" t="s">
        <v>357</v>
      </c>
      <c r="D23" s="22" t="s">
        <v>358</v>
      </c>
      <c r="E23" s="23" t="s">
        <v>381</v>
      </c>
      <c r="F23" s="23" t="s">
        <v>382</v>
      </c>
      <c r="G23" s="23"/>
      <c r="H23" s="23"/>
      <c r="I23" s="23" t="s">
        <v>383</v>
      </c>
      <c r="J23" s="23"/>
      <c r="K23" s="23"/>
    </row>
    <row r="24" spans="3:11" ht="13.5" customHeight="1">
      <c r="C24" s="23" t="s">
        <v>384</v>
      </c>
      <c r="D24" s="23"/>
      <c r="E24" s="23"/>
      <c r="F24" s="171" t="s">
        <v>85</v>
      </c>
      <c r="G24" s="171" t="s">
        <v>86</v>
      </c>
      <c r="H24" s="171" t="s">
        <v>84</v>
      </c>
      <c r="I24" s="171" t="s">
        <v>87</v>
      </c>
      <c r="J24" s="171" t="s">
        <v>86</v>
      </c>
      <c r="K24" s="171" t="s">
        <v>88</v>
      </c>
    </row>
    <row r="25" spans="3:11" ht="13.5" customHeight="1">
      <c r="C25" s="44" t="s">
        <v>150</v>
      </c>
      <c r="D25" s="124"/>
      <c r="E25" s="45"/>
      <c r="F25" s="128">
        <v>8552</v>
      </c>
      <c r="G25" s="132">
        <v>865.6</v>
      </c>
      <c r="H25" s="132">
        <v>100</v>
      </c>
      <c r="I25" s="128">
        <v>528768</v>
      </c>
      <c r="J25" s="134">
        <v>858.5</v>
      </c>
      <c r="K25" s="134">
        <v>100</v>
      </c>
    </row>
    <row r="26" spans="3:11" ht="13.5" customHeight="1">
      <c r="C26" s="24">
        <v>1</v>
      </c>
      <c r="D26" s="24">
        <v>1</v>
      </c>
      <c r="E26" s="25" t="s">
        <v>385</v>
      </c>
      <c r="F26" s="128">
        <v>2801</v>
      </c>
      <c r="G26" s="133">
        <v>283.502024291498</v>
      </c>
      <c r="H26" s="133">
        <v>32.760233918128655</v>
      </c>
      <c r="I26" s="128">
        <v>181393</v>
      </c>
      <c r="J26" s="133">
        <v>294.49305950158293</v>
      </c>
      <c r="K26" s="133">
        <v>34.30503153574839</v>
      </c>
    </row>
    <row r="27" spans="3:11" ht="13.5" customHeight="1">
      <c r="C27" s="26">
        <v>2</v>
      </c>
      <c r="D27" s="26">
        <v>3</v>
      </c>
      <c r="E27" s="27" t="s">
        <v>387</v>
      </c>
      <c r="F27" s="129">
        <v>1270</v>
      </c>
      <c r="G27" s="37">
        <v>128.5425101214575</v>
      </c>
      <c r="H27" s="37">
        <v>14.853801169590644</v>
      </c>
      <c r="I27" s="129">
        <v>63146</v>
      </c>
      <c r="J27" s="37">
        <v>102.51806153096841</v>
      </c>
      <c r="K27" s="37">
        <v>11.942167125282497</v>
      </c>
    </row>
    <row r="28" spans="3:11" ht="13.5" customHeight="1">
      <c r="C28" s="26">
        <v>3</v>
      </c>
      <c r="D28" s="26">
        <v>2</v>
      </c>
      <c r="E28" s="27" t="s">
        <v>386</v>
      </c>
      <c r="F28" s="129">
        <v>1237</v>
      </c>
      <c r="G28" s="37">
        <v>125.20242914979757</v>
      </c>
      <c r="H28" s="37">
        <v>14.46783625730994</v>
      </c>
      <c r="I28" s="129">
        <v>72727</v>
      </c>
      <c r="J28" s="37">
        <v>118.07289552723435</v>
      </c>
      <c r="K28" s="37">
        <v>13.754125178481935</v>
      </c>
    </row>
    <row r="29" spans="3:11" ht="13.5" customHeight="1">
      <c r="C29" s="26">
        <v>4</v>
      </c>
      <c r="D29" s="26">
        <v>4</v>
      </c>
      <c r="E29" s="27" t="s">
        <v>388</v>
      </c>
      <c r="F29" s="129">
        <v>688</v>
      </c>
      <c r="G29" s="37">
        <v>69.63562753036437</v>
      </c>
      <c r="H29" s="37">
        <v>8.046783625730994</v>
      </c>
      <c r="I29" s="129">
        <v>45756</v>
      </c>
      <c r="J29" s="37">
        <v>74.28525042617096</v>
      </c>
      <c r="K29" s="37">
        <v>8.653371535559275</v>
      </c>
    </row>
    <row r="30" spans="3:11" ht="13.5" customHeight="1">
      <c r="C30" s="26">
        <v>5</v>
      </c>
      <c r="D30" s="26">
        <v>5</v>
      </c>
      <c r="E30" s="27" t="s">
        <v>389</v>
      </c>
      <c r="F30" s="129">
        <v>417</v>
      </c>
      <c r="G30" s="37">
        <v>42.2</v>
      </c>
      <c r="H30" s="37">
        <v>4.8654970760233915</v>
      </c>
      <c r="I30" s="129">
        <v>24993</v>
      </c>
      <c r="J30" s="37">
        <v>40.576345482587875</v>
      </c>
      <c r="K30" s="37">
        <v>4.726674420583813</v>
      </c>
    </row>
    <row r="31" spans="3:11" ht="13.5" customHeight="1">
      <c r="C31" s="26">
        <v>6</v>
      </c>
      <c r="D31" s="26">
        <v>6</v>
      </c>
      <c r="E31" s="27" t="s">
        <v>390</v>
      </c>
      <c r="F31" s="129">
        <v>356</v>
      </c>
      <c r="G31" s="37">
        <v>36.032388663967616</v>
      </c>
      <c r="H31" s="37">
        <v>4.163742690058479</v>
      </c>
      <c r="I31" s="129">
        <v>21085</v>
      </c>
      <c r="J31" s="37">
        <v>34.23167464891631</v>
      </c>
      <c r="K31" s="37">
        <v>3.9875937325655064</v>
      </c>
    </row>
    <row r="32" spans="3:11" ht="13.5" customHeight="1">
      <c r="C32" s="26">
        <v>7</v>
      </c>
      <c r="D32" s="26">
        <v>8</v>
      </c>
      <c r="E32" s="27" t="s">
        <v>9</v>
      </c>
      <c r="F32" s="129">
        <v>162</v>
      </c>
      <c r="G32" s="37">
        <v>16.39676113360324</v>
      </c>
      <c r="H32" s="37">
        <v>1.8947368421052633</v>
      </c>
      <c r="I32" s="129">
        <v>9667</v>
      </c>
      <c r="J32" s="37">
        <v>15.694455718808344</v>
      </c>
      <c r="K32" s="37">
        <v>1.828222367214169</v>
      </c>
    </row>
    <row r="33" spans="3:11" ht="13.5" customHeight="1">
      <c r="C33" s="26">
        <v>8</v>
      </c>
      <c r="D33" s="26">
        <v>7</v>
      </c>
      <c r="E33" s="27" t="s">
        <v>392</v>
      </c>
      <c r="F33" s="129">
        <v>145</v>
      </c>
      <c r="G33" s="37">
        <v>14.676113360323887</v>
      </c>
      <c r="H33" s="37">
        <v>1.6959064327485378</v>
      </c>
      <c r="I33" s="129">
        <v>10911</v>
      </c>
      <c r="J33" s="37">
        <v>17.714100170468384</v>
      </c>
      <c r="K33" s="37">
        <v>2.063487560636578</v>
      </c>
    </row>
    <row r="34" spans="3:11" ht="13.5" customHeight="1">
      <c r="C34" s="26">
        <v>9</v>
      </c>
      <c r="D34" s="26">
        <v>9</v>
      </c>
      <c r="E34" s="27" t="s">
        <v>393</v>
      </c>
      <c r="F34" s="129">
        <v>130</v>
      </c>
      <c r="G34" s="37">
        <v>13.157894736842104</v>
      </c>
      <c r="H34" s="37">
        <v>1.5204678362573099</v>
      </c>
      <c r="I34" s="129">
        <v>8202</v>
      </c>
      <c r="J34" s="37">
        <v>13.316015910382335</v>
      </c>
      <c r="K34" s="37">
        <v>1.5511616691725059</v>
      </c>
    </row>
    <row r="35" spans="3:11" ht="13.5" customHeight="1">
      <c r="C35" s="30">
        <v>10</v>
      </c>
      <c r="D35" s="30">
        <v>11</v>
      </c>
      <c r="E35" s="31" t="s">
        <v>391</v>
      </c>
      <c r="F35" s="130">
        <v>116</v>
      </c>
      <c r="G35" s="38">
        <v>11.740890688259109</v>
      </c>
      <c r="H35" s="38">
        <v>1.3567251461988303</v>
      </c>
      <c r="I35" s="131">
        <v>6094</v>
      </c>
      <c r="J35" s="38">
        <v>9.893660199691533</v>
      </c>
      <c r="K35" s="38">
        <v>1.152496855881157</v>
      </c>
    </row>
    <row r="36" spans="4:11" ht="13.5" customHeight="1">
      <c r="D36" s="18" t="s">
        <v>11</v>
      </c>
      <c r="E36" s="33"/>
      <c r="F36" s="34"/>
      <c r="G36" s="35"/>
      <c r="H36" s="36"/>
      <c r="I36" s="34"/>
      <c r="J36" s="35"/>
      <c r="K36" s="36"/>
    </row>
    <row r="37" spans="3:11" ht="13.5" customHeight="1">
      <c r="C37" s="4" t="s">
        <v>396</v>
      </c>
      <c r="D37" s="4"/>
      <c r="K37" s="21"/>
    </row>
    <row r="38" spans="3:11" ht="13.5" customHeight="1">
      <c r="C38" s="22" t="s">
        <v>357</v>
      </c>
      <c r="D38" s="22" t="s">
        <v>358</v>
      </c>
      <c r="E38" s="23" t="s">
        <v>381</v>
      </c>
      <c r="F38" s="23" t="s">
        <v>382</v>
      </c>
      <c r="G38" s="23"/>
      <c r="H38" s="23"/>
      <c r="I38" s="23" t="s">
        <v>383</v>
      </c>
      <c r="J38" s="23"/>
      <c r="K38" s="23"/>
    </row>
    <row r="39" spans="3:11" ht="13.5" customHeight="1">
      <c r="C39" s="23" t="s">
        <v>384</v>
      </c>
      <c r="D39" s="23"/>
      <c r="E39" s="23"/>
      <c r="F39" s="171" t="s">
        <v>85</v>
      </c>
      <c r="G39" s="171" t="s">
        <v>86</v>
      </c>
      <c r="H39" s="171" t="s">
        <v>84</v>
      </c>
      <c r="I39" s="171" t="s">
        <v>87</v>
      </c>
      <c r="J39" s="171" t="s">
        <v>86</v>
      </c>
      <c r="K39" s="171" t="s">
        <v>88</v>
      </c>
    </row>
    <row r="40" spans="3:11" ht="13.5" customHeight="1">
      <c r="C40" s="44" t="s">
        <v>150</v>
      </c>
      <c r="D40" s="124"/>
      <c r="E40" s="45"/>
      <c r="F40" s="125">
        <v>7140</v>
      </c>
      <c r="G40" s="126">
        <v>714</v>
      </c>
      <c r="H40" s="126">
        <v>100</v>
      </c>
      <c r="I40" s="125">
        <v>441563</v>
      </c>
      <c r="J40" s="127">
        <v>686.6</v>
      </c>
      <c r="K40" s="127">
        <v>100</v>
      </c>
    </row>
    <row r="41" spans="3:11" ht="13.5" customHeight="1">
      <c r="C41" s="24">
        <v>1</v>
      </c>
      <c r="D41" s="24">
        <v>1</v>
      </c>
      <c r="E41" s="25" t="s">
        <v>385</v>
      </c>
      <c r="F41" s="28">
        <v>1858</v>
      </c>
      <c r="G41" s="37">
        <v>185.8</v>
      </c>
      <c r="H41" s="37">
        <v>26.022408963585438</v>
      </c>
      <c r="I41" s="28">
        <v>119265</v>
      </c>
      <c r="J41" s="37">
        <v>185.44462239360627</v>
      </c>
      <c r="K41" s="37">
        <v>27.010653428392832</v>
      </c>
    </row>
    <row r="42" spans="3:11" ht="13.5" customHeight="1">
      <c r="C42" s="26">
        <v>2</v>
      </c>
      <c r="D42" s="26">
        <v>3</v>
      </c>
      <c r="E42" s="27" t="s">
        <v>387</v>
      </c>
      <c r="F42" s="28">
        <v>1322</v>
      </c>
      <c r="G42" s="37">
        <v>132.2</v>
      </c>
      <c r="H42" s="37">
        <v>18.515406162464988</v>
      </c>
      <c r="I42" s="28">
        <v>68710</v>
      </c>
      <c r="J42" s="37">
        <v>106.83687590378305</v>
      </c>
      <c r="K42" s="37">
        <v>15.561162093362443</v>
      </c>
    </row>
    <row r="43" spans="3:11" ht="13.5" customHeight="1">
      <c r="C43" s="26">
        <v>3</v>
      </c>
      <c r="D43" s="26">
        <v>2</v>
      </c>
      <c r="E43" s="27" t="s">
        <v>386</v>
      </c>
      <c r="F43" s="28">
        <v>1257</v>
      </c>
      <c r="G43" s="37">
        <v>125.7</v>
      </c>
      <c r="H43" s="37">
        <v>17.605042016806724</v>
      </c>
      <c r="I43" s="28">
        <v>75565</v>
      </c>
      <c r="J43" s="37">
        <v>117.49568516474119</v>
      </c>
      <c r="K43" s="37">
        <v>17.113654687599084</v>
      </c>
    </row>
    <row r="44" spans="3:11" ht="13.5" customHeight="1">
      <c r="C44" s="26">
        <v>4</v>
      </c>
      <c r="D44" s="26">
        <v>4</v>
      </c>
      <c r="E44" s="27" t="s">
        <v>388</v>
      </c>
      <c r="F44" s="28">
        <v>637</v>
      </c>
      <c r="G44" s="37">
        <v>63.7</v>
      </c>
      <c r="H44" s="37">
        <v>8.92156862745098</v>
      </c>
      <c r="I44" s="28">
        <v>39549</v>
      </c>
      <c r="J44" s="37">
        <v>61.494565639917276</v>
      </c>
      <c r="K44" s="37">
        <v>8.95689709839021</v>
      </c>
    </row>
    <row r="45" spans="3:11" ht="13.5" customHeight="1">
      <c r="C45" s="26">
        <v>5</v>
      </c>
      <c r="D45" s="26">
        <v>5</v>
      </c>
      <c r="E45" s="27" t="s">
        <v>391</v>
      </c>
      <c r="F45" s="28">
        <v>293</v>
      </c>
      <c r="G45" s="37">
        <v>29.3</v>
      </c>
      <c r="H45" s="37">
        <v>4.103641456582633</v>
      </c>
      <c r="I45" s="28">
        <v>16051</v>
      </c>
      <c r="J45" s="37">
        <v>24.957629095206258</v>
      </c>
      <c r="K45" s="37">
        <v>3.6351653727341082</v>
      </c>
    </row>
    <row r="46" spans="3:11" ht="13.5" customHeight="1">
      <c r="C46" s="26">
        <v>6</v>
      </c>
      <c r="D46" s="26">
        <v>6</v>
      </c>
      <c r="E46" s="27" t="s">
        <v>389</v>
      </c>
      <c r="F46" s="28">
        <v>213</v>
      </c>
      <c r="G46" s="37">
        <v>21.3</v>
      </c>
      <c r="H46" s="37">
        <v>2.9971988795518207</v>
      </c>
      <c r="I46" s="28">
        <v>14503</v>
      </c>
      <c r="J46" s="37">
        <v>22.550650723803898</v>
      </c>
      <c r="K46" s="37">
        <v>3.2845806118474097</v>
      </c>
    </row>
    <row r="47" spans="3:11" ht="13.5" customHeight="1">
      <c r="C47" s="26">
        <v>7</v>
      </c>
      <c r="D47" s="26">
        <v>8</v>
      </c>
      <c r="E47" s="27" t="s">
        <v>390</v>
      </c>
      <c r="F47" s="28">
        <v>154</v>
      </c>
      <c r="G47" s="37">
        <v>15.4</v>
      </c>
      <c r="H47" s="37">
        <v>2.156862745098039</v>
      </c>
      <c r="I47" s="28">
        <v>8290</v>
      </c>
      <c r="J47" s="37">
        <v>12.890084430830472</v>
      </c>
      <c r="K47" s="37">
        <v>1.8774855734823848</v>
      </c>
    </row>
    <row r="48" spans="3:11" ht="13.5" customHeight="1">
      <c r="C48" s="26">
        <v>8</v>
      </c>
      <c r="D48" s="26">
        <v>9</v>
      </c>
      <c r="E48" s="27" t="s">
        <v>397</v>
      </c>
      <c r="F48" s="28">
        <v>114</v>
      </c>
      <c r="G48" s="37">
        <v>11.4</v>
      </c>
      <c r="H48" s="37">
        <v>1.5966386554621848</v>
      </c>
      <c r="I48" s="28">
        <v>5779</v>
      </c>
      <c r="J48" s="37">
        <v>8.98574160745106</v>
      </c>
      <c r="K48" s="37">
        <v>1.3088044787882631</v>
      </c>
    </row>
    <row r="49" spans="3:11" ht="13.5" customHeight="1">
      <c r="C49" s="26">
        <v>9</v>
      </c>
      <c r="D49" s="26">
        <v>7</v>
      </c>
      <c r="E49" s="27" t="s">
        <v>393</v>
      </c>
      <c r="F49" s="28">
        <v>94</v>
      </c>
      <c r="G49" s="37">
        <v>9.4</v>
      </c>
      <c r="H49" s="37">
        <v>1.3165266106442577</v>
      </c>
      <c r="I49" s="28">
        <v>9488</v>
      </c>
      <c r="J49" s="37">
        <v>14.752849346166403</v>
      </c>
      <c r="K49" s="37">
        <v>2.148803754065243</v>
      </c>
    </row>
    <row r="50" spans="3:11" ht="13.5" customHeight="1">
      <c r="C50" s="30">
        <v>10</v>
      </c>
      <c r="D50" s="30">
        <v>10</v>
      </c>
      <c r="E50" s="31" t="s">
        <v>392</v>
      </c>
      <c r="F50" s="32">
        <v>79</v>
      </c>
      <c r="G50" s="38">
        <v>7.9</v>
      </c>
      <c r="H50" s="38">
        <v>1.1064425770308124</v>
      </c>
      <c r="I50" s="32">
        <v>4937</v>
      </c>
      <c r="J50" s="38">
        <v>7.676519521714117</v>
      </c>
      <c r="K50" s="38">
        <v>1.1181117341715963</v>
      </c>
    </row>
    <row r="51" spans="3:11" ht="13.5" customHeight="1">
      <c r="C51" s="49"/>
      <c r="D51" s="49"/>
      <c r="E51" s="33"/>
      <c r="F51" s="34"/>
      <c r="G51" s="36"/>
      <c r="H51" s="95"/>
      <c r="I51" s="34"/>
      <c r="J51" s="35"/>
      <c r="K51" s="95"/>
    </row>
    <row r="52" spans="3:11" ht="13.5" customHeight="1">
      <c r="C52" s="94" t="s">
        <v>127</v>
      </c>
      <c r="D52" s="94"/>
      <c r="E52" s="94"/>
      <c r="F52" s="94"/>
      <c r="G52" s="94"/>
      <c r="H52" s="94"/>
      <c r="I52" s="94"/>
      <c r="J52" s="4" t="s">
        <v>328</v>
      </c>
      <c r="K52" s="94"/>
    </row>
    <row r="53" spans="5:10" ht="13.5" customHeight="1">
      <c r="E53" s="90" t="s">
        <v>30</v>
      </c>
      <c r="F53" s="4" t="s">
        <v>89</v>
      </c>
      <c r="G53" s="4"/>
      <c r="H53" s="21" t="s">
        <v>92</v>
      </c>
      <c r="I53" s="4"/>
      <c r="J53" s="21" t="s">
        <v>93</v>
      </c>
    </row>
    <row r="54" spans="3:10" ht="13.5" customHeight="1">
      <c r="C54" s="4"/>
      <c r="E54" s="90" t="s">
        <v>31</v>
      </c>
      <c r="F54" s="4" t="s">
        <v>28</v>
      </c>
      <c r="G54" s="4"/>
      <c r="H54" s="21" t="s">
        <v>90</v>
      </c>
      <c r="I54" s="4"/>
      <c r="J54" s="21" t="s">
        <v>94</v>
      </c>
    </row>
    <row r="55" spans="3:10" ht="13.5" customHeight="1">
      <c r="C55" s="4"/>
      <c r="E55" s="90" t="s">
        <v>32</v>
      </c>
      <c r="F55" s="4" t="s">
        <v>29</v>
      </c>
      <c r="G55" s="4"/>
      <c r="H55" s="21" t="s">
        <v>91</v>
      </c>
      <c r="I55" s="4"/>
      <c r="J55" s="21" t="s">
        <v>95</v>
      </c>
    </row>
    <row r="56" spans="3:11" ht="13.5" customHeight="1">
      <c r="C56" s="4" t="s">
        <v>398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明朝,標準"&amp;10－13－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3" width="2.375" style="18" customWidth="1"/>
    <col min="4" max="4" width="2.125" style="18" customWidth="1"/>
    <col min="5" max="12" width="9.75390625" style="18" customWidth="1"/>
    <col min="13" max="16384" width="9.00390625" style="18" customWidth="1"/>
  </cols>
  <sheetData>
    <row r="1" spans="1:8" ht="15.75" customHeight="1">
      <c r="A1" s="16" t="s">
        <v>7</v>
      </c>
      <c r="B1" s="40"/>
      <c r="C1" s="40"/>
      <c r="D1" s="40"/>
      <c r="E1" s="40"/>
      <c r="G1" s="17"/>
      <c r="H1" s="17"/>
    </row>
    <row r="2" ht="12.75" customHeight="1"/>
    <row r="3" spans="1:12" ht="13.5" customHeight="1">
      <c r="A3" s="4"/>
      <c r="C3" s="18" t="s">
        <v>5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8" t="s">
        <v>6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20" t="s">
        <v>399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2.75" customHeight="1"/>
    <row r="9" spans="1:12" ht="13.5" customHeight="1">
      <c r="A9" s="41"/>
      <c r="B9" s="42"/>
      <c r="C9" s="42"/>
      <c r="D9" s="43"/>
      <c r="E9" s="44" t="s">
        <v>400</v>
      </c>
      <c r="F9" s="45"/>
      <c r="G9" s="44" t="s">
        <v>401</v>
      </c>
      <c r="H9" s="45"/>
      <c r="I9" s="44" t="s">
        <v>402</v>
      </c>
      <c r="J9" s="45"/>
      <c r="K9" s="44" t="s">
        <v>403</v>
      </c>
      <c r="L9" s="45"/>
    </row>
    <row r="10" spans="1:12" ht="13.5" customHeight="1">
      <c r="A10" s="46"/>
      <c r="B10" s="47"/>
      <c r="C10" s="47"/>
      <c r="D10" s="48"/>
      <c r="E10" s="22" t="s">
        <v>404</v>
      </c>
      <c r="F10" s="22" t="s">
        <v>331</v>
      </c>
      <c r="G10" s="22" t="s">
        <v>404</v>
      </c>
      <c r="H10" s="22" t="s">
        <v>331</v>
      </c>
      <c r="I10" s="22" t="s">
        <v>404</v>
      </c>
      <c r="J10" s="22" t="s">
        <v>331</v>
      </c>
      <c r="K10" s="22" t="s">
        <v>404</v>
      </c>
      <c r="L10" s="22" t="s">
        <v>331</v>
      </c>
    </row>
    <row r="11" spans="1:12" ht="13.5" customHeight="1">
      <c r="A11" s="215" t="s">
        <v>405</v>
      </c>
      <c r="B11" s="216"/>
      <c r="C11" s="54">
        <v>30</v>
      </c>
      <c r="D11" s="50" t="s">
        <v>406</v>
      </c>
      <c r="E11" s="28">
        <v>5011</v>
      </c>
      <c r="F11" s="138">
        <v>323.8</v>
      </c>
      <c r="G11" s="140">
        <v>1.294</v>
      </c>
      <c r="H11" s="138">
        <v>83.6</v>
      </c>
      <c r="I11" s="28">
        <v>1140</v>
      </c>
      <c r="J11" s="138">
        <v>73.7</v>
      </c>
      <c r="K11" s="28">
        <v>2577</v>
      </c>
      <c r="L11" s="138">
        <v>166.5</v>
      </c>
    </row>
    <row r="12" spans="1:12" ht="13.5" customHeight="1">
      <c r="A12" s="135"/>
      <c r="B12" s="136"/>
      <c r="C12" s="54">
        <v>35</v>
      </c>
      <c r="D12" s="137"/>
      <c r="E12" s="28">
        <v>5943</v>
      </c>
      <c r="F12" s="138">
        <v>392.6</v>
      </c>
      <c r="G12" s="139">
        <v>1689</v>
      </c>
      <c r="H12" s="138">
        <v>111.6</v>
      </c>
      <c r="I12" s="28">
        <v>1304</v>
      </c>
      <c r="J12" s="138">
        <v>86.2</v>
      </c>
      <c r="K12" s="28">
        <v>2950</v>
      </c>
      <c r="L12" s="138">
        <v>194.9</v>
      </c>
    </row>
    <row r="13" spans="1:12" ht="13.5" customHeight="1">
      <c r="A13" s="135"/>
      <c r="B13" s="136"/>
      <c r="C13" s="54">
        <v>40</v>
      </c>
      <c r="D13" s="137"/>
      <c r="E13" s="28">
        <v>6697</v>
      </c>
      <c r="F13" s="138">
        <v>440.1</v>
      </c>
      <c r="G13" s="139">
        <v>1773</v>
      </c>
      <c r="H13" s="138">
        <v>116.5</v>
      </c>
      <c r="I13" s="28">
        <v>1425</v>
      </c>
      <c r="J13" s="138">
        <v>93.6</v>
      </c>
      <c r="K13" s="28">
        <v>3499</v>
      </c>
      <c r="L13" s="138">
        <v>229.9</v>
      </c>
    </row>
    <row r="14" spans="1:12" ht="13.5" customHeight="1">
      <c r="A14" s="213"/>
      <c r="B14" s="214"/>
      <c r="C14" s="54">
        <v>45</v>
      </c>
      <c r="D14" s="55"/>
      <c r="E14" s="51">
        <v>7213</v>
      </c>
      <c r="F14" s="29" t="s">
        <v>407</v>
      </c>
      <c r="G14" s="51">
        <v>1891</v>
      </c>
      <c r="H14" s="29" t="s">
        <v>408</v>
      </c>
      <c r="I14" s="51">
        <v>1536</v>
      </c>
      <c r="J14" s="29" t="s">
        <v>409</v>
      </c>
      <c r="K14" s="51">
        <v>3786</v>
      </c>
      <c r="L14" s="29" t="s">
        <v>410</v>
      </c>
    </row>
    <row r="15" spans="1:12" ht="13.5" customHeight="1">
      <c r="A15" s="52"/>
      <c r="B15" s="53"/>
      <c r="C15" s="54">
        <v>50</v>
      </c>
      <c r="D15" s="55"/>
      <c r="E15" s="51">
        <v>7202</v>
      </c>
      <c r="F15" s="29" t="s">
        <v>411</v>
      </c>
      <c r="G15" s="51">
        <v>2096</v>
      </c>
      <c r="H15" s="29" t="s">
        <v>412</v>
      </c>
      <c r="I15" s="51">
        <v>1557</v>
      </c>
      <c r="J15" s="29" t="s">
        <v>413</v>
      </c>
      <c r="K15" s="51">
        <v>3549</v>
      </c>
      <c r="L15" s="29" t="s">
        <v>414</v>
      </c>
    </row>
    <row r="16" spans="1:12" ht="13.5" customHeight="1">
      <c r="A16" s="52"/>
      <c r="B16" s="53"/>
      <c r="C16" s="54">
        <v>55</v>
      </c>
      <c r="D16" s="55"/>
      <c r="E16" s="51">
        <v>7750</v>
      </c>
      <c r="F16" s="29" t="s">
        <v>415</v>
      </c>
      <c r="G16" s="51">
        <v>2424</v>
      </c>
      <c r="H16" s="29" t="s">
        <v>416</v>
      </c>
      <c r="I16" s="51">
        <v>1936</v>
      </c>
      <c r="J16" s="29" t="s">
        <v>417</v>
      </c>
      <c r="K16" s="51">
        <v>3390</v>
      </c>
      <c r="L16" s="29" t="s">
        <v>418</v>
      </c>
    </row>
    <row r="17" spans="1:12" ht="13.5" customHeight="1">
      <c r="A17" s="52"/>
      <c r="B17" s="53"/>
      <c r="C17" s="54">
        <v>60</v>
      </c>
      <c r="D17" s="55"/>
      <c r="E17" s="51">
        <v>7844</v>
      </c>
      <c r="F17" s="29" t="s">
        <v>419</v>
      </c>
      <c r="G17" s="51">
        <v>2800</v>
      </c>
      <c r="H17" s="29" t="s">
        <v>420</v>
      </c>
      <c r="I17" s="51">
        <v>2207</v>
      </c>
      <c r="J17" s="29" t="s">
        <v>421</v>
      </c>
      <c r="K17" s="51">
        <v>2837</v>
      </c>
      <c r="L17" s="29" t="s">
        <v>422</v>
      </c>
    </row>
    <row r="18" spans="1:12" ht="13.5" customHeight="1">
      <c r="A18" s="213" t="s">
        <v>423</v>
      </c>
      <c r="B18" s="214"/>
      <c r="C18" s="54">
        <v>2</v>
      </c>
      <c r="D18" s="55"/>
      <c r="E18" s="51">
        <v>8402</v>
      </c>
      <c r="F18" s="29" t="s">
        <v>424</v>
      </c>
      <c r="G18" s="51">
        <v>3302</v>
      </c>
      <c r="H18" s="29" t="s">
        <v>425</v>
      </c>
      <c r="I18" s="51">
        <v>2617</v>
      </c>
      <c r="J18" s="29" t="s">
        <v>426</v>
      </c>
      <c r="K18" s="51">
        <v>2483</v>
      </c>
      <c r="L18" s="29" t="s">
        <v>427</v>
      </c>
    </row>
    <row r="19" spans="1:12" ht="13.5" customHeight="1">
      <c r="A19" s="52"/>
      <c r="B19" s="53"/>
      <c r="C19" s="54">
        <v>4</v>
      </c>
      <c r="D19" s="55"/>
      <c r="E19" s="51">
        <v>8819</v>
      </c>
      <c r="F19" s="29" t="s">
        <v>428</v>
      </c>
      <c r="G19" s="51">
        <v>3532</v>
      </c>
      <c r="H19" s="29" t="s">
        <v>429</v>
      </c>
      <c r="I19" s="51">
        <v>2836</v>
      </c>
      <c r="J19" s="29" t="s">
        <v>430</v>
      </c>
      <c r="K19" s="51">
        <v>2451</v>
      </c>
      <c r="L19" s="29" t="s">
        <v>431</v>
      </c>
    </row>
    <row r="20" spans="1:12" ht="13.5" customHeight="1">
      <c r="A20" s="52"/>
      <c r="B20" s="53"/>
      <c r="C20" s="54">
        <v>5</v>
      </c>
      <c r="D20" s="55"/>
      <c r="E20" s="51">
        <v>8934</v>
      </c>
      <c r="F20" s="29" t="s">
        <v>407</v>
      </c>
      <c r="G20" s="51">
        <v>3617</v>
      </c>
      <c r="H20" s="29" t="s">
        <v>432</v>
      </c>
      <c r="I20" s="51">
        <v>2876</v>
      </c>
      <c r="J20" s="29" t="s">
        <v>433</v>
      </c>
      <c r="K20" s="51">
        <v>2441</v>
      </c>
      <c r="L20" s="29" t="s">
        <v>434</v>
      </c>
    </row>
    <row r="21" spans="1:12" ht="13.5" customHeight="1">
      <c r="A21" s="52"/>
      <c r="B21" s="53"/>
      <c r="C21" s="54">
        <v>6</v>
      </c>
      <c r="D21" s="55"/>
      <c r="E21" s="51">
        <v>8761</v>
      </c>
      <c r="F21" s="29" t="s">
        <v>435</v>
      </c>
      <c r="G21" s="51">
        <v>3793</v>
      </c>
      <c r="H21" s="29" t="s">
        <v>436</v>
      </c>
      <c r="I21" s="51">
        <v>2541</v>
      </c>
      <c r="J21" s="29" t="s">
        <v>437</v>
      </c>
      <c r="K21" s="51">
        <v>2427</v>
      </c>
      <c r="L21" s="29" t="s">
        <v>438</v>
      </c>
    </row>
    <row r="22" spans="1:12" ht="13.5" customHeight="1">
      <c r="A22" s="52"/>
      <c r="B22" s="53"/>
      <c r="C22" s="54">
        <v>7</v>
      </c>
      <c r="D22" s="55"/>
      <c r="E22" s="51">
        <v>8979</v>
      </c>
      <c r="F22" s="29" t="s">
        <v>439</v>
      </c>
      <c r="G22" s="51">
        <v>3974</v>
      </c>
      <c r="H22" s="29" t="s">
        <v>440</v>
      </c>
      <c r="I22" s="51">
        <v>2221</v>
      </c>
      <c r="J22" s="29" t="s">
        <v>441</v>
      </c>
      <c r="K22" s="51">
        <v>2784</v>
      </c>
      <c r="L22" s="29" t="s">
        <v>442</v>
      </c>
    </row>
    <row r="23" spans="1:12" ht="13.5" customHeight="1">
      <c r="A23" s="52"/>
      <c r="B23" s="53"/>
      <c r="C23" s="54">
        <v>8</v>
      </c>
      <c r="D23" s="55"/>
      <c r="E23" s="51">
        <v>9102</v>
      </c>
      <c r="F23" s="29" t="s">
        <v>443</v>
      </c>
      <c r="G23" s="51">
        <v>4119</v>
      </c>
      <c r="H23" s="29" t="s">
        <v>444</v>
      </c>
      <c r="I23" s="51">
        <v>2309</v>
      </c>
      <c r="J23" s="29" t="s">
        <v>445</v>
      </c>
      <c r="K23" s="51">
        <v>2674</v>
      </c>
      <c r="L23" s="29" t="s">
        <v>446</v>
      </c>
    </row>
    <row r="24" spans="1:12" ht="13.5" customHeight="1">
      <c r="A24" s="52"/>
      <c r="B24" s="53"/>
      <c r="C24" s="54">
        <v>9</v>
      </c>
      <c r="D24" s="55"/>
      <c r="E24" s="51">
        <v>9350</v>
      </c>
      <c r="F24" s="29" t="s">
        <v>447</v>
      </c>
      <c r="G24" s="51">
        <v>4372</v>
      </c>
      <c r="H24" s="29" t="s">
        <v>448</v>
      </c>
      <c r="I24" s="51">
        <v>2414</v>
      </c>
      <c r="J24" s="29" t="s">
        <v>449</v>
      </c>
      <c r="K24" s="51">
        <v>2564</v>
      </c>
      <c r="L24" s="29" t="s">
        <v>437</v>
      </c>
    </row>
    <row r="25" spans="1:12" ht="13.5" customHeight="1">
      <c r="A25" s="52"/>
      <c r="B25" s="53"/>
      <c r="C25" s="54">
        <v>10</v>
      </c>
      <c r="D25" s="55"/>
      <c r="E25" s="51">
        <v>9414</v>
      </c>
      <c r="F25" s="29" t="s">
        <v>450</v>
      </c>
      <c r="G25" s="51">
        <v>4440</v>
      </c>
      <c r="H25" s="29" t="s">
        <v>451</v>
      </c>
      <c r="I25" s="51">
        <v>2365</v>
      </c>
      <c r="J25" s="29" t="s">
        <v>452</v>
      </c>
      <c r="K25" s="51">
        <v>2609</v>
      </c>
      <c r="L25" s="29" t="s">
        <v>453</v>
      </c>
    </row>
    <row r="26" spans="1:12" ht="13.5" customHeight="1">
      <c r="A26" s="56"/>
      <c r="B26" s="57"/>
      <c r="C26" s="54">
        <v>11</v>
      </c>
      <c r="D26" s="55"/>
      <c r="E26" s="51">
        <v>9622</v>
      </c>
      <c r="F26" s="29" t="s">
        <v>454</v>
      </c>
      <c r="G26" s="51">
        <v>4449</v>
      </c>
      <c r="H26" s="29" t="s">
        <v>451</v>
      </c>
      <c r="I26" s="51">
        <v>2558</v>
      </c>
      <c r="J26" s="29" t="s">
        <v>455</v>
      </c>
      <c r="K26" s="51">
        <v>2615</v>
      </c>
      <c r="L26" s="29" t="s">
        <v>456</v>
      </c>
    </row>
    <row r="27" spans="1:12" ht="13.5" customHeight="1">
      <c r="A27" s="56"/>
      <c r="B27" s="57"/>
      <c r="C27" s="54">
        <v>12</v>
      </c>
      <c r="D27" s="55"/>
      <c r="E27" s="51">
        <v>9559</v>
      </c>
      <c r="F27" s="29" t="s">
        <v>119</v>
      </c>
      <c r="G27" s="51">
        <v>4568</v>
      </c>
      <c r="H27" s="29" t="s">
        <v>120</v>
      </c>
      <c r="I27" s="51">
        <v>2497</v>
      </c>
      <c r="J27" s="29" t="s">
        <v>121</v>
      </c>
      <c r="K27" s="51">
        <v>2494</v>
      </c>
      <c r="L27" s="29" t="s">
        <v>122</v>
      </c>
    </row>
    <row r="28" spans="1:12" s="64" customFormat="1" ht="13.5" customHeight="1">
      <c r="A28" s="58"/>
      <c r="B28" s="59"/>
      <c r="C28" s="60">
        <v>13</v>
      </c>
      <c r="D28" s="61"/>
      <c r="E28" s="62">
        <f>SUM(G28,I28,K28)</f>
        <v>9745</v>
      </c>
      <c r="F28" s="63" t="s">
        <v>126</v>
      </c>
      <c r="G28" s="62">
        <v>4659</v>
      </c>
      <c r="H28" s="63" t="s">
        <v>123</v>
      </c>
      <c r="I28" s="62">
        <v>2494</v>
      </c>
      <c r="J28" s="63" t="s">
        <v>124</v>
      </c>
      <c r="K28" s="62">
        <v>2592</v>
      </c>
      <c r="L28" s="63" t="s">
        <v>125</v>
      </c>
    </row>
    <row r="29" spans="2:12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20" t="s">
        <v>457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13.5" customHeight="1"/>
    <row r="33" spans="1:12" ht="13.5" customHeight="1">
      <c r="A33" s="41"/>
      <c r="B33" s="42"/>
      <c r="C33" s="42"/>
      <c r="D33" s="43"/>
      <c r="E33" s="44" t="s">
        <v>400</v>
      </c>
      <c r="F33" s="45"/>
      <c r="G33" s="44" t="s">
        <v>401</v>
      </c>
      <c r="H33" s="45"/>
      <c r="I33" s="44" t="s">
        <v>402</v>
      </c>
      <c r="J33" s="45"/>
      <c r="K33" s="44" t="s">
        <v>403</v>
      </c>
      <c r="L33" s="45"/>
    </row>
    <row r="34" spans="1:12" ht="13.5" customHeight="1">
      <c r="A34" s="46"/>
      <c r="B34" s="47"/>
      <c r="C34" s="47"/>
      <c r="D34" s="48"/>
      <c r="E34" s="22" t="s">
        <v>404</v>
      </c>
      <c r="F34" s="22" t="s">
        <v>331</v>
      </c>
      <c r="G34" s="22" t="s">
        <v>404</v>
      </c>
      <c r="H34" s="22" t="s">
        <v>331</v>
      </c>
      <c r="I34" s="22" t="s">
        <v>404</v>
      </c>
      <c r="J34" s="22" t="s">
        <v>331</v>
      </c>
      <c r="K34" s="22" t="s">
        <v>404</v>
      </c>
      <c r="L34" s="22" t="s">
        <v>331</v>
      </c>
    </row>
    <row r="35" spans="1:12" ht="13.5" customHeight="1">
      <c r="A35" s="215" t="s">
        <v>405</v>
      </c>
      <c r="B35" s="216"/>
      <c r="C35" s="54">
        <v>30</v>
      </c>
      <c r="D35" s="50" t="s">
        <v>406</v>
      </c>
      <c r="E35" s="28">
        <v>243576</v>
      </c>
      <c r="F35" s="143">
        <v>284</v>
      </c>
      <c r="G35" s="51">
        <v>77721</v>
      </c>
      <c r="H35" s="141">
        <v>87.1</v>
      </c>
      <c r="I35" s="51">
        <v>54351</v>
      </c>
      <c r="J35" s="141">
        <v>60.9</v>
      </c>
      <c r="K35" s="51">
        <v>111504</v>
      </c>
      <c r="L35" s="141">
        <v>136.1</v>
      </c>
    </row>
    <row r="36" spans="1:12" ht="13.5" customHeight="1">
      <c r="A36" s="135"/>
      <c r="B36" s="136"/>
      <c r="C36" s="54">
        <v>35</v>
      </c>
      <c r="D36" s="137"/>
      <c r="E36" s="28">
        <v>312282</v>
      </c>
      <c r="F36" s="138">
        <v>334.3</v>
      </c>
      <c r="G36" s="51">
        <v>93773</v>
      </c>
      <c r="H36" s="141">
        <v>100.4</v>
      </c>
      <c r="I36" s="51">
        <v>68400</v>
      </c>
      <c r="J36" s="141">
        <v>73.2</v>
      </c>
      <c r="K36" s="51">
        <v>150109</v>
      </c>
      <c r="L36" s="141">
        <v>160.7</v>
      </c>
    </row>
    <row r="37" spans="1:12" ht="13.5" customHeight="1">
      <c r="A37" s="135"/>
      <c r="B37" s="136"/>
      <c r="C37" s="54">
        <v>40</v>
      </c>
      <c r="D37" s="137"/>
      <c r="E37" s="28">
        <v>354981</v>
      </c>
      <c r="F37" s="138">
        <v>361.2</v>
      </c>
      <c r="G37" s="51">
        <v>106536</v>
      </c>
      <c r="H37" s="141">
        <v>108.4</v>
      </c>
      <c r="I37" s="51">
        <v>75672</v>
      </c>
      <c r="J37" s="142">
        <v>77</v>
      </c>
      <c r="K37" s="51">
        <v>172773</v>
      </c>
      <c r="L37" s="141">
        <v>175.8</v>
      </c>
    </row>
    <row r="38" spans="1:12" ht="13.5" customHeight="1">
      <c r="A38" s="213"/>
      <c r="B38" s="214"/>
      <c r="C38" s="54">
        <v>45</v>
      </c>
      <c r="D38" s="55"/>
      <c r="E38" s="51">
        <v>390703</v>
      </c>
      <c r="F38" s="29" t="s">
        <v>458</v>
      </c>
      <c r="G38" s="51">
        <v>119977</v>
      </c>
      <c r="H38" s="29" t="s">
        <v>178</v>
      </c>
      <c r="I38" s="51">
        <v>89411</v>
      </c>
      <c r="J38" s="29" t="s">
        <v>179</v>
      </c>
      <c r="K38" s="51">
        <v>181315</v>
      </c>
      <c r="L38" s="29" t="s">
        <v>180</v>
      </c>
    </row>
    <row r="39" spans="1:12" ht="13.5" customHeight="1">
      <c r="A39" s="52"/>
      <c r="B39" s="53"/>
      <c r="C39" s="54">
        <v>50</v>
      </c>
      <c r="D39" s="55"/>
      <c r="E39" s="51">
        <v>409976</v>
      </c>
      <c r="F39" s="29" t="s">
        <v>181</v>
      </c>
      <c r="G39" s="51">
        <v>136383</v>
      </c>
      <c r="H39" s="29" t="s">
        <v>182</v>
      </c>
      <c r="I39" s="51">
        <v>99226</v>
      </c>
      <c r="J39" s="29" t="s">
        <v>183</v>
      </c>
      <c r="K39" s="51">
        <v>174367</v>
      </c>
      <c r="L39" s="29" t="s">
        <v>184</v>
      </c>
    </row>
    <row r="40" spans="1:12" ht="13.5" customHeight="1">
      <c r="A40" s="52"/>
      <c r="B40" s="53"/>
      <c r="C40" s="54">
        <v>55</v>
      </c>
      <c r="D40" s="55"/>
      <c r="E40" s="51">
        <v>447586</v>
      </c>
      <c r="F40" s="29" t="s">
        <v>185</v>
      </c>
      <c r="G40" s="51">
        <v>161764</v>
      </c>
      <c r="H40" s="29" t="s">
        <v>186</v>
      </c>
      <c r="I40" s="51">
        <v>123505</v>
      </c>
      <c r="J40" s="29" t="s">
        <v>187</v>
      </c>
      <c r="K40" s="51">
        <v>162317</v>
      </c>
      <c r="L40" s="29" t="s">
        <v>188</v>
      </c>
    </row>
    <row r="41" spans="1:12" ht="13.5" customHeight="1">
      <c r="A41" s="52"/>
      <c r="B41" s="53"/>
      <c r="C41" s="54">
        <v>60</v>
      </c>
      <c r="D41" s="55"/>
      <c r="E41" s="51">
        <v>463805</v>
      </c>
      <c r="F41" s="29" t="s">
        <v>189</v>
      </c>
      <c r="G41" s="51">
        <v>187714</v>
      </c>
      <c r="H41" s="29" t="s">
        <v>190</v>
      </c>
      <c r="I41" s="51">
        <v>141097</v>
      </c>
      <c r="J41" s="29" t="s">
        <v>191</v>
      </c>
      <c r="K41" s="51">
        <v>134994</v>
      </c>
      <c r="L41" s="29" t="s">
        <v>192</v>
      </c>
    </row>
    <row r="42" spans="1:12" ht="13.5" customHeight="1">
      <c r="A42" s="213" t="s">
        <v>423</v>
      </c>
      <c r="B42" s="214"/>
      <c r="C42" s="54">
        <v>2</v>
      </c>
      <c r="D42" s="55"/>
      <c r="E42" s="51">
        <v>504835</v>
      </c>
      <c r="F42" s="29" t="s">
        <v>193</v>
      </c>
      <c r="G42" s="51">
        <v>217413</v>
      </c>
      <c r="H42" s="29" t="s">
        <v>194</v>
      </c>
      <c r="I42" s="51">
        <v>165478</v>
      </c>
      <c r="J42" s="29" t="s">
        <v>416</v>
      </c>
      <c r="K42" s="51">
        <v>121944</v>
      </c>
      <c r="L42" s="29" t="s">
        <v>195</v>
      </c>
    </row>
    <row r="43" spans="1:12" ht="13.5" customHeight="1">
      <c r="A43" s="52"/>
      <c r="B43" s="53"/>
      <c r="C43" s="54">
        <v>4</v>
      </c>
      <c r="D43" s="55"/>
      <c r="E43" s="51">
        <v>525521</v>
      </c>
      <c r="F43" s="29" t="s">
        <v>196</v>
      </c>
      <c r="G43" s="51">
        <v>231917</v>
      </c>
      <c r="H43" s="29" t="s">
        <v>197</v>
      </c>
      <c r="I43" s="51">
        <v>175546</v>
      </c>
      <c r="J43" s="29" t="s">
        <v>198</v>
      </c>
      <c r="K43" s="51">
        <v>118058</v>
      </c>
      <c r="L43" s="29" t="s">
        <v>199</v>
      </c>
    </row>
    <row r="44" spans="1:12" ht="13.5" customHeight="1">
      <c r="A44" s="52"/>
      <c r="B44" s="53"/>
      <c r="C44" s="54">
        <v>5</v>
      </c>
      <c r="D44" s="55"/>
      <c r="E44" s="51">
        <v>534798</v>
      </c>
      <c r="F44" s="29" t="s">
        <v>200</v>
      </c>
      <c r="G44" s="51">
        <v>235707</v>
      </c>
      <c r="H44" s="29" t="s">
        <v>201</v>
      </c>
      <c r="I44" s="51">
        <v>180297</v>
      </c>
      <c r="J44" s="29" t="s">
        <v>202</v>
      </c>
      <c r="K44" s="51">
        <v>118794</v>
      </c>
      <c r="L44" s="29" t="s">
        <v>203</v>
      </c>
    </row>
    <row r="45" spans="1:12" ht="13.5" customHeight="1">
      <c r="A45" s="52"/>
      <c r="B45" s="53"/>
      <c r="C45" s="54">
        <v>6</v>
      </c>
      <c r="D45" s="55"/>
      <c r="E45" s="51">
        <v>523488</v>
      </c>
      <c r="F45" s="29" t="s">
        <v>204</v>
      </c>
      <c r="G45" s="51">
        <v>243670</v>
      </c>
      <c r="H45" s="29" t="s">
        <v>205</v>
      </c>
      <c r="I45" s="51">
        <v>159579</v>
      </c>
      <c r="J45" s="29" t="s">
        <v>455</v>
      </c>
      <c r="K45" s="51">
        <v>120239</v>
      </c>
      <c r="L45" s="29" t="s">
        <v>206</v>
      </c>
    </row>
    <row r="46" spans="1:12" ht="13.5" customHeight="1">
      <c r="A46" s="52"/>
      <c r="B46" s="53"/>
      <c r="C46" s="54">
        <v>7</v>
      </c>
      <c r="D46" s="55"/>
      <c r="E46" s="51">
        <v>548780</v>
      </c>
      <c r="F46" s="29" t="s">
        <v>207</v>
      </c>
      <c r="G46" s="51">
        <v>263022</v>
      </c>
      <c r="H46" s="29" t="s">
        <v>208</v>
      </c>
      <c r="I46" s="51">
        <v>139206</v>
      </c>
      <c r="J46" s="29" t="s">
        <v>209</v>
      </c>
      <c r="K46" s="51">
        <v>146552</v>
      </c>
      <c r="L46" s="29" t="s">
        <v>210</v>
      </c>
    </row>
    <row r="47" spans="1:12" ht="13.5" customHeight="1">
      <c r="A47" s="52"/>
      <c r="B47" s="53"/>
      <c r="C47" s="54">
        <v>8</v>
      </c>
      <c r="D47" s="55"/>
      <c r="E47" s="51">
        <v>549778</v>
      </c>
      <c r="F47" s="29" t="s">
        <v>211</v>
      </c>
      <c r="G47" s="51">
        <v>271183</v>
      </c>
      <c r="H47" s="29" t="s">
        <v>212</v>
      </c>
      <c r="I47" s="51">
        <v>138229</v>
      </c>
      <c r="J47" s="29" t="s">
        <v>213</v>
      </c>
      <c r="K47" s="51">
        <v>140366</v>
      </c>
      <c r="L47" s="29" t="s">
        <v>214</v>
      </c>
    </row>
    <row r="48" spans="1:12" ht="13.5" customHeight="1">
      <c r="A48" s="52"/>
      <c r="B48" s="53"/>
      <c r="C48" s="54">
        <v>9</v>
      </c>
      <c r="D48" s="55"/>
      <c r="E48" s="51">
        <v>554284</v>
      </c>
      <c r="F48" s="29" t="s">
        <v>215</v>
      </c>
      <c r="G48" s="51">
        <v>275413</v>
      </c>
      <c r="H48" s="29" t="s">
        <v>216</v>
      </c>
      <c r="I48" s="51">
        <v>140174</v>
      </c>
      <c r="J48" s="29" t="s">
        <v>192</v>
      </c>
      <c r="K48" s="51">
        <v>138697</v>
      </c>
      <c r="L48" s="29" t="s">
        <v>217</v>
      </c>
    </row>
    <row r="49" spans="1:12" ht="13.5" customHeight="1">
      <c r="A49" s="52"/>
      <c r="B49" s="53"/>
      <c r="C49" s="54">
        <v>10</v>
      </c>
      <c r="D49" s="55"/>
      <c r="E49" s="51">
        <v>564860</v>
      </c>
      <c r="F49" s="29" t="s">
        <v>218</v>
      </c>
      <c r="G49" s="51">
        <v>283921</v>
      </c>
      <c r="H49" s="29" t="s">
        <v>219</v>
      </c>
      <c r="I49" s="51">
        <v>143120</v>
      </c>
      <c r="J49" s="29" t="s">
        <v>220</v>
      </c>
      <c r="K49" s="51">
        <v>137819</v>
      </c>
      <c r="L49" s="29" t="s">
        <v>217</v>
      </c>
    </row>
    <row r="50" spans="1:12" ht="13.5" customHeight="1">
      <c r="A50" s="65"/>
      <c r="B50" s="57"/>
      <c r="C50" s="54">
        <v>11</v>
      </c>
      <c r="D50" s="55"/>
      <c r="E50" s="51">
        <v>580624</v>
      </c>
      <c r="F50" s="29" t="s">
        <v>221</v>
      </c>
      <c r="G50" s="51">
        <v>290556</v>
      </c>
      <c r="H50" s="29" t="s">
        <v>222</v>
      </c>
      <c r="I50" s="51">
        <v>151079</v>
      </c>
      <c r="J50" s="29" t="s">
        <v>223</v>
      </c>
      <c r="K50" s="51">
        <v>138989</v>
      </c>
      <c r="L50" s="29" t="s">
        <v>213</v>
      </c>
    </row>
    <row r="51" spans="1:12" ht="13.5" customHeight="1">
      <c r="A51" s="65"/>
      <c r="B51" s="57"/>
      <c r="C51" s="54">
        <v>12</v>
      </c>
      <c r="D51" s="55"/>
      <c r="E51" s="51">
        <v>574754</v>
      </c>
      <c r="F51" s="29" t="s">
        <v>128</v>
      </c>
      <c r="G51" s="51">
        <v>295484</v>
      </c>
      <c r="H51" s="29" t="s">
        <v>129</v>
      </c>
      <c r="I51" s="51">
        <v>146741</v>
      </c>
      <c r="J51" s="29" t="s">
        <v>130</v>
      </c>
      <c r="K51" s="51">
        <v>132529</v>
      </c>
      <c r="L51" s="29" t="s">
        <v>131</v>
      </c>
    </row>
    <row r="52" spans="1:12" s="64" customFormat="1" ht="13.5" customHeight="1">
      <c r="A52" s="58"/>
      <c r="B52" s="59"/>
      <c r="C52" s="60">
        <v>13</v>
      </c>
      <c r="D52" s="61"/>
      <c r="E52" s="62">
        <f>SUM(G52,I52,K52)</f>
        <v>580806</v>
      </c>
      <c r="F52" s="63" t="s">
        <v>135</v>
      </c>
      <c r="G52" s="62">
        <v>300658</v>
      </c>
      <c r="H52" s="63" t="s">
        <v>132</v>
      </c>
      <c r="I52" s="62">
        <v>148292</v>
      </c>
      <c r="J52" s="63" t="s">
        <v>133</v>
      </c>
      <c r="K52" s="62">
        <v>131856</v>
      </c>
      <c r="L52" s="63" t="s">
        <v>134</v>
      </c>
    </row>
    <row r="53" spans="1:12" ht="13.5" customHeight="1">
      <c r="A53" s="39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4" t="s">
        <v>8</v>
      </c>
      <c r="L53" s="39"/>
    </row>
  </sheetData>
  <mergeCells count="6">
    <mergeCell ref="A42:B42"/>
    <mergeCell ref="A38:B38"/>
    <mergeCell ref="A11:B11"/>
    <mergeCell ref="A35:B35"/>
    <mergeCell ref="A14:B14"/>
    <mergeCell ref="A18:B18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明朝,標準"&amp;10－14－</oddFooter>
  </headerFooter>
  <ignoredErrors>
    <ignoredError sqref="F14:L28 F38:L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8" customFormat="1" ht="12.75" customHeight="1">
      <c r="A1" s="170" t="s">
        <v>74</v>
      </c>
      <c r="B1" s="67"/>
      <c r="C1" s="67"/>
      <c r="D1" s="67"/>
      <c r="E1" s="67"/>
      <c r="F1" s="67"/>
      <c r="G1" s="67"/>
      <c r="H1" s="67"/>
      <c r="I1" s="67"/>
    </row>
    <row r="2" spans="1:9" s="18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8" customFormat="1" ht="12.75" customHeight="1">
      <c r="A3" s="4" t="s">
        <v>224</v>
      </c>
      <c r="B3" s="4"/>
      <c r="C3" s="4"/>
      <c r="D3" s="4"/>
      <c r="E3" s="4"/>
      <c r="F3" s="4"/>
      <c r="G3" s="4"/>
      <c r="H3" s="4"/>
      <c r="I3" s="4"/>
    </row>
    <row r="4" spans="1:9" s="18" customFormat="1" ht="13.5">
      <c r="A4" s="68" t="s">
        <v>35</v>
      </c>
      <c r="B4" s="68"/>
      <c r="C4" s="68"/>
      <c r="D4" s="68"/>
      <c r="E4" s="4"/>
      <c r="F4" s="68" t="s">
        <v>36</v>
      </c>
      <c r="G4" s="68"/>
      <c r="H4" s="66"/>
      <c r="I4" s="66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8" customFormat="1" ht="12.75">
      <c r="G23" s="67"/>
      <c r="H23" s="67"/>
      <c r="I23" s="67"/>
    </row>
    <row r="24" s="18" customFormat="1" ht="12.75"/>
    <row r="25" s="18" customFormat="1" ht="12.75"/>
    <row r="26" spans="1:9" s="18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8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8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8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8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8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8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8" customFormat="1" ht="12">
      <c r="A33" s="4" t="s">
        <v>225</v>
      </c>
      <c r="B33" s="4"/>
      <c r="C33" s="4"/>
      <c r="D33" s="4"/>
      <c r="E33" s="4"/>
      <c r="F33" s="4"/>
      <c r="G33" s="4"/>
      <c r="H33" s="4"/>
      <c r="I33" s="4"/>
    </row>
    <row r="34" spans="1:9" s="18" customFormat="1" ht="13.5">
      <c r="A34" s="68" t="s">
        <v>34</v>
      </c>
      <c r="B34" s="68"/>
      <c r="C34" s="68"/>
      <c r="D34" s="68"/>
      <c r="E34" s="4"/>
      <c r="F34" s="68" t="s">
        <v>33</v>
      </c>
      <c r="G34" s="68"/>
      <c r="H34" s="68"/>
      <c r="I34" s="68"/>
    </row>
    <row r="35" spans="1:9" s="18" customFormat="1" ht="12">
      <c r="A35" s="4" t="s">
        <v>225</v>
      </c>
      <c r="B35" s="4"/>
      <c r="C35" s="4"/>
      <c r="D35" s="4"/>
      <c r="E35" s="4"/>
      <c r="F35" s="4"/>
      <c r="G35" s="4"/>
      <c r="H35" s="4"/>
      <c r="I35" s="4"/>
    </row>
    <row r="36" spans="1:8" s="18" customFormat="1" ht="12">
      <c r="A36" s="4" t="s">
        <v>226</v>
      </c>
      <c r="C36" s="4"/>
      <c r="F36" s="4" t="s">
        <v>226</v>
      </c>
      <c r="H36" s="4"/>
    </row>
    <row r="58" spans="3:8" s="18" customFormat="1" ht="12.75">
      <c r="C58" s="21"/>
      <c r="D58" s="21"/>
      <c r="H58" s="21"/>
    </row>
    <row r="59" ht="13.5">
      <c r="H59" s="21" t="s">
        <v>353</v>
      </c>
    </row>
  </sheetData>
  <printOptions horizontalCentered="1"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0.5" customHeight="1">
      <c r="A3" s="71"/>
      <c r="B3" s="71" t="s">
        <v>228</v>
      </c>
      <c r="C3" s="71" t="s">
        <v>229</v>
      </c>
      <c r="D3" s="71" t="s">
        <v>230</v>
      </c>
      <c r="E3" s="71" t="s">
        <v>231</v>
      </c>
      <c r="F3" s="71" t="s">
        <v>232</v>
      </c>
      <c r="G3" s="71" t="s">
        <v>233</v>
      </c>
      <c r="H3" s="71" t="s">
        <v>234</v>
      </c>
      <c r="I3" s="71" t="s">
        <v>235</v>
      </c>
      <c r="J3" s="71" t="s">
        <v>236</v>
      </c>
      <c r="K3" s="71" t="s">
        <v>237</v>
      </c>
    </row>
    <row r="4" spans="1:11" ht="10.5" customHeight="1">
      <c r="A4" s="71" t="s">
        <v>37</v>
      </c>
      <c r="B4" s="166" t="s">
        <v>40</v>
      </c>
      <c r="C4" s="72" t="s">
        <v>41</v>
      </c>
      <c r="D4" s="96" t="s">
        <v>42</v>
      </c>
      <c r="E4" s="73" t="s">
        <v>43</v>
      </c>
      <c r="F4" s="122" t="s">
        <v>44</v>
      </c>
      <c r="G4" s="120" t="s">
        <v>45</v>
      </c>
      <c r="H4" s="73" t="s">
        <v>38</v>
      </c>
      <c r="I4" s="73" t="s">
        <v>46</v>
      </c>
      <c r="J4" s="71" t="s">
        <v>39</v>
      </c>
      <c r="K4" s="119" t="s">
        <v>47</v>
      </c>
    </row>
    <row r="5" spans="1:11" ht="10.5" customHeight="1">
      <c r="A5" s="76">
        <v>30</v>
      </c>
      <c r="B5" s="164" t="s">
        <v>48</v>
      </c>
      <c r="C5" s="75"/>
      <c r="D5" s="97"/>
      <c r="E5" s="76"/>
      <c r="F5" s="77" t="s">
        <v>49</v>
      </c>
      <c r="G5" s="121" t="s">
        <v>50</v>
      </c>
      <c r="H5" s="76"/>
      <c r="I5" s="76"/>
      <c r="J5" s="76"/>
      <c r="K5" s="76"/>
    </row>
    <row r="6" spans="1:11" ht="10.5" customHeight="1">
      <c r="A6" s="76"/>
      <c r="B6" s="164"/>
      <c r="C6" s="75"/>
      <c r="D6" s="97"/>
      <c r="E6" s="76"/>
      <c r="F6" s="77" t="s">
        <v>51</v>
      </c>
      <c r="G6" s="121" t="s">
        <v>52</v>
      </c>
      <c r="H6" s="76"/>
      <c r="I6" s="76"/>
      <c r="J6" s="76"/>
      <c r="K6" s="76"/>
    </row>
    <row r="7" spans="1:11" ht="10.5" customHeight="1">
      <c r="A7" s="91"/>
      <c r="B7" s="169">
        <v>166.5</v>
      </c>
      <c r="C7" s="156">
        <v>83.6</v>
      </c>
      <c r="D7" s="153">
        <v>73.7</v>
      </c>
      <c r="E7" s="118">
        <v>64</v>
      </c>
      <c r="F7" s="117">
        <v>46.5</v>
      </c>
      <c r="G7" s="117">
        <v>44.7</v>
      </c>
      <c r="H7" s="117">
        <v>39.6</v>
      </c>
      <c r="I7" s="117">
        <v>34.8</v>
      </c>
      <c r="J7" s="117">
        <v>30.7</v>
      </c>
      <c r="K7" s="117">
        <v>22.9</v>
      </c>
    </row>
    <row r="8" spans="1:11" ht="10.5" customHeight="1">
      <c r="A8" s="71"/>
      <c r="B8" s="166" t="s">
        <v>53</v>
      </c>
      <c r="C8" s="72" t="s">
        <v>41</v>
      </c>
      <c r="D8" s="96" t="s">
        <v>42</v>
      </c>
      <c r="E8" s="80" t="s">
        <v>239</v>
      </c>
      <c r="F8" s="73" t="s">
        <v>43</v>
      </c>
      <c r="G8" s="71" t="s">
        <v>54</v>
      </c>
      <c r="H8" s="122" t="s">
        <v>44</v>
      </c>
      <c r="I8" s="73" t="s">
        <v>146</v>
      </c>
      <c r="J8" s="120" t="s">
        <v>55</v>
      </c>
      <c r="K8" s="122" t="s">
        <v>56</v>
      </c>
    </row>
    <row r="9" spans="1:11" ht="10.5" customHeight="1">
      <c r="A9" s="76">
        <v>35</v>
      </c>
      <c r="B9" s="164" t="s">
        <v>57</v>
      </c>
      <c r="C9" s="75"/>
      <c r="D9" s="97"/>
      <c r="E9" s="77" t="s">
        <v>245</v>
      </c>
      <c r="F9" s="76"/>
      <c r="G9" s="76"/>
      <c r="H9" s="77" t="s">
        <v>58</v>
      </c>
      <c r="I9" s="76"/>
      <c r="J9" s="121" t="s">
        <v>50</v>
      </c>
      <c r="K9" s="77" t="s">
        <v>59</v>
      </c>
    </row>
    <row r="10" spans="1:11" ht="10.5" customHeight="1">
      <c r="A10" s="76"/>
      <c r="B10" s="164"/>
      <c r="C10" s="75"/>
      <c r="D10" s="97"/>
      <c r="E10" s="77"/>
      <c r="F10" s="76"/>
      <c r="G10" s="76"/>
      <c r="H10" s="77" t="s">
        <v>51</v>
      </c>
      <c r="I10" s="76"/>
      <c r="J10" s="121" t="s">
        <v>52</v>
      </c>
      <c r="K10" s="76"/>
    </row>
    <row r="11" spans="1:11" ht="10.5" customHeight="1">
      <c r="A11" s="91"/>
      <c r="B11" s="168">
        <v>194.9</v>
      </c>
      <c r="C11" s="157">
        <v>111.6</v>
      </c>
      <c r="D11" s="154">
        <v>86.2</v>
      </c>
      <c r="E11" s="116">
        <v>57.3</v>
      </c>
      <c r="F11" s="116">
        <v>41.2</v>
      </c>
      <c r="G11" s="116">
        <v>40.8</v>
      </c>
      <c r="H11" s="116">
        <v>32.4</v>
      </c>
      <c r="I11" s="116">
        <v>22.7</v>
      </c>
      <c r="J11" s="116">
        <v>20.7</v>
      </c>
      <c r="K11" s="116">
        <v>19.7</v>
      </c>
    </row>
    <row r="12" spans="1:11" ht="10.5" customHeight="1">
      <c r="A12" s="71"/>
      <c r="B12" s="166" t="s">
        <v>53</v>
      </c>
      <c r="C12" s="72" t="s">
        <v>41</v>
      </c>
      <c r="D12" s="96" t="s">
        <v>42</v>
      </c>
      <c r="E12" s="71" t="s">
        <v>54</v>
      </c>
      <c r="F12" s="73" t="s">
        <v>60</v>
      </c>
      <c r="G12" s="80" t="s">
        <v>239</v>
      </c>
      <c r="H12" s="74" t="s">
        <v>242</v>
      </c>
      <c r="I12" s="122" t="s">
        <v>44</v>
      </c>
      <c r="J12" s="73" t="s">
        <v>146</v>
      </c>
      <c r="K12" s="120" t="s">
        <v>55</v>
      </c>
    </row>
    <row r="13" spans="1:11" ht="10.5" customHeight="1">
      <c r="A13" s="76">
        <v>40</v>
      </c>
      <c r="B13" s="164" t="s">
        <v>57</v>
      </c>
      <c r="C13" s="75"/>
      <c r="D13" s="97"/>
      <c r="E13" s="76"/>
      <c r="F13" s="76"/>
      <c r="G13" s="77" t="s">
        <v>245</v>
      </c>
      <c r="H13" s="76"/>
      <c r="I13" s="77" t="s">
        <v>58</v>
      </c>
      <c r="J13" s="76"/>
      <c r="K13" s="121" t="s">
        <v>50</v>
      </c>
    </row>
    <row r="14" spans="1:11" ht="10.5" customHeight="1">
      <c r="A14" s="76"/>
      <c r="B14" s="164"/>
      <c r="C14" s="75"/>
      <c r="D14" s="97"/>
      <c r="E14" s="76"/>
      <c r="F14" s="76"/>
      <c r="G14" s="76"/>
      <c r="H14" s="76"/>
      <c r="I14" s="77" t="s">
        <v>51</v>
      </c>
      <c r="J14" s="76"/>
      <c r="K14" s="121" t="s">
        <v>52</v>
      </c>
    </row>
    <row r="15" spans="1:11" ht="10.5" customHeight="1">
      <c r="A15" s="91"/>
      <c r="B15" s="169">
        <v>229</v>
      </c>
      <c r="C15" s="158">
        <v>116.5</v>
      </c>
      <c r="D15" s="155">
        <v>93.6</v>
      </c>
      <c r="E15" s="117">
        <v>43.2</v>
      </c>
      <c r="F15" s="117">
        <v>42.8</v>
      </c>
      <c r="G15" s="117">
        <v>41.8</v>
      </c>
      <c r="H15" s="117">
        <v>23.2</v>
      </c>
      <c r="I15" s="117">
        <v>21.7</v>
      </c>
      <c r="J15" s="117">
        <v>16.1</v>
      </c>
      <c r="K15" s="117">
        <v>14.5</v>
      </c>
    </row>
    <row r="16" spans="1:11" ht="10.5" customHeight="1">
      <c r="A16" s="111"/>
      <c r="B16" s="166" t="s">
        <v>387</v>
      </c>
      <c r="C16" s="72" t="s">
        <v>385</v>
      </c>
      <c r="D16" s="96" t="s">
        <v>238</v>
      </c>
      <c r="E16" s="71" t="s">
        <v>389</v>
      </c>
      <c r="F16" s="73" t="s">
        <v>239</v>
      </c>
      <c r="G16" s="71" t="s">
        <v>240</v>
      </c>
      <c r="H16" s="71" t="s">
        <v>241</v>
      </c>
      <c r="I16" s="74" t="s">
        <v>242</v>
      </c>
      <c r="J16" s="71" t="s">
        <v>243</v>
      </c>
      <c r="K16" s="71" t="s">
        <v>244</v>
      </c>
    </row>
    <row r="17" spans="1:11" ht="10.5" customHeight="1">
      <c r="A17" s="159">
        <v>45</v>
      </c>
      <c r="B17" s="164"/>
      <c r="C17" s="75"/>
      <c r="D17" s="97"/>
      <c r="E17" s="76"/>
      <c r="F17" s="77" t="s">
        <v>245</v>
      </c>
      <c r="G17" s="76"/>
      <c r="H17" s="76"/>
      <c r="I17" s="76"/>
      <c r="J17" s="76"/>
      <c r="K17" s="76"/>
    </row>
    <row r="18" spans="1:11" ht="10.5" customHeight="1">
      <c r="A18" s="160"/>
      <c r="B18" s="165" t="s">
        <v>410</v>
      </c>
      <c r="C18" s="78" t="s">
        <v>408</v>
      </c>
      <c r="D18" s="98" t="s">
        <v>409</v>
      </c>
      <c r="E18" s="79" t="s">
        <v>246</v>
      </c>
      <c r="F18" s="79" t="s">
        <v>247</v>
      </c>
      <c r="G18" s="79" t="s">
        <v>248</v>
      </c>
      <c r="H18" s="79" t="s">
        <v>249</v>
      </c>
      <c r="I18" s="79" t="s">
        <v>250</v>
      </c>
      <c r="J18" s="79" t="s">
        <v>251</v>
      </c>
      <c r="K18" s="79" t="s">
        <v>252</v>
      </c>
    </row>
    <row r="19" spans="1:11" ht="10.5" customHeight="1">
      <c r="A19" s="111"/>
      <c r="B19" s="164" t="s">
        <v>387</v>
      </c>
      <c r="C19" s="75" t="s">
        <v>385</v>
      </c>
      <c r="D19" s="97" t="s">
        <v>238</v>
      </c>
      <c r="E19" s="80" t="s">
        <v>239</v>
      </c>
      <c r="F19" s="76" t="s">
        <v>389</v>
      </c>
      <c r="G19" s="76" t="s">
        <v>240</v>
      </c>
      <c r="H19" s="81" t="s">
        <v>242</v>
      </c>
      <c r="I19" s="76" t="s">
        <v>243</v>
      </c>
      <c r="J19" s="76" t="s">
        <v>253</v>
      </c>
      <c r="K19" s="76" t="s">
        <v>241</v>
      </c>
    </row>
    <row r="20" spans="1:11" ht="10.5" customHeight="1">
      <c r="A20" s="159">
        <v>50</v>
      </c>
      <c r="B20" s="164"/>
      <c r="C20" s="75"/>
      <c r="D20" s="97"/>
      <c r="E20" s="77" t="s">
        <v>245</v>
      </c>
      <c r="F20" s="76"/>
      <c r="G20" s="76"/>
      <c r="H20" s="76"/>
      <c r="I20" s="76"/>
      <c r="J20" s="76"/>
      <c r="K20" s="76"/>
    </row>
    <row r="21" spans="1:11" ht="10.5" customHeight="1">
      <c r="A21" s="160"/>
      <c r="B21" s="167" t="s">
        <v>414</v>
      </c>
      <c r="C21" s="82" t="s">
        <v>412</v>
      </c>
      <c r="D21" s="99" t="s">
        <v>413</v>
      </c>
      <c r="E21" s="83" t="s">
        <v>254</v>
      </c>
      <c r="F21" s="83" t="s">
        <v>255</v>
      </c>
      <c r="G21" s="83" t="s">
        <v>256</v>
      </c>
      <c r="H21" s="83" t="s">
        <v>257</v>
      </c>
      <c r="I21" s="83" t="s">
        <v>258</v>
      </c>
      <c r="J21" s="83" t="s">
        <v>259</v>
      </c>
      <c r="K21" s="83" t="s">
        <v>260</v>
      </c>
    </row>
    <row r="22" spans="1:11" ht="10.5" customHeight="1">
      <c r="A22" s="111"/>
      <c r="B22" s="166" t="s">
        <v>387</v>
      </c>
      <c r="C22" s="72" t="s">
        <v>385</v>
      </c>
      <c r="D22" s="96" t="s">
        <v>238</v>
      </c>
      <c r="E22" s="73" t="s">
        <v>239</v>
      </c>
      <c r="F22" s="71" t="s">
        <v>389</v>
      </c>
      <c r="G22" s="71" t="s">
        <v>240</v>
      </c>
      <c r="H22" s="71" t="s">
        <v>243</v>
      </c>
      <c r="I22" s="71" t="s">
        <v>253</v>
      </c>
      <c r="J22" s="74" t="s">
        <v>242</v>
      </c>
      <c r="K22" s="122" t="s">
        <v>56</v>
      </c>
    </row>
    <row r="23" spans="1:11" ht="10.5" customHeight="1">
      <c r="A23" s="159">
        <v>55</v>
      </c>
      <c r="B23" s="164"/>
      <c r="C23" s="75"/>
      <c r="D23" s="97"/>
      <c r="E23" s="77" t="s">
        <v>245</v>
      </c>
      <c r="F23" s="76"/>
      <c r="G23" s="76"/>
      <c r="H23" s="76"/>
      <c r="I23" s="76"/>
      <c r="J23" s="76"/>
      <c r="K23" s="77" t="s">
        <v>59</v>
      </c>
    </row>
    <row r="24" spans="1:11" ht="10.5" customHeight="1">
      <c r="A24" s="161"/>
      <c r="B24" s="165" t="s">
        <v>418</v>
      </c>
      <c r="C24" s="78" t="s">
        <v>416</v>
      </c>
      <c r="D24" s="98" t="s">
        <v>417</v>
      </c>
      <c r="E24" s="79" t="s">
        <v>261</v>
      </c>
      <c r="F24" s="79" t="s">
        <v>262</v>
      </c>
      <c r="G24" s="79" t="s">
        <v>263</v>
      </c>
      <c r="H24" s="79" t="s">
        <v>264</v>
      </c>
      <c r="I24" s="79" t="s">
        <v>265</v>
      </c>
      <c r="J24" s="79" t="s">
        <v>266</v>
      </c>
      <c r="K24" s="79" t="s">
        <v>267</v>
      </c>
    </row>
    <row r="25" spans="1:11" ht="10.5" customHeight="1">
      <c r="A25" s="111"/>
      <c r="B25" s="164" t="s">
        <v>387</v>
      </c>
      <c r="C25" s="75" t="s">
        <v>385</v>
      </c>
      <c r="D25" s="97" t="s">
        <v>238</v>
      </c>
      <c r="E25" s="80" t="s">
        <v>239</v>
      </c>
      <c r="F25" s="76" t="s">
        <v>389</v>
      </c>
      <c r="G25" s="76" t="s">
        <v>243</v>
      </c>
      <c r="H25" s="76" t="s">
        <v>240</v>
      </c>
      <c r="I25" s="76" t="s">
        <v>253</v>
      </c>
      <c r="J25" s="81" t="s">
        <v>242</v>
      </c>
      <c r="K25" s="112" t="s">
        <v>61</v>
      </c>
    </row>
    <row r="26" spans="1:11" ht="10.5" customHeight="1">
      <c r="A26" s="159">
        <v>60</v>
      </c>
      <c r="B26" s="164"/>
      <c r="C26" s="75"/>
      <c r="D26" s="97"/>
      <c r="E26" s="77" t="s">
        <v>245</v>
      </c>
      <c r="F26" s="76"/>
      <c r="G26" s="76"/>
      <c r="H26" s="76"/>
      <c r="I26" s="76"/>
      <c r="J26" s="76"/>
      <c r="K26" s="113" t="s">
        <v>62</v>
      </c>
    </row>
    <row r="27" spans="1:11" ht="10.5" customHeight="1">
      <c r="A27" s="159"/>
      <c r="B27" s="164"/>
      <c r="C27" s="75"/>
      <c r="D27" s="97"/>
      <c r="E27" s="77"/>
      <c r="F27" s="76"/>
      <c r="G27" s="76"/>
      <c r="H27" s="76"/>
      <c r="I27" s="76"/>
      <c r="J27" s="76"/>
      <c r="K27" s="113" t="s">
        <v>63</v>
      </c>
    </row>
    <row r="28" spans="1:11" ht="10.5" customHeight="1">
      <c r="A28" s="161"/>
      <c r="B28" s="167" t="s">
        <v>422</v>
      </c>
      <c r="C28" s="82" t="s">
        <v>420</v>
      </c>
      <c r="D28" s="99" t="s">
        <v>421</v>
      </c>
      <c r="E28" s="83" t="s">
        <v>268</v>
      </c>
      <c r="F28" s="83" t="s">
        <v>269</v>
      </c>
      <c r="G28" s="83" t="s">
        <v>270</v>
      </c>
      <c r="H28" s="83" t="s">
        <v>271</v>
      </c>
      <c r="I28" s="83" t="s">
        <v>272</v>
      </c>
      <c r="J28" s="83" t="s">
        <v>273</v>
      </c>
      <c r="K28" s="83" t="s">
        <v>274</v>
      </c>
    </row>
    <row r="29" spans="1:11" ht="10.5" customHeight="1">
      <c r="A29" s="111" t="s">
        <v>64</v>
      </c>
      <c r="B29" s="72" t="s">
        <v>385</v>
      </c>
      <c r="C29" s="96" t="s">
        <v>238</v>
      </c>
      <c r="D29" s="166" t="s">
        <v>387</v>
      </c>
      <c r="E29" s="73" t="s">
        <v>239</v>
      </c>
      <c r="F29" s="71" t="s">
        <v>389</v>
      </c>
      <c r="G29" s="71" t="s">
        <v>240</v>
      </c>
      <c r="H29" s="71" t="s">
        <v>243</v>
      </c>
      <c r="I29" s="71" t="s">
        <v>253</v>
      </c>
      <c r="J29" s="112" t="s">
        <v>61</v>
      </c>
      <c r="K29" s="74" t="s">
        <v>242</v>
      </c>
    </row>
    <row r="30" spans="1:11" ht="10.5" customHeight="1">
      <c r="A30" s="159">
        <v>2</v>
      </c>
      <c r="B30" s="75"/>
      <c r="C30" s="97"/>
      <c r="D30" s="164"/>
      <c r="E30" s="77" t="s">
        <v>245</v>
      </c>
      <c r="F30" s="76"/>
      <c r="G30" s="76"/>
      <c r="H30" s="76"/>
      <c r="I30" s="76"/>
      <c r="J30" s="113" t="s">
        <v>62</v>
      </c>
      <c r="K30" s="76"/>
    </row>
    <row r="31" spans="1:11" ht="10.5" customHeight="1">
      <c r="A31" s="159"/>
      <c r="B31" s="75"/>
      <c r="C31" s="97"/>
      <c r="D31" s="164"/>
      <c r="E31" s="77"/>
      <c r="F31" s="76"/>
      <c r="G31" s="76"/>
      <c r="H31" s="76"/>
      <c r="I31" s="76"/>
      <c r="J31" s="113" t="s">
        <v>63</v>
      </c>
      <c r="K31" s="76"/>
    </row>
    <row r="32" spans="1:11" ht="10.5" customHeight="1">
      <c r="A32" s="161"/>
      <c r="B32" s="78" t="s">
        <v>425</v>
      </c>
      <c r="C32" s="98" t="s">
        <v>426</v>
      </c>
      <c r="D32" s="165" t="s">
        <v>427</v>
      </c>
      <c r="E32" s="79" t="s">
        <v>275</v>
      </c>
      <c r="F32" s="79" t="s">
        <v>276</v>
      </c>
      <c r="G32" s="79" t="s">
        <v>277</v>
      </c>
      <c r="H32" s="79" t="s">
        <v>278</v>
      </c>
      <c r="I32" s="79" t="s">
        <v>279</v>
      </c>
      <c r="J32" s="79" t="s">
        <v>280</v>
      </c>
      <c r="K32" s="79" t="s">
        <v>281</v>
      </c>
    </row>
    <row r="33" spans="1:11" ht="10.5" customHeight="1">
      <c r="A33" s="111"/>
      <c r="B33" s="72" t="s">
        <v>385</v>
      </c>
      <c r="C33" s="96" t="s">
        <v>238</v>
      </c>
      <c r="D33" s="166" t="s">
        <v>387</v>
      </c>
      <c r="E33" s="73" t="s">
        <v>239</v>
      </c>
      <c r="F33" s="71" t="s">
        <v>389</v>
      </c>
      <c r="G33" s="71" t="s">
        <v>240</v>
      </c>
      <c r="H33" s="71" t="s">
        <v>243</v>
      </c>
      <c r="I33" s="71" t="s">
        <v>253</v>
      </c>
      <c r="J33" s="112" t="s">
        <v>61</v>
      </c>
      <c r="K33" s="74" t="s">
        <v>242</v>
      </c>
    </row>
    <row r="34" spans="1:11" ht="10.5" customHeight="1">
      <c r="A34" s="159">
        <v>4</v>
      </c>
      <c r="B34" s="75"/>
      <c r="C34" s="97"/>
      <c r="D34" s="164"/>
      <c r="E34" s="77" t="s">
        <v>245</v>
      </c>
      <c r="F34" s="76"/>
      <c r="G34" s="76"/>
      <c r="H34" s="76"/>
      <c r="I34" s="76"/>
      <c r="J34" s="113" t="s">
        <v>62</v>
      </c>
      <c r="K34" s="76"/>
    </row>
    <row r="35" spans="1:11" ht="10.5" customHeight="1">
      <c r="A35" s="159"/>
      <c r="B35" s="75"/>
      <c r="C35" s="97"/>
      <c r="D35" s="164"/>
      <c r="E35" s="77"/>
      <c r="F35" s="76"/>
      <c r="G35" s="76"/>
      <c r="H35" s="76"/>
      <c r="I35" s="76"/>
      <c r="J35" s="113" t="s">
        <v>63</v>
      </c>
      <c r="K35" s="76"/>
    </row>
    <row r="36" spans="1:11" ht="10.5" customHeight="1">
      <c r="A36" s="161"/>
      <c r="B36" s="78" t="s">
        <v>429</v>
      </c>
      <c r="C36" s="98" t="s">
        <v>430</v>
      </c>
      <c r="D36" s="165" t="s">
        <v>431</v>
      </c>
      <c r="E36" s="79" t="s">
        <v>282</v>
      </c>
      <c r="F36" s="79" t="s">
        <v>248</v>
      </c>
      <c r="G36" s="79" t="s">
        <v>283</v>
      </c>
      <c r="H36" s="79" t="s">
        <v>284</v>
      </c>
      <c r="I36" s="79" t="s">
        <v>279</v>
      </c>
      <c r="J36" s="79" t="s">
        <v>285</v>
      </c>
      <c r="K36" s="79" t="s">
        <v>286</v>
      </c>
    </row>
    <row r="37" spans="1:11" ht="10.5" customHeight="1">
      <c r="A37" s="111"/>
      <c r="B37" s="75" t="s">
        <v>385</v>
      </c>
      <c r="C37" s="97" t="s">
        <v>238</v>
      </c>
      <c r="D37" s="164" t="s">
        <v>387</v>
      </c>
      <c r="E37" s="80" t="s">
        <v>239</v>
      </c>
      <c r="F37" s="76" t="s">
        <v>389</v>
      </c>
      <c r="G37" s="76" t="s">
        <v>243</v>
      </c>
      <c r="H37" s="76" t="s">
        <v>240</v>
      </c>
      <c r="I37" s="76" t="s">
        <v>253</v>
      </c>
      <c r="J37" s="112" t="s">
        <v>61</v>
      </c>
      <c r="K37" s="76" t="s">
        <v>287</v>
      </c>
    </row>
    <row r="38" spans="1:11" ht="10.5" customHeight="1">
      <c r="A38" s="159">
        <v>5</v>
      </c>
      <c r="B38" s="75"/>
      <c r="C38" s="97"/>
      <c r="D38" s="164"/>
      <c r="E38" s="77" t="s">
        <v>245</v>
      </c>
      <c r="F38" s="76"/>
      <c r="G38" s="76"/>
      <c r="H38" s="76"/>
      <c r="I38" s="76"/>
      <c r="J38" s="113" t="s">
        <v>62</v>
      </c>
      <c r="K38" s="76"/>
    </row>
    <row r="39" spans="1:11" ht="10.5" customHeight="1">
      <c r="A39" s="159"/>
      <c r="B39" s="75"/>
      <c r="C39" s="97"/>
      <c r="D39" s="164"/>
      <c r="E39" s="77"/>
      <c r="F39" s="76"/>
      <c r="G39" s="76"/>
      <c r="H39" s="76"/>
      <c r="I39" s="76"/>
      <c r="J39" s="113" t="s">
        <v>63</v>
      </c>
      <c r="K39" s="76"/>
    </row>
    <row r="40" spans="1:11" ht="10.5" customHeight="1">
      <c r="A40" s="161"/>
      <c r="B40" s="82" t="s">
        <v>432</v>
      </c>
      <c r="C40" s="99" t="s">
        <v>433</v>
      </c>
      <c r="D40" s="167" t="s">
        <v>434</v>
      </c>
      <c r="E40" s="83" t="s">
        <v>288</v>
      </c>
      <c r="F40" s="83" t="s">
        <v>289</v>
      </c>
      <c r="G40" s="83" t="s">
        <v>290</v>
      </c>
      <c r="H40" s="83" t="s">
        <v>291</v>
      </c>
      <c r="I40" s="83" t="s">
        <v>292</v>
      </c>
      <c r="J40" s="83" t="s">
        <v>293</v>
      </c>
      <c r="K40" s="83" t="s">
        <v>294</v>
      </c>
    </row>
    <row r="41" spans="1:11" ht="10.5" customHeight="1">
      <c r="A41" s="111"/>
      <c r="B41" s="72" t="s">
        <v>385</v>
      </c>
      <c r="C41" s="96" t="s">
        <v>238</v>
      </c>
      <c r="D41" s="166" t="s">
        <v>387</v>
      </c>
      <c r="E41" s="73" t="s">
        <v>239</v>
      </c>
      <c r="F41" s="71" t="s">
        <v>389</v>
      </c>
      <c r="G41" s="71" t="s">
        <v>243</v>
      </c>
      <c r="H41" s="71" t="s">
        <v>240</v>
      </c>
      <c r="I41" s="71" t="s">
        <v>253</v>
      </c>
      <c r="J41" s="112" t="s">
        <v>61</v>
      </c>
      <c r="K41" s="71" t="s">
        <v>287</v>
      </c>
    </row>
    <row r="42" spans="1:16" ht="10.5" customHeight="1">
      <c r="A42" s="159">
        <v>6</v>
      </c>
      <c r="B42" s="75"/>
      <c r="C42" s="97"/>
      <c r="D42" s="164"/>
      <c r="E42" s="77" t="s">
        <v>245</v>
      </c>
      <c r="F42" s="76"/>
      <c r="G42" s="76"/>
      <c r="H42" s="76"/>
      <c r="I42" s="76"/>
      <c r="J42" s="113" t="s">
        <v>62</v>
      </c>
      <c r="K42" s="76"/>
      <c r="P42" s="84"/>
    </row>
    <row r="43" spans="1:16" ht="10.5" customHeight="1">
      <c r="A43" s="159"/>
      <c r="B43" s="75"/>
      <c r="C43" s="97"/>
      <c r="D43" s="164"/>
      <c r="E43" s="77"/>
      <c r="F43" s="76"/>
      <c r="G43" s="76"/>
      <c r="H43" s="76"/>
      <c r="I43" s="76"/>
      <c r="J43" s="113" t="s">
        <v>63</v>
      </c>
      <c r="K43" s="76"/>
      <c r="P43" s="84"/>
    </row>
    <row r="44" spans="1:18" ht="10.5" customHeight="1">
      <c r="A44" s="161"/>
      <c r="B44" s="78" t="s">
        <v>436</v>
      </c>
      <c r="C44" s="98" t="s">
        <v>437</v>
      </c>
      <c r="D44" s="165" t="s">
        <v>438</v>
      </c>
      <c r="E44" s="79" t="s">
        <v>295</v>
      </c>
      <c r="F44" s="79" t="s">
        <v>296</v>
      </c>
      <c r="G44" s="79" t="s">
        <v>297</v>
      </c>
      <c r="H44" s="79" t="s">
        <v>298</v>
      </c>
      <c r="I44" s="79" t="s">
        <v>265</v>
      </c>
      <c r="J44" s="79" t="s">
        <v>299</v>
      </c>
      <c r="K44" s="79" t="s">
        <v>336</v>
      </c>
      <c r="R44" s="84"/>
    </row>
    <row r="45" spans="1:11" ht="10.5" customHeight="1">
      <c r="A45" s="111"/>
      <c r="B45" s="75" t="s">
        <v>385</v>
      </c>
      <c r="C45" s="164" t="s">
        <v>387</v>
      </c>
      <c r="D45" s="97" t="s">
        <v>238</v>
      </c>
      <c r="E45" s="76" t="s">
        <v>300</v>
      </c>
      <c r="F45" s="76" t="s">
        <v>389</v>
      </c>
      <c r="G45" s="76" t="s">
        <v>243</v>
      </c>
      <c r="H45" s="76" t="s">
        <v>240</v>
      </c>
      <c r="I45" s="76" t="s">
        <v>301</v>
      </c>
      <c r="J45" s="76" t="s">
        <v>287</v>
      </c>
      <c r="K45" s="217" t="s">
        <v>394</v>
      </c>
    </row>
    <row r="46" spans="1:11" ht="10.5" customHeight="1">
      <c r="A46" s="159">
        <v>7</v>
      </c>
      <c r="B46" s="75"/>
      <c r="C46" s="164"/>
      <c r="D46" s="97"/>
      <c r="E46" s="76"/>
      <c r="F46" s="76"/>
      <c r="G46" s="76"/>
      <c r="H46" s="76"/>
      <c r="I46" s="76"/>
      <c r="J46" s="76"/>
      <c r="K46" s="218"/>
    </row>
    <row r="47" spans="1:11" ht="10.5" customHeight="1">
      <c r="A47" s="161"/>
      <c r="B47" s="82" t="s">
        <v>440</v>
      </c>
      <c r="C47" s="167" t="s">
        <v>442</v>
      </c>
      <c r="D47" s="99" t="s">
        <v>441</v>
      </c>
      <c r="E47" s="83" t="s">
        <v>302</v>
      </c>
      <c r="F47" s="83" t="s">
        <v>303</v>
      </c>
      <c r="G47" s="83" t="s">
        <v>304</v>
      </c>
      <c r="H47" s="83" t="s">
        <v>305</v>
      </c>
      <c r="I47" s="83" t="s">
        <v>299</v>
      </c>
      <c r="J47" s="83" t="s">
        <v>285</v>
      </c>
      <c r="K47" s="83" t="s">
        <v>306</v>
      </c>
    </row>
    <row r="48" spans="1:11" ht="10.5" customHeight="1">
      <c r="A48" s="111"/>
      <c r="B48" s="72" t="s">
        <v>385</v>
      </c>
      <c r="C48" s="166" t="s">
        <v>387</v>
      </c>
      <c r="D48" s="96" t="s">
        <v>238</v>
      </c>
      <c r="E48" s="71" t="s">
        <v>300</v>
      </c>
      <c r="F48" s="71" t="s">
        <v>389</v>
      </c>
      <c r="G48" s="71" t="s">
        <v>240</v>
      </c>
      <c r="H48" s="71" t="s">
        <v>243</v>
      </c>
      <c r="I48" s="71" t="s">
        <v>301</v>
      </c>
      <c r="J48" s="217" t="s">
        <v>394</v>
      </c>
      <c r="K48" s="71" t="s">
        <v>307</v>
      </c>
    </row>
    <row r="49" spans="1:11" ht="10.5" customHeight="1">
      <c r="A49" s="159">
        <v>8</v>
      </c>
      <c r="B49" s="75"/>
      <c r="C49" s="164"/>
      <c r="D49" s="97"/>
      <c r="E49" s="76"/>
      <c r="F49" s="76"/>
      <c r="G49" s="76"/>
      <c r="H49" s="76"/>
      <c r="I49" s="76"/>
      <c r="J49" s="218"/>
      <c r="K49" s="76"/>
    </row>
    <row r="50" spans="1:11" ht="10.5" customHeight="1">
      <c r="A50" s="161"/>
      <c r="B50" s="78" t="s">
        <v>444</v>
      </c>
      <c r="C50" s="165" t="s">
        <v>446</v>
      </c>
      <c r="D50" s="98" t="s">
        <v>445</v>
      </c>
      <c r="E50" s="79" t="s">
        <v>308</v>
      </c>
      <c r="F50" s="79" t="s">
        <v>309</v>
      </c>
      <c r="G50" s="79" t="s">
        <v>310</v>
      </c>
      <c r="H50" s="79" t="s">
        <v>311</v>
      </c>
      <c r="I50" s="79" t="s">
        <v>299</v>
      </c>
      <c r="J50" s="79" t="s">
        <v>293</v>
      </c>
      <c r="K50" s="79" t="s">
        <v>280</v>
      </c>
    </row>
    <row r="51" spans="1:11" ht="10.5" customHeight="1">
      <c r="A51" s="111"/>
      <c r="B51" s="75" t="s">
        <v>385</v>
      </c>
      <c r="C51" s="164" t="s">
        <v>387</v>
      </c>
      <c r="D51" s="97" t="s">
        <v>238</v>
      </c>
      <c r="E51" s="76" t="s">
        <v>300</v>
      </c>
      <c r="F51" s="76" t="s">
        <v>389</v>
      </c>
      <c r="G51" s="76" t="s">
        <v>240</v>
      </c>
      <c r="H51" s="76" t="s">
        <v>243</v>
      </c>
      <c r="I51" s="76" t="s">
        <v>301</v>
      </c>
      <c r="J51" s="76" t="s">
        <v>307</v>
      </c>
      <c r="K51" s="76" t="s">
        <v>287</v>
      </c>
    </row>
    <row r="52" spans="1:11" ht="10.5" customHeight="1">
      <c r="A52" s="159">
        <v>9</v>
      </c>
      <c r="B52" s="75"/>
      <c r="C52" s="164"/>
      <c r="D52" s="97"/>
      <c r="E52" s="76"/>
      <c r="F52" s="76"/>
      <c r="G52" s="76"/>
      <c r="H52" s="76"/>
      <c r="I52" s="76"/>
      <c r="J52" s="76"/>
      <c r="K52" s="76"/>
    </row>
    <row r="53" spans="1:11" ht="10.5" customHeight="1">
      <c r="A53" s="161"/>
      <c r="B53" s="82" t="s">
        <v>448</v>
      </c>
      <c r="C53" s="167" t="s">
        <v>437</v>
      </c>
      <c r="D53" s="99" t="s">
        <v>449</v>
      </c>
      <c r="E53" s="83" t="s">
        <v>312</v>
      </c>
      <c r="F53" s="83" t="s">
        <v>313</v>
      </c>
      <c r="G53" s="83" t="s">
        <v>314</v>
      </c>
      <c r="H53" s="83" t="s">
        <v>315</v>
      </c>
      <c r="I53" s="83" t="s">
        <v>266</v>
      </c>
      <c r="J53" s="83" t="s">
        <v>306</v>
      </c>
      <c r="K53" s="83" t="s">
        <v>316</v>
      </c>
    </row>
    <row r="54" spans="1:11" ht="10.5" customHeight="1">
      <c r="A54" s="111"/>
      <c r="B54" s="72" t="s">
        <v>385</v>
      </c>
      <c r="C54" s="166" t="s">
        <v>387</v>
      </c>
      <c r="D54" s="96" t="s">
        <v>238</v>
      </c>
      <c r="E54" s="71" t="s">
        <v>300</v>
      </c>
      <c r="F54" s="71" t="s">
        <v>389</v>
      </c>
      <c r="G54" s="71" t="s">
        <v>243</v>
      </c>
      <c r="H54" s="71" t="s">
        <v>240</v>
      </c>
      <c r="I54" s="71" t="s">
        <v>307</v>
      </c>
      <c r="J54" s="71" t="s">
        <v>301</v>
      </c>
      <c r="K54" s="71" t="s">
        <v>287</v>
      </c>
    </row>
    <row r="55" spans="1:11" ht="10.5" customHeight="1">
      <c r="A55" s="159">
        <v>10</v>
      </c>
      <c r="B55" s="75"/>
      <c r="C55" s="164"/>
      <c r="D55" s="97"/>
      <c r="E55" s="76"/>
      <c r="F55" s="76"/>
      <c r="G55" s="76"/>
      <c r="H55" s="76"/>
      <c r="I55" s="76"/>
      <c r="J55" s="76"/>
      <c r="K55" s="76"/>
    </row>
    <row r="56" spans="1:11" ht="10.5" customHeight="1">
      <c r="A56" s="161"/>
      <c r="B56" s="78" t="s">
        <v>451</v>
      </c>
      <c r="C56" s="165" t="s">
        <v>453</v>
      </c>
      <c r="D56" s="98" t="s">
        <v>452</v>
      </c>
      <c r="E56" s="79" t="s">
        <v>302</v>
      </c>
      <c r="F56" s="79" t="s">
        <v>317</v>
      </c>
      <c r="G56" s="79" t="s">
        <v>318</v>
      </c>
      <c r="H56" s="79" t="s">
        <v>319</v>
      </c>
      <c r="I56" s="79" t="s">
        <v>320</v>
      </c>
      <c r="J56" s="79" t="s">
        <v>266</v>
      </c>
      <c r="K56" s="79" t="s">
        <v>321</v>
      </c>
    </row>
    <row r="57" spans="1:11" s="85" customFormat="1" ht="10.5" customHeight="1">
      <c r="A57" s="111"/>
      <c r="B57" s="75" t="s">
        <v>385</v>
      </c>
      <c r="C57" s="164" t="s">
        <v>387</v>
      </c>
      <c r="D57" s="97" t="s">
        <v>238</v>
      </c>
      <c r="E57" s="76" t="s">
        <v>300</v>
      </c>
      <c r="F57" s="76" t="s">
        <v>389</v>
      </c>
      <c r="G57" s="76" t="s">
        <v>243</v>
      </c>
      <c r="H57" s="76" t="s">
        <v>240</v>
      </c>
      <c r="I57" s="76" t="s">
        <v>301</v>
      </c>
      <c r="J57" s="76" t="s">
        <v>307</v>
      </c>
      <c r="K57" s="217" t="s">
        <v>394</v>
      </c>
    </row>
    <row r="58" spans="1:11" s="85" customFormat="1" ht="10.5" customHeight="1">
      <c r="A58" s="159">
        <v>11</v>
      </c>
      <c r="B58" s="75"/>
      <c r="C58" s="164"/>
      <c r="D58" s="97"/>
      <c r="E58" s="76"/>
      <c r="F58" s="76"/>
      <c r="G58" s="76"/>
      <c r="H58" s="76"/>
      <c r="I58" s="76"/>
      <c r="J58" s="76"/>
      <c r="K58" s="218"/>
    </row>
    <row r="59" spans="1:11" s="85" customFormat="1" ht="10.5" customHeight="1">
      <c r="A59" s="161"/>
      <c r="B59" s="78" t="s">
        <v>451</v>
      </c>
      <c r="C59" s="165" t="s">
        <v>456</v>
      </c>
      <c r="D59" s="98" t="s">
        <v>455</v>
      </c>
      <c r="E59" s="79" t="s">
        <v>322</v>
      </c>
      <c r="F59" s="79" t="s">
        <v>323</v>
      </c>
      <c r="G59" s="79" t="s">
        <v>324</v>
      </c>
      <c r="H59" s="79" t="s">
        <v>325</v>
      </c>
      <c r="I59" s="79" t="s">
        <v>265</v>
      </c>
      <c r="J59" s="79" t="s">
        <v>326</v>
      </c>
      <c r="K59" s="79" t="s">
        <v>327</v>
      </c>
    </row>
    <row r="60" spans="1:11" s="85" customFormat="1" ht="10.5" customHeight="1">
      <c r="A60" s="111"/>
      <c r="B60" s="75" t="s">
        <v>385</v>
      </c>
      <c r="C60" s="97" t="s">
        <v>238</v>
      </c>
      <c r="D60" s="164" t="s">
        <v>387</v>
      </c>
      <c r="E60" s="76" t="s">
        <v>300</v>
      </c>
      <c r="F60" s="76" t="s">
        <v>389</v>
      </c>
      <c r="G60" s="76" t="s">
        <v>243</v>
      </c>
      <c r="H60" s="76" t="s">
        <v>240</v>
      </c>
      <c r="I60" s="76" t="s">
        <v>301</v>
      </c>
      <c r="J60" s="76" t="s">
        <v>307</v>
      </c>
      <c r="K60" s="217" t="s">
        <v>394</v>
      </c>
    </row>
    <row r="61" spans="1:11" s="85" customFormat="1" ht="10.5" customHeight="1">
      <c r="A61" s="159">
        <v>12</v>
      </c>
      <c r="B61" s="75"/>
      <c r="C61" s="97"/>
      <c r="D61" s="164"/>
      <c r="E61" s="76"/>
      <c r="F61" s="76"/>
      <c r="G61" s="76"/>
      <c r="H61" s="76"/>
      <c r="I61" s="76"/>
      <c r="J61" s="76"/>
      <c r="K61" s="218"/>
    </row>
    <row r="62" spans="1:11" s="85" customFormat="1" ht="10.5" customHeight="1">
      <c r="A62" s="161"/>
      <c r="B62" s="78" t="s">
        <v>65</v>
      </c>
      <c r="C62" s="98" t="s">
        <v>66</v>
      </c>
      <c r="D62" s="165" t="s">
        <v>67</v>
      </c>
      <c r="E62" s="79" t="s">
        <v>68</v>
      </c>
      <c r="F62" s="79" t="s">
        <v>69</v>
      </c>
      <c r="G62" s="79" t="s">
        <v>70</v>
      </c>
      <c r="H62" s="79" t="s">
        <v>71</v>
      </c>
      <c r="I62" s="79" t="s">
        <v>72</v>
      </c>
      <c r="J62" s="79" t="s">
        <v>73</v>
      </c>
      <c r="K62" s="79" t="s">
        <v>73</v>
      </c>
    </row>
    <row r="63" spans="1:11" ht="10.5">
      <c r="A63" s="110"/>
      <c r="B63" s="86" t="s">
        <v>385</v>
      </c>
      <c r="C63" s="162" t="s">
        <v>387</v>
      </c>
      <c r="D63" s="100" t="s">
        <v>238</v>
      </c>
      <c r="E63" s="87" t="s">
        <v>300</v>
      </c>
      <c r="F63" s="87" t="s">
        <v>389</v>
      </c>
      <c r="G63" s="87" t="s">
        <v>243</v>
      </c>
      <c r="H63" s="87" t="s">
        <v>240</v>
      </c>
      <c r="I63" s="87" t="s">
        <v>301</v>
      </c>
      <c r="J63" s="87" t="s">
        <v>307</v>
      </c>
      <c r="K63" s="114" t="s">
        <v>145</v>
      </c>
    </row>
    <row r="64" spans="1:11" ht="10.5">
      <c r="A64" s="172">
        <v>13</v>
      </c>
      <c r="B64" s="86"/>
      <c r="C64" s="162"/>
      <c r="D64" s="100"/>
      <c r="E64" s="87"/>
      <c r="F64" s="87"/>
      <c r="G64" s="87"/>
      <c r="H64" s="87"/>
      <c r="I64" s="87"/>
      <c r="J64" s="87"/>
      <c r="K64" s="115"/>
    </row>
    <row r="65" spans="1:11" ht="10.5">
      <c r="A65" s="123"/>
      <c r="B65" s="88" t="s">
        <v>123</v>
      </c>
      <c r="C65" s="163" t="s">
        <v>137</v>
      </c>
      <c r="D65" s="101" t="s">
        <v>138</v>
      </c>
      <c r="E65" s="89" t="s">
        <v>139</v>
      </c>
      <c r="F65" s="89" t="s">
        <v>140</v>
      </c>
      <c r="G65" s="89" t="s">
        <v>141</v>
      </c>
      <c r="H65" s="89" t="s">
        <v>142</v>
      </c>
      <c r="I65" s="89" t="s">
        <v>143</v>
      </c>
      <c r="J65" s="89" t="s">
        <v>143</v>
      </c>
      <c r="K65" s="89" t="s">
        <v>144</v>
      </c>
    </row>
  </sheetData>
  <mergeCells count="4">
    <mergeCell ref="K57:K58"/>
    <mergeCell ref="K60:K61"/>
    <mergeCell ref="J48:J49"/>
    <mergeCell ref="K45:K46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明朝,標準"&amp;10－16－</oddFooter>
  </headerFooter>
  <ignoredErrors>
    <ignoredError sqref="B18:K6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44" t="s">
        <v>153</v>
      </c>
      <c r="C1" s="144"/>
      <c r="D1" s="144" t="s">
        <v>154</v>
      </c>
      <c r="E1" s="144"/>
      <c r="F1" s="144" t="s">
        <v>155</v>
      </c>
      <c r="G1" s="144"/>
      <c r="H1" s="144" t="s">
        <v>156</v>
      </c>
      <c r="I1" s="144"/>
      <c r="J1" s="144" t="s">
        <v>157</v>
      </c>
      <c r="K1" s="144"/>
      <c r="L1" s="144" t="s">
        <v>158</v>
      </c>
      <c r="M1" s="144"/>
      <c r="N1" s="144" t="s">
        <v>159</v>
      </c>
      <c r="O1" s="144"/>
      <c r="P1" s="144" t="s">
        <v>160</v>
      </c>
      <c r="Q1" s="144"/>
    </row>
    <row r="2" spans="2:17" ht="13.5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357</v>
      </c>
    </row>
    <row r="3" spans="1:17" ht="13.5">
      <c r="A3">
        <v>25</v>
      </c>
      <c r="B3" s="145">
        <v>28.1</v>
      </c>
      <c r="C3" s="145">
        <v>30.2</v>
      </c>
      <c r="D3" s="145">
        <v>10.9</v>
      </c>
      <c r="E3" s="145">
        <v>11.9</v>
      </c>
      <c r="F3" s="145">
        <v>60.1</v>
      </c>
      <c r="G3" s="145">
        <v>56.2</v>
      </c>
      <c r="H3" s="145">
        <v>27.4</v>
      </c>
      <c r="I3" s="145"/>
      <c r="J3" s="145">
        <v>84.9</v>
      </c>
      <c r="K3" s="145">
        <v>73.2</v>
      </c>
      <c r="L3" s="145">
        <v>8.6</v>
      </c>
      <c r="M3" s="145">
        <v>8.7</v>
      </c>
      <c r="N3" s="146">
        <v>1.01</v>
      </c>
      <c r="O3" s="146">
        <v>0.84</v>
      </c>
      <c r="Q3" s="146"/>
    </row>
    <row r="4" spans="1:17" ht="13.5">
      <c r="A4" s="147">
        <v>26</v>
      </c>
      <c r="B4" s="145">
        <v>25.3</v>
      </c>
      <c r="C4" s="145">
        <v>27.6</v>
      </c>
      <c r="D4" s="145">
        <v>9.9</v>
      </c>
      <c r="E4" s="145">
        <v>10.7</v>
      </c>
      <c r="F4" s="145">
        <v>57.5</v>
      </c>
      <c r="G4" s="145">
        <v>54.4</v>
      </c>
      <c r="H4" s="145">
        <v>27.5</v>
      </c>
      <c r="I4" s="145">
        <v>26.4</v>
      </c>
      <c r="J4" s="145">
        <v>92.2</v>
      </c>
      <c r="K4" s="145">
        <v>81.8</v>
      </c>
      <c r="L4" s="145">
        <v>7.9</v>
      </c>
      <c r="M4" s="145">
        <v>7.5</v>
      </c>
      <c r="N4" s="146">
        <v>0.97</v>
      </c>
      <c r="O4" s="146">
        <v>0.79</v>
      </c>
      <c r="P4" s="146"/>
      <c r="Q4" s="146"/>
    </row>
    <row r="5" spans="1:17" ht="13.5">
      <c r="A5">
        <v>27</v>
      </c>
      <c r="B5" s="145">
        <v>23.4</v>
      </c>
      <c r="C5" s="145">
        <v>25.4</v>
      </c>
      <c r="D5" s="145">
        <v>8.9</v>
      </c>
      <c r="E5" s="145">
        <v>9.7</v>
      </c>
      <c r="F5" s="145">
        <v>49.4</v>
      </c>
      <c r="G5" s="145">
        <v>49</v>
      </c>
      <c r="H5" s="145">
        <v>25.4</v>
      </c>
      <c r="I5" s="145">
        <v>25.4</v>
      </c>
      <c r="J5" s="145">
        <v>92.3</v>
      </c>
      <c r="K5" s="145">
        <v>83.7</v>
      </c>
      <c r="L5" s="145">
        <v>7.9</v>
      </c>
      <c r="M5" s="145">
        <v>8.1</v>
      </c>
      <c r="N5" s="146">
        <v>0.92</v>
      </c>
      <c r="O5" s="146">
        <v>0.8</v>
      </c>
      <c r="P5" s="146"/>
      <c r="Q5" s="146"/>
    </row>
    <row r="6" spans="1:17" ht="13.5">
      <c r="A6" s="147">
        <v>28</v>
      </c>
      <c r="B6" s="145">
        <v>21.5</v>
      </c>
      <c r="C6" s="145">
        <v>23.6</v>
      </c>
      <c r="D6" s="145">
        <v>8.9</v>
      </c>
      <c r="E6" s="145">
        <v>9.8</v>
      </c>
      <c r="F6" s="145">
        <v>48.9</v>
      </c>
      <c r="G6" s="145">
        <v>49.7</v>
      </c>
      <c r="H6" s="145">
        <v>25.5</v>
      </c>
      <c r="I6" s="145">
        <v>25.7</v>
      </c>
      <c r="J6" s="145">
        <v>93.8</v>
      </c>
      <c r="K6" s="145">
        <v>84.9</v>
      </c>
      <c r="L6" s="145">
        <v>7.8</v>
      </c>
      <c r="M6" s="145">
        <v>8.1</v>
      </c>
      <c r="N6" s="146">
        <v>0.86</v>
      </c>
      <c r="O6" s="146">
        <v>0.75</v>
      </c>
      <c r="P6" s="146"/>
      <c r="Q6" s="146"/>
    </row>
    <row r="7" spans="1:17" ht="13.5">
      <c r="A7">
        <v>29</v>
      </c>
      <c r="B7" s="145">
        <v>20</v>
      </c>
      <c r="C7" s="145">
        <v>22.2</v>
      </c>
      <c r="D7" s="145">
        <v>8.2</v>
      </c>
      <c r="E7" s="145">
        <v>9</v>
      </c>
      <c r="F7" s="145">
        <v>44.6</v>
      </c>
      <c r="G7" s="145">
        <v>48</v>
      </c>
      <c r="H7" s="145">
        <v>24.1</v>
      </c>
      <c r="I7" s="145">
        <v>26.2</v>
      </c>
      <c r="J7" s="145">
        <v>95.6</v>
      </c>
      <c r="K7" s="145">
        <v>86.6</v>
      </c>
      <c r="L7" s="145">
        <v>7.9</v>
      </c>
      <c r="M7" s="145">
        <v>7</v>
      </c>
      <c r="N7" s="146">
        <v>0.87</v>
      </c>
      <c r="O7" s="146">
        <v>0.69</v>
      </c>
      <c r="P7" s="146"/>
      <c r="Q7" s="146"/>
    </row>
    <row r="8" spans="1:17" ht="13.5">
      <c r="A8" s="147">
        <v>30</v>
      </c>
      <c r="B8" s="145">
        <v>19.4</v>
      </c>
      <c r="C8" s="145">
        <v>21.6</v>
      </c>
      <c r="D8" s="145">
        <v>7.8</v>
      </c>
      <c r="E8" s="145">
        <v>8.4</v>
      </c>
      <c r="F8" s="145">
        <v>39.8</v>
      </c>
      <c r="G8" s="145">
        <v>40.2</v>
      </c>
      <c r="H8" s="145">
        <v>22.3</v>
      </c>
      <c r="I8" s="145">
        <v>22.7</v>
      </c>
      <c r="J8" s="145">
        <v>95.8</v>
      </c>
      <c r="K8" s="145">
        <v>84</v>
      </c>
      <c r="L8" s="145">
        <v>8</v>
      </c>
      <c r="M8" s="145">
        <v>7.2</v>
      </c>
      <c r="N8" s="146">
        <v>0.84</v>
      </c>
      <c r="O8" s="146">
        <v>0.67</v>
      </c>
      <c r="P8" s="146"/>
      <c r="Q8" s="146"/>
    </row>
    <row r="9" spans="1:17" ht="13.5">
      <c r="A9">
        <v>31</v>
      </c>
      <c r="B9" s="145">
        <v>18.4</v>
      </c>
      <c r="C9" s="145">
        <v>20</v>
      </c>
      <c r="D9" s="145">
        <v>8</v>
      </c>
      <c r="E9" s="145">
        <v>8.5</v>
      </c>
      <c r="F9" s="145">
        <v>40.6</v>
      </c>
      <c r="G9" s="145">
        <v>40.2</v>
      </c>
      <c r="H9" s="145">
        <v>23</v>
      </c>
      <c r="I9" s="145">
        <v>22.1</v>
      </c>
      <c r="J9" s="145">
        <v>97.1</v>
      </c>
      <c r="K9" s="145">
        <v>83.2</v>
      </c>
      <c r="L9" s="145">
        <v>7.9</v>
      </c>
      <c r="M9" s="145">
        <v>7.3</v>
      </c>
      <c r="N9" s="146">
        <v>0.8</v>
      </c>
      <c r="O9" s="146">
        <v>0.62</v>
      </c>
      <c r="P9" s="146"/>
      <c r="Q9" s="146"/>
    </row>
    <row r="10" spans="1:17" ht="13.5">
      <c r="A10" s="147">
        <v>32</v>
      </c>
      <c r="B10" s="145">
        <v>17.2</v>
      </c>
      <c r="C10" s="145">
        <v>18.4</v>
      </c>
      <c r="D10" s="145">
        <v>8.3</v>
      </c>
      <c r="E10" s="145">
        <v>9.2</v>
      </c>
      <c r="F10" s="145">
        <v>40</v>
      </c>
      <c r="G10" s="145">
        <v>46</v>
      </c>
      <c r="H10" s="145">
        <v>21.6</v>
      </c>
      <c r="I10" s="145">
        <v>24.7</v>
      </c>
      <c r="J10" s="145">
        <v>101.2</v>
      </c>
      <c r="K10" s="145">
        <v>87.6</v>
      </c>
      <c r="L10" s="145">
        <v>8.5</v>
      </c>
      <c r="M10" s="145">
        <v>7.3</v>
      </c>
      <c r="N10" s="146">
        <v>0.79</v>
      </c>
      <c r="O10" s="146">
        <v>0.57</v>
      </c>
      <c r="P10" s="146"/>
      <c r="Q10" s="146"/>
    </row>
    <row r="11" spans="1:17" ht="13.5">
      <c r="A11">
        <v>33</v>
      </c>
      <c r="B11" s="145">
        <v>18</v>
      </c>
      <c r="C11" s="145">
        <v>18.8</v>
      </c>
      <c r="D11" s="145">
        <v>7.4</v>
      </c>
      <c r="E11" s="145">
        <v>8.2</v>
      </c>
      <c r="F11" s="145">
        <v>34.5</v>
      </c>
      <c r="G11" s="145">
        <v>37.4</v>
      </c>
      <c r="H11" s="145">
        <v>19.5</v>
      </c>
      <c r="I11" s="145">
        <v>22.1</v>
      </c>
      <c r="J11" s="145">
        <v>100.7</v>
      </c>
      <c r="K11" s="145">
        <v>89.6</v>
      </c>
      <c r="L11" s="145">
        <v>9</v>
      </c>
      <c r="M11" s="145">
        <v>7.6</v>
      </c>
      <c r="N11" s="146">
        <v>0.8</v>
      </c>
      <c r="O11" s="146">
        <v>0.61</v>
      </c>
      <c r="P11" s="146"/>
      <c r="Q11" s="146"/>
    </row>
    <row r="12" spans="1:17" ht="13.5">
      <c r="A12" s="147">
        <v>34</v>
      </c>
      <c r="B12" s="145">
        <v>17.5</v>
      </c>
      <c r="C12" s="145">
        <v>18</v>
      </c>
      <c r="D12" s="145">
        <v>7.4</v>
      </c>
      <c r="E12" s="145">
        <v>8.1</v>
      </c>
      <c r="F12" s="145">
        <v>33.7</v>
      </c>
      <c r="G12" s="145">
        <v>35</v>
      </c>
      <c r="H12" s="145">
        <v>18.6</v>
      </c>
      <c r="I12" s="145">
        <v>19.4</v>
      </c>
      <c r="J12" s="145">
        <v>100.6</v>
      </c>
      <c r="K12" s="145">
        <v>87.8</v>
      </c>
      <c r="L12" s="145">
        <v>9.1</v>
      </c>
      <c r="M12" s="145">
        <v>7.6</v>
      </c>
      <c r="N12" s="146">
        <v>0.78</v>
      </c>
      <c r="O12" s="146">
        <v>0.56</v>
      </c>
      <c r="P12" s="146"/>
      <c r="Q12" s="146"/>
    </row>
    <row r="13" spans="1:17" ht="13.5">
      <c r="A13">
        <v>35</v>
      </c>
      <c r="B13" s="145">
        <v>17.2</v>
      </c>
      <c r="C13" s="145">
        <v>17.2</v>
      </c>
      <c r="D13" s="145">
        <v>7.6</v>
      </c>
      <c r="E13" s="145">
        <v>8.3</v>
      </c>
      <c r="F13" s="145">
        <v>30.7</v>
      </c>
      <c r="G13" s="145">
        <v>33.1</v>
      </c>
      <c r="H13" s="145">
        <v>17</v>
      </c>
      <c r="I13" s="145">
        <v>18.5</v>
      </c>
      <c r="J13" s="145">
        <v>100.4</v>
      </c>
      <c r="K13" s="145">
        <v>88.2</v>
      </c>
      <c r="L13" s="145">
        <v>9.3</v>
      </c>
      <c r="M13" s="145">
        <v>7.9</v>
      </c>
      <c r="N13" s="146">
        <v>0.74</v>
      </c>
      <c r="O13" s="146">
        <v>0.54</v>
      </c>
      <c r="P13" s="146"/>
      <c r="Q13" s="146"/>
    </row>
    <row r="14" spans="1:17" ht="13.5">
      <c r="A14" s="147">
        <v>36</v>
      </c>
      <c r="B14" s="145">
        <v>16.9</v>
      </c>
      <c r="C14" s="145">
        <v>16.4</v>
      </c>
      <c r="D14" s="145">
        <v>7.4</v>
      </c>
      <c r="E14" s="145">
        <v>8.2</v>
      </c>
      <c r="F14" s="145">
        <v>28.6</v>
      </c>
      <c r="G14" s="145">
        <v>33.3</v>
      </c>
      <c r="H14" s="145">
        <v>16.5</v>
      </c>
      <c r="I14" s="145">
        <v>20.4</v>
      </c>
      <c r="J14" s="145">
        <v>101.7</v>
      </c>
      <c r="K14" s="145">
        <v>90.3</v>
      </c>
      <c r="L14" s="145">
        <v>9.4</v>
      </c>
      <c r="M14" s="145">
        <v>7.9</v>
      </c>
      <c r="N14" s="146">
        <v>0.74</v>
      </c>
      <c r="O14" s="146">
        <v>0.55</v>
      </c>
      <c r="P14" s="146"/>
      <c r="Q14" s="146"/>
    </row>
    <row r="15" spans="1:17" ht="13.5">
      <c r="A15">
        <v>37</v>
      </c>
      <c r="B15" s="145">
        <v>17</v>
      </c>
      <c r="C15" s="145">
        <v>16</v>
      </c>
      <c r="D15" s="145">
        <v>7.5</v>
      </c>
      <c r="E15" s="145">
        <v>8.5</v>
      </c>
      <c r="F15" s="145">
        <v>26.4</v>
      </c>
      <c r="G15" s="145">
        <v>33</v>
      </c>
      <c r="H15" s="145">
        <v>15.3</v>
      </c>
      <c r="I15" s="145">
        <v>19.7</v>
      </c>
      <c r="J15" s="145">
        <v>98.8</v>
      </c>
      <c r="K15" s="145">
        <v>89.5</v>
      </c>
      <c r="L15" s="145">
        <v>9.8</v>
      </c>
      <c r="M15" s="145">
        <v>7.8</v>
      </c>
      <c r="N15" s="146">
        <v>0.75</v>
      </c>
      <c r="O15" s="146">
        <v>0.51</v>
      </c>
      <c r="P15" s="146"/>
      <c r="Q15" s="146"/>
    </row>
    <row r="16" spans="1:17" ht="13.5">
      <c r="A16" s="147">
        <v>38</v>
      </c>
      <c r="B16" s="145">
        <v>17.3</v>
      </c>
      <c r="C16" s="145">
        <v>16.3</v>
      </c>
      <c r="D16" s="145">
        <v>7</v>
      </c>
      <c r="E16" s="145">
        <v>7.8</v>
      </c>
      <c r="F16" s="145">
        <v>23.2</v>
      </c>
      <c r="G16" s="145">
        <v>25</v>
      </c>
      <c r="H16" s="145">
        <v>13.8</v>
      </c>
      <c r="I16" s="145">
        <v>15.1</v>
      </c>
      <c r="J16" s="145">
        <v>95.6</v>
      </c>
      <c r="K16" s="145">
        <v>82.2</v>
      </c>
      <c r="L16" s="145">
        <v>9.7</v>
      </c>
      <c r="M16" s="145">
        <v>7.9</v>
      </c>
      <c r="N16" s="146">
        <v>0.73</v>
      </c>
      <c r="O16" s="146">
        <v>0.51</v>
      </c>
      <c r="P16" s="146"/>
      <c r="Q16" s="146"/>
    </row>
    <row r="17" spans="1:17" ht="13.5">
      <c r="A17">
        <v>39</v>
      </c>
      <c r="B17" s="145">
        <v>17.7</v>
      </c>
      <c r="C17" s="145">
        <v>16.1</v>
      </c>
      <c r="D17" s="145">
        <v>6.9</v>
      </c>
      <c r="E17" s="145">
        <v>7.9</v>
      </c>
      <c r="F17" s="145">
        <v>20.4</v>
      </c>
      <c r="G17" s="145">
        <v>25.3</v>
      </c>
      <c r="H17" s="145">
        <v>12.4</v>
      </c>
      <c r="I17" s="145">
        <v>15</v>
      </c>
      <c r="J17" s="145">
        <v>89.2</v>
      </c>
      <c r="K17" s="145">
        <v>82</v>
      </c>
      <c r="L17" s="145">
        <v>9.9</v>
      </c>
      <c r="M17" s="145">
        <v>8.4</v>
      </c>
      <c r="N17" s="146">
        <v>0.74</v>
      </c>
      <c r="O17" s="146">
        <v>0.54</v>
      </c>
      <c r="P17" s="146"/>
      <c r="Q17" s="146"/>
    </row>
    <row r="18" spans="1:17" ht="13.5">
      <c r="A18" s="147">
        <v>40</v>
      </c>
      <c r="B18" s="145">
        <v>18.6</v>
      </c>
      <c r="C18" s="145">
        <v>16.9</v>
      </c>
      <c r="D18" s="145">
        <v>7.1</v>
      </c>
      <c r="E18" s="145">
        <v>8.2</v>
      </c>
      <c r="F18" s="145">
        <v>18.5</v>
      </c>
      <c r="G18" s="145">
        <v>22.8</v>
      </c>
      <c r="H18" s="145">
        <v>11.7</v>
      </c>
      <c r="I18" s="145">
        <v>13.7</v>
      </c>
      <c r="J18" s="145">
        <v>81.4</v>
      </c>
      <c r="K18" s="145">
        <v>78.1</v>
      </c>
      <c r="L18" s="145">
        <v>9.7</v>
      </c>
      <c r="M18" s="145">
        <v>8.1</v>
      </c>
      <c r="N18" s="146">
        <v>0.79</v>
      </c>
      <c r="O18" s="146">
        <v>0.6</v>
      </c>
      <c r="P18" s="146"/>
      <c r="Q18" s="146"/>
    </row>
    <row r="19" spans="1:17" ht="13.5">
      <c r="A19">
        <v>41</v>
      </c>
      <c r="B19" s="145">
        <v>13.7</v>
      </c>
      <c r="C19" s="145">
        <v>12.3</v>
      </c>
      <c r="D19" s="145">
        <v>6.8</v>
      </c>
      <c r="E19" s="145">
        <v>7.7</v>
      </c>
      <c r="F19" s="145">
        <v>19.3</v>
      </c>
      <c r="G19" s="145">
        <v>23.1</v>
      </c>
      <c r="H19" s="145">
        <v>12</v>
      </c>
      <c r="I19" s="145">
        <v>13.8</v>
      </c>
      <c r="J19" s="145">
        <v>98.2</v>
      </c>
      <c r="K19" s="145">
        <v>95.2</v>
      </c>
      <c r="L19" s="145">
        <v>9.5</v>
      </c>
      <c r="M19" s="145">
        <v>7.7</v>
      </c>
      <c r="N19" s="146">
        <v>0.8</v>
      </c>
      <c r="O19" s="146">
        <v>0.6</v>
      </c>
      <c r="P19" s="146"/>
      <c r="Q19" s="146"/>
    </row>
    <row r="20" spans="1:17" ht="13.5">
      <c r="A20" s="147">
        <v>42</v>
      </c>
      <c r="B20" s="145">
        <v>19.4</v>
      </c>
      <c r="C20" s="145">
        <v>17.9</v>
      </c>
      <c r="D20" s="145">
        <v>6.8</v>
      </c>
      <c r="E20" s="145">
        <v>7.7</v>
      </c>
      <c r="F20" s="145">
        <v>14.9</v>
      </c>
      <c r="G20" s="145">
        <v>17.3</v>
      </c>
      <c r="H20" s="145">
        <v>9.9</v>
      </c>
      <c r="I20" s="145">
        <v>12</v>
      </c>
      <c r="J20" s="145">
        <v>71.6</v>
      </c>
      <c r="K20" s="145">
        <v>68.4</v>
      </c>
      <c r="L20" s="145">
        <v>9.6</v>
      </c>
      <c r="M20" s="145">
        <v>7.9</v>
      </c>
      <c r="N20" s="146">
        <v>0.84</v>
      </c>
      <c r="O20" s="146">
        <v>0.6</v>
      </c>
      <c r="P20" s="146"/>
      <c r="Q20" s="146"/>
    </row>
    <row r="21" spans="1:17" ht="13.5">
      <c r="A21">
        <v>43</v>
      </c>
      <c r="B21" s="145">
        <v>18.6</v>
      </c>
      <c r="C21" s="145">
        <v>16.6</v>
      </c>
      <c r="D21" s="145">
        <v>6.8</v>
      </c>
      <c r="E21" s="145">
        <v>7.8</v>
      </c>
      <c r="F21" s="145">
        <v>15.3</v>
      </c>
      <c r="G21" s="145">
        <v>19.4</v>
      </c>
      <c r="H21" s="145">
        <v>9.8</v>
      </c>
      <c r="I21" s="145">
        <v>12.8</v>
      </c>
      <c r="J21" s="145">
        <v>71.1</v>
      </c>
      <c r="K21" s="145">
        <v>65.7</v>
      </c>
      <c r="L21" s="145">
        <v>9.5</v>
      </c>
      <c r="M21" s="145">
        <v>8</v>
      </c>
      <c r="N21" s="146">
        <v>0.87</v>
      </c>
      <c r="O21" s="146">
        <v>0.69</v>
      </c>
      <c r="P21" s="146"/>
      <c r="Q21" s="146"/>
    </row>
    <row r="22" spans="1:17" ht="13.5">
      <c r="A22" s="147">
        <v>44</v>
      </c>
      <c r="B22" s="145">
        <v>18.5</v>
      </c>
      <c r="C22" s="145">
        <v>16.9</v>
      </c>
      <c r="D22" s="145">
        <v>6.8</v>
      </c>
      <c r="E22" s="145">
        <v>7.7</v>
      </c>
      <c r="F22" s="145">
        <v>14.2</v>
      </c>
      <c r="G22" s="145">
        <v>16.6</v>
      </c>
      <c r="H22" s="145">
        <v>9.1</v>
      </c>
      <c r="I22" s="145">
        <v>11.3</v>
      </c>
      <c r="J22" s="145">
        <v>68.6</v>
      </c>
      <c r="K22" s="145">
        <v>61.3</v>
      </c>
      <c r="L22" s="145">
        <v>9.6</v>
      </c>
      <c r="M22" s="145">
        <v>8.3</v>
      </c>
      <c r="N22" s="146">
        <v>0.89</v>
      </c>
      <c r="O22" s="146">
        <v>0.7</v>
      </c>
      <c r="P22" s="146"/>
      <c r="Q22" s="146"/>
    </row>
    <row r="23" spans="1:17" ht="13.5">
      <c r="A23">
        <v>45</v>
      </c>
      <c r="B23" s="145">
        <v>18.8</v>
      </c>
      <c r="C23" s="145">
        <v>17.4</v>
      </c>
      <c r="D23" s="145">
        <v>6.9</v>
      </c>
      <c r="E23" s="145">
        <v>8</v>
      </c>
      <c r="F23" s="145">
        <v>13.1</v>
      </c>
      <c r="G23" s="145">
        <v>15.6</v>
      </c>
      <c r="H23" s="145">
        <v>8.7</v>
      </c>
      <c r="I23" s="145">
        <v>9.6</v>
      </c>
      <c r="J23" s="145">
        <v>65.3</v>
      </c>
      <c r="K23" s="145">
        <v>58.3</v>
      </c>
      <c r="L23" s="145">
        <v>10</v>
      </c>
      <c r="M23" s="145">
        <v>9.1</v>
      </c>
      <c r="N23" s="146">
        <v>0.89</v>
      </c>
      <c r="O23" s="146">
        <v>0.73</v>
      </c>
      <c r="P23" s="146"/>
      <c r="Q23" s="146"/>
    </row>
    <row r="24" spans="1:17" ht="13.5">
      <c r="A24" s="147">
        <v>46</v>
      </c>
      <c r="B24" s="145">
        <v>19.2</v>
      </c>
      <c r="C24" s="145">
        <v>18.3</v>
      </c>
      <c r="D24" s="145">
        <v>6.6</v>
      </c>
      <c r="E24" s="145">
        <v>7.7</v>
      </c>
      <c r="F24" s="145">
        <v>12.4</v>
      </c>
      <c r="G24" s="145">
        <v>14.6</v>
      </c>
      <c r="H24" s="145">
        <v>8.2</v>
      </c>
      <c r="I24" s="145">
        <v>9.9</v>
      </c>
      <c r="J24" s="145">
        <v>61.4</v>
      </c>
      <c r="K24" s="145">
        <v>56.8</v>
      </c>
      <c r="L24" s="145">
        <v>10.5</v>
      </c>
      <c r="M24" s="145">
        <v>9.5</v>
      </c>
      <c r="N24" s="146">
        <v>0.99</v>
      </c>
      <c r="O24" s="146">
        <v>0.78</v>
      </c>
      <c r="P24" s="146"/>
      <c r="Q24" s="146"/>
    </row>
    <row r="25" spans="1:17" ht="13.5">
      <c r="A25">
        <v>47</v>
      </c>
      <c r="B25" s="145">
        <v>19.3</v>
      </c>
      <c r="C25" s="145">
        <v>18.8</v>
      </c>
      <c r="D25" s="145">
        <v>6.5</v>
      </c>
      <c r="E25" s="145">
        <v>7.4</v>
      </c>
      <c r="F25" s="145">
        <v>11.7</v>
      </c>
      <c r="G25" s="145">
        <v>14.5</v>
      </c>
      <c r="H25" s="145">
        <v>7.8</v>
      </c>
      <c r="I25" s="145">
        <v>9.8</v>
      </c>
      <c r="J25" s="145">
        <v>57.8</v>
      </c>
      <c r="K25" s="145">
        <v>52.9</v>
      </c>
      <c r="L25" s="145">
        <v>10.4</v>
      </c>
      <c r="M25" s="145">
        <v>9.7</v>
      </c>
      <c r="N25" s="146">
        <v>1.02</v>
      </c>
      <c r="O25" s="146">
        <v>0.83</v>
      </c>
      <c r="P25" s="146"/>
      <c r="Q25" s="146"/>
    </row>
    <row r="26" spans="1:17" ht="13.5">
      <c r="A26" s="147">
        <v>48</v>
      </c>
      <c r="B26" s="145">
        <v>19.4</v>
      </c>
      <c r="C26" s="145">
        <v>19.3</v>
      </c>
      <c r="D26" s="145">
        <v>6.6</v>
      </c>
      <c r="E26" s="145">
        <v>7.5</v>
      </c>
      <c r="F26" s="145">
        <v>11.3</v>
      </c>
      <c r="G26" s="145">
        <v>12</v>
      </c>
      <c r="H26" s="145">
        <v>7.4</v>
      </c>
      <c r="I26" s="145">
        <v>7.9</v>
      </c>
      <c r="J26" s="145">
        <v>52.6</v>
      </c>
      <c r="K26" s="145">
        <v>46.6</v>
      </c>
      <c r="L26" s="145">
        <v>9.9</v>
      </c>
      <c r="M26" s="145">
        <v>9.8</v>
      </c>
      <c r="N26" s="146">
        <v>1.04</v>
      </c>
      <c r="O26" s="146">
        <v>0.88</v>
      </c>
      <c r="P26" s="146"/>
      <c r="Q26" s="146"/>
    </row>
    <row r="27" spans="1:17" ht="13.5">
      <c r="A27">
        <v>49</v>
      </c>
      <c r="B27" s="145">
        <v>18.6</v>
      </c>
      <c r="C27" s="145">
        <v>18.6</v>
      </c>
      <c r="D27" s="145">
        <v>6.5</v>
      </c>
      <c r="E27" s="145">
        <v>7.3</v>
      </c>
      <c r="F27" s="145">
        <v>10.8</v>
      </c>
      <c r="G27" s="145">
        <v>12.7</v>
      </c>
      <c r="H27" s="145">
        <v>7.1</v>
      </c>
      <c r="I27" s="145">
        <v>9.1</v>
      </c>
      <c r="J27" s="145">
        <v>51.3</v>
      </c>
      <c r="K27" s="145">
        <v>45.8</v>
      </c>
      <c r="L27" s="145">
        <v>9.1</v>
      </c>
      <c r="M27" s="145">
        <v>8.6</v>
      </c>
      <c r="N27" s="146">
        <v>1.04</v>
      </c>
      <c r="O27" s="146">
        <v>0.83</v>
      </c>
      <c r="P27" s="146">
        <v>2.05</v>
      </c>
      <c r="Q27" s="146">
        <v>2.26</v>
      </c>
    </row>
    <row r="28" spans="1:17" ht="13.5">
      <c r="A28" s="147">
        <v>50</v>
      </c>
      <c r="B28" s="145">
        <v>17.1</v>
      </c>
      <c r="C28" s="145">
        <v>17.5</v>
      </c>
      <c r="D28" s="145">
        <v>6.3</v>
      </c>
      <c r="E28" s="145">
        <v>7.1</v>
      </c>
      <c r="F28" s="145">
        <v>10</v>
      </c>
      <c r="G28" s="145">
        <v>11.2</v>
      </c>
      <c r="H28" s="145">
        <v>6.8</v>
      </c>
      <c r="I28" s="145">
        <v>8.1</v>
      </c>
      <c r="J28" s="145">
        <v>50.8</v>
      </c>
      <c r="K28" s="145">
        <v>46.9</v>
      </c>
      <c r="L28" s="145">
        <v>8.5</v>
      </c>
      <c r="M28" s="145">
        <v>8.3</v>
      </c>
      <c r="N28" s="146">
        <v>1.07</v>
      </c>
      <c r="O28" s="146">
        <v>0.9</v>
      </c>
      <c r="P28" s="146">
        <v>1.91</v>
      </c>
      <c r="Q28" s="146">
        <v>2.06</v>
      </c>
    </row>
    <row r="29" spans="1:17" ht="13.5">
      <c r="A29">
        <v>51</v>
      </c>
      <c r="B29" s="145">
        <v>16.3</v>
      </c>
      <c r="C29" s="145">
        <v>17.1</v>
      </c>
      <c r="D29" s="145">
        <v>6.3</v>
      </c>
      <c r="E29" s="145">
        <v>6.9</v>
      </c>
      <c r="F29" s="145">
        <v>9.3</v>
      </c>
      <c r="G29" s="145">
        <v>9.8</v>
      </c>
      <c r="H29" s="145">
        <v>6.4</v>
      </c>
      <c r="I29" s="145">
        <v>6.6</v>
      </c>
      <c r="J29" s="145">
        <v>52.7</v>
      </c>
      <c r="K29" s="145">
        <v>47.2</v>
      </c>
      <c r="L29" s="145">
        <v>7.8</v>
      </c>
      <c r="M29" s="145">
        <v>7.7</v>
      </c>
      <c r="N29" s="146">
        <v>1.11</v>
      </c>
      <c r="O29" s="146">
        <v>0.94</v>
      </c>
      <c r="P29" s="146">
        <v>1.85</v>
      </c>
      <c r="Q29" s="146">
        <v>2</v>
      </c>
    </row>
    <row r="30" spans="1:17" ht="13.5">
      <c r="A30" s="147">
        <v>52</v>
      </c>
      <c r="B30" s="145">
        <v>15.5</v>
      </c>
      <c r="C30" s="145">
        <v>16.4</v>
      </c>
      <c r="D30" s="145">
        <v>6.1</v>
      </c>
      <c r="E30" s="145">
        <v>6.7</v>
      </c>
      <c r="F30" s="145">
        <v>8.9</v>
      </c>
      <c r="G30" s="145">
        <v>10.2</v>
      </c>
      <c r="H30" s="145">
        <v>6.1</v>
      </c>
      <c r="I30" s="145">
        <v>7.3</v>
      </c>
      <c r="J30" s="145">
        <v>51.5</v>
      </c>
      <c r="K30" s="145">
        <v>44.8</v>
      </c>
      <c r="L30" s="145">
        <v>7.2</v>
      </c>
      <c r="M30" s="145">
        <v>7.3</v>
      </c>
      <c r="N30" s="146">
        <v>1.14</v>
      </c>
      <c r="O30" s="146">
        <v>1.03</v>
      </c>
      <c r="P30" s="146">
        <v>1.8</v>
      </c>
      <c r="Q30" s="146">
        <v>1.94</v>
      </c>
    </row>
    <row r="31" spans="1:17" ht="13.5">
      <c r="A31">
        <v>53</v>
      </c>
      <c r="B31" s="145">
        <v>14.9</v>
      </c>
      <c r="C31" s="145">
        <v>15.6</v>
      </c>
      <c r="D31" s="145">
        <v>6.1</v>
      </c>
      <c r="E31" s="145">
        <v>6.9</v>
      </c>
      <c r="F31" s="145">
        <v>8.4</v>
      </c>
      <c r="G31" s="145">
        <v>9.2</v>
      </c>
      <c r="H31" s="145">
        <v>5.6</v>
      </c>
      <c r="I31" s="145">
        <v>6.2</v>
      </c>
      <c r="J31" s="145">
        <v>48.7</v>
      </c>
      <c r="K31" s="145">
        <v>42.8</v>
      </c>
      <c r="L31" s="145">
        <v>6.9</v>
      </c>
      <c r="M31" s="145">
        <v>7.1</v>
      </c>
      <c r="N31" s="146">
        <v>1.15</v>
      </c>
      <c r="O31" s="146">
        <v>0.95</v>
      </c>
      <c r="P31" s="146">
        <v>1.79</v>
      </c>
      <c r="Q31" s="146">
        <v>1.88</v>
      </c>
    </row>
    <row r="32" spans="1:17" ht="13.5">
      <c r="A32" s="147">
        <v>54</v>
      </c>
      <c r="B32" s="145">
        <v>14.2</v>
      </c>
      <c r="C32" s="145">
        <v>15.3</v>
      </c>
      <c r="D32" s="145">
        <v>6</v>
      </c>
      <c r="E32" s="145">
        <v>6.4</v>
      </c>
      <c r="F32" s="145">
        <v>7.9</v>
      </c>
      <c r="G32" s="145">
        <v>9</v>
      </c>
      <c r="H32" s="145">
        <v>5.2</v>
      </c>
      <c r="I32" s="145">
        <v>6.2</v>
      </c>
      <c r="J32" s="145">
        <v>47.7</v>
      </c>
      <c r="K32" s="145">
        <v>42.4</v>
      </c>
      <c r="L32" s="145">
        <v>6.8</v>
      </c>
      <c r="M32" s="145">
        <v>6.9</v>
      </c>
      <c r="N32" s="146">
        <v>1.17</v>
      </c>
      <c r="O32" s="146">
        <v>1.03</v>
      </c>
      <c r="P32" s="146">
        <v>1.77</v>
      </c>
      <c r="Q32" s="146">
        <v>1.88</v>
      </c>
    </row>
    <row r="33" spans="1:17" ht="13.5">
      <c r="A33">
        <v>55</v>
      </c>
      <c r="B33" s="145">
        <v>13.6</v>
      </c>
      <c r="C33" s="145">
        <v>14.5</v>
      </c>
      <c r="D33" s="145">
        <v>6.2</v>
      </c>
      <c r="E33" s="145">
        <v>6.8</v>
      </c>
      <c r="F33" s="145">
        <v>7.5</v>
      </c>
      <c r="G33" s="145">
        <v>8.8</v>
      </c>
      <c r="H33" s="145">
        <v>4.9</v>
      </c>
      <c r="I33" s="145">
        <v>5.8</v>
      </c>
      <c r="J33" s="145">
        <v>46.8</v>
      </c>
      <c r="K33" s="145">
        <v>41.4</v>
      </c>
      <c r="L33" s="145">
        <v>6.7</v>
      </c>
      <c r="M33" s="145">
        <v>6.7</v>
      </c>
      <c r="N33" s="146">
        <v>1.22</v>
      </c>
      <c r="O33" s="146">
        <v>1.07</v>
      </c>
      <c r="P33" s="146">
        <v>1.75</v>
      </c>
      <c r="Q33" s="146">
        <v>1.86</v>
      </c>
    </row>
    <row r="34" spans="1:17" ht="13.5">
      <c r="A34" s="147">
        <v>56</v>
      </c>
      <c r="B34" s="145">
        <v>13</v>
      </c>
      <c r="C34" s="145">
        <v>14</v>
      </c>
      <c r="D34" s="145">
        <v>6.1</v>
      </c>
      <c r="E34" s="145">
        <v>6.7</v>
      </c>
      <c r="F34" s="145">
        <v>7.1</v>
      </c>
      <c r="G34" s="145">
        <v>8.7</v>
      </c>
      <c r="H34" s="145">
        <v>4.7</v>
      </c>
      <c r="I34" s="145">
        <v>5.4</v>
      </c>
      <c r="J34" s="145">
        <v>49.2</v>
      </c>
      <c r="K34" s="145">
        <v>43.9</v>
      </c>
      <c r="L34" s="145">
        <v>6.6</v>
      </c>
      <c r="M34" s="145">
        <v>6.8</v>
      </c>
      <c r="N34" s="146">
        <v>1.32</v>
      </c>
      <c r="O34" s="146">
        <v>1.12</v>
      </c>
      <c r="P34" s="146">
        <v>1.74</v>
      </c>
      <c r="Q34" s="146">
        <v>1.85</v>
      </c>
    </row>
    <row r="35" spans="1:17" ht="13.5">
      <c r="A35">
        <v>57</v>
      </c>
      <c r="B35" s="145">
        <v>12.8</v>
      </c>
      <c r="C35" s="145">
        <v>13.7</v>
      </c>
      <c r="D35" s="145">
        <v>6</v>
      </c>
      <c r="E35" s="145">
        <v>6.6</v>
      </c>
      <c r="F35" s="145">
        <v>6.6</v>
      </c>
      <c r="G35" s="145">
        <v>7.4</v>
      </c>
      <c r="H35" s="145">
        <v>4.2</v>
      </c>
      <c r="I35" s="145">
        <v>5.5</v>
      </c>
      <c r="J35" s="145">
        <v>49</v>
      </c>
      <c r="K35" s="145">
        <v>46.3</v>
      </c>
      <c r="L35" s="145">
        <v>6.6</v>
      </c>
      <c r="M35" s="145">
        <v>6.6</v>
      </c>
      <c r="N35" s="146">
        <v>1.39</v>
      </c>
      <c r="O35" s="146">
        <v>1.14</v>
      </c>
      <c r="P35" s="146">
        <v>1.77</v>
      </c>
      <c r="Q35" s="146">
        <v>1.89</v>
      </c>
    </row>
    <row r="36" spans="1:17" ht="13.5">
      <c r="A36" s="147">
        <v>58</v>
      </c>
      <c r="B36" s="145">
        <v>12.7</v>
      </c>
      <c r="C36" s="145">
        <v>13.5</v>
      </c>
      <c r="D36" s="145">
        <v>6.2</v>
      </c>
      <c r="E36" s="145">
        <v>6.7</v>
      </c>
      <c r="F36" s="145">
        <v>6.2</v>
      </c>
      <c r="G36" s="145">
        <v>6.6</v>
      </c>
      <c r="H36" s="145">
        <v>3.9</v>
      </c>
      <c r="I36" s="145">
        <v>3.9</v>
      </c>
      <c r="J36" s="145">
        <v>45.5</v>
      </c>
      <c r="K36" s="145">
        <v>43.5</v>
      </c>
      <c r="L36" s="145">
        <v>6.4</v>
      </c>
      <c r="M36" s="145">
        <v>6.4</v>
      </c>
      <c r="N36" s="146">
        <v>1.51</v>
      </c>
      <c r="O36" s="146">
        <v>1.31</v>
      </c>
      <c r="P36" s="146">
        <v>1.8</v>
      </c>
      <c r="Q36" s="146">
        <v>1.94</v>
      </c>
    </row>
    <row r="37" spans="1:17" ht="13.5">
      <c r="A37">
        <v>59</v>
      </c>
      <c r="B37" s="145">
        <v>12.5</v>
      </c>
      <c r="C37" s="145">
        <v>13.2</v>
      </c>
      <c r="D37" s="145">
        <v>6.2</v>
      </c>
      <c r="E37" s="145">
        <v>6.6</v>
      </c>
      <c r="F37" s="145">
        <v>6</v>
      </c>
      <c r="G37" s="145">
        <v>6.1</v>
      </c>
      <c r="H37" s="145">
        <v>3.7</v>
      </c>
      <c r="I37" s="145">
        <v>3.7</v>
      </c>
      <c r="J37" s="145">
        <v>46.3</v>
      </c>
      <c r="K37" s="145">
        <v>44.9</v>
      </c>
      <c r="L37" s="145">
        <v>6.2</v>
      </c>
      <c r="M37" s="145">
        <v>6.3</v>
      </c>
      <c r="N37" s="146">
        <v>1.5</v>
      </c>
      <c r="O37" s="146">
        <v>1.32</v>
      </c>
      <c r="P37" s="146">
        <v>1.81</v>
      </c>
      <c r="Q37" s="146">
        <v>1.97</v>
      </c>
    </row>
    <row r="38" spans="1:17" ht="13.5">
      <c r="A38" s="147">
        <v>60</v>
      </c>
      <c r="B38" s="145">
        <v>11.9</v>
      </c>
      <c r="C38" s="145">
        <v>12.7</v>
      </c>
      <c r="D38" s="145">
        <v>6.3</v>
      </c>
      <c r="E38" s="145">
        <v>6.6</v>
      </c>
      <c r="F38" s="145">
        <v>5.5</v>
      </c>
      <c r="G38" s="145">
        <v>5.5</v>
      </c>
      <c r="H38" s="145">
        <v>3.4</v>
      </c>
      <c r="I38" s="145">
        <v>3.4</v>
      </c>
      <c r="J38" s="145">
        <v>46</v>
      </c>
      <c r="K38" s="145">
        <v>40.1</v>
      </c>
      <c r="L38" s="145">
        <v>6.1</v>
      </c>
      <c r="M38" s="145">
        <v>6</v>
      </c>
      <c r="N38" s="146">
        <v>1.39</v>
      </c>
      <c r="O38" s="146">
        <v>1.13</v>
      </c>
      <c r="P38" s="146">
        <v>1.76</v>
      </c>
      <c r="Q38" s="146">
        <v>1.89</v>
      </c>
    </row>
    <row r="39" spans="1:17" ht="13.5">
      <c r="A39">
        <v>61</v>
      </c>
      <c r="B39" s="145">
        <v>11.4</v>
      </c>
      <c r="C39" s="145">
        <v>12.1</v>
      </c>
      <c r="D39" s="145">
        <v>6.2</v>
      </c>
      <c r="E39" s="145">
        <v>6.6</v>
      </c>
      <c r="F39" s="145">
        <v>5.2</v>
      </c>
      <c r="G39" s="145">
        <v>5.4</v>
      </c>
      <c r="H39" s="145">
        <v>3.1</v>
      </c>
      <c r="I39" s="145">
        <v>3.1</v>
      </c>
      <c r="J39" s="145">
        <v>45.3</v>
      </c>
      <c r="K39" s="145">
        <v>43.2</v>
      </c>
      <c r="L39" s="145">
        <v>5.9</v>
      </c>
      <c r="M39" s="145">
        <v>5.8</v>
      </c>
      <c r="N39" s="146">
        <v>1.37</v>
      </c>
      <c r="O39" s="146">
        <v>1.18</v>
      </c>
      <c r="P39" s="146">
        <v>1.72</v>
      </c>
      <c r="Q39" s="146">
        <v>1.84</v>
      </c>
    </row>
    <row r="40" spans="1:17" ht="13.5">
      <c r="A40" s="147">
        <v>62</v>
      </c>
      <c r="B40" s="145">
        <v>11.1</v>
      </c>
      <c r="C40" s="145">
        <v>12</v>
      </c>
      <c r="D40" s="145">
        <v>6.2</v>
      </c>
      <c r="E40" s="145">
        <v>6.3</v>
      </c>
      <c r="F40" s="145">
        <v>4.9</v>
      </c>
      <c r="G40" s="145">
        <v>5</v>
      </c>
      <c r="H40" s="145">
        <v>2.9</v>
      </c>
      <c r="I40" s="145">
        <v>3.1</v>
      </c>
      <c r="J40" s="145">
        <v>45.3</v>
      </c>
      <c r="K40" s="145">
        <v>43.2</v>
      </c>
      <c r="L40" s="145">
        <v>5.7</v>
      </c>
      <c r="M40" s="145">
        <v>5.6</v>
      </c>
      <c r="N40" s="146">
        <v>1.3</v>
      </c>
      <c r="O40" s="146">
        <v>1.05</v>
      </c>
      <c r="P40" s="146">
        <v>1.69</v>
      </c>
      <c r="Q40" s="146">
        <v>1.86</v>
      </c>
    </row>
    <row r="41" spans="1:17" ht="13.5">
      <c r="A41">
        <v>63</v>
      </c>
      <c r="B41" s="145">
        <v>10.8</v>
      </c>
      <c r="C41" s="145">
        <v>11.3</v>
      </c>
      <c r="D41" s="145">
        <v>6.5</v>
      </c>
      <c r="E41" s="145">
        <v>6.8</v>
      </c>
      <c r="F41" s="145">
        <v>4.8</v>
      </c>
      <c r="G41" s="145">
        <v>6</v>
      </c>
      <c r="H41" s="145">
        <v>2.7</v>
      </c>
      <c r="I41" s="145">
        <v>3.3</v>
      </c>
      <c r="J41" s="145">
        <v>43.4</v>
      </c>
      <c r="K41" s="145">
        <v>45</v>
      </c>
      <c r="L41" s="145">
        <v>5.8</v>
      </c>
      <c r="M41" s="145">
        <v>5.6</v>
      </c>
      <c r="N41" s="146">
        <v>1.26</v>
      </c>
      <c r="O41" s="146">
        <v>1.07</v>
      </c>
      <c r="P41" s="146">
        <v>1.66</v>
      </c>
      <c r="Q41" s="146">
        <v>1.78</v>
      </c>
    </row>
    <row r="42" spans="1:17" ht="13.5">
      <c r="A42" s="148" t="s">
        <v>176</v>
      </c>
      <c r="B42" s="145">
        <v>10.2</v>
      </c>
      <c r="C42" s="145">
        <v>10.6</v>
      </c>
      <c r="D42" s="145">
        <v>6.4</v>
      </c>
      <c r="E42" s="145">
        <v>6.6</v>
      </c>
      <c r="F42" s="145">
        <v>4.6</v>
      </c>
      <c r="G42" s="145">
        <v>4.3</v>
      </c>
      <c r="H42" s="145">
        <v>2.6</v>
      </c>
      <c r="I42" s="145">
        <v>2.4</v>
      </c>
      <c r="J42" s="145">
        <v>42.4</v>
      </c>
      <c r="K42" s="145">
        <v>41.7</v>
      </c>
      <c r="L42" s="145">
        <v>5.8</v>
      </c>
      <c r="M42" s="145">
        <v>5.6</v>
      </c>
      <c r="N42" s="146">
        <v>1.29</v>
      </c>
      <c r="O42" s="146">
        <v>1.14</v>
      </c>
      <c r="P42" s="146">
        <v>1.57</v>
      </c>
      <c r="Q42" s="146">
        <v>1.69</v>
      </c>
    </row>
    <row r="43" spans="1:17" ht="13.5">
      <c r="A43" s="148">
        <v>2</v>
      </c>
      <c r="B43" s="145">
        <v>10</v>
      </c>
      <c r="C43" s="145">
        <v>10.4</v>
      </c>
      <c r="D43" s="145">
        <v>6.7</v>
      </c>
      <c r="E43" s="145">
        <v>7.1</v>
      </c>
      <c r="F43" s="145">
        <v>4.6</v>
      </c>
      <c r="G43" s="145">
        <v>5.6</v>
      </c>
      <c r="H43" s="145">
        <v>2.6</v>
      </c>
      <c r="I43" s="145">
        <v>3.2</v>
      </c>
      <c r="J43" s="145">
        <v>42.3</v>
      </c>
      <c r="K43" s="145">
        <v>42.8</v>
      </c>
      <c r="L43" s="145">
        <v>5.9</v>
      </c>
      <c r="M43" s="145">
        <v>5.7</v>
      </c>
      <c r="N43" s="146">
        <v>1.28</v>
      </c>
      <c r="O43" s="146">
        <v>1.13</v>
      </c>
      <c r="P43" s="146">
        <v>1.54</v>
      </c>
      <c r="Q43" s="146">
        <v>1.67</v>
      </c>
    </row>
    <row r="44" spans="1:17" ht="13.5">
      <c r="A44" s="147">
        <v>3</v>
      </c>
      <c r="B44" s="145">
        <v>9.9</v>
      </c>
      <c r="C44" s="145">
        <v>10.3</v>
      </c>
      <c r="D44" s="145">
        <v>6.7</v>
      </c>
      <c r="E44" s="145">
        <v>7</v>
      </c>
      <c r="F44" s="145">
        <v>4.4</v>
      </c>
      <c r="G44" s="145">
        <v>4.4</v>
      </c>
      <c r="H44" s="145">
        <v>2.4</v>
      </c>
      <c r="I44" s="145">
        <v>2.7</v>
      </c>
      <c r="J44" s="145">
        <v>39.7</v>
      </c>
      <c r="K44" s="145">
        <v>38</v>
      </c>
      <c r="L44" s="145">
        <v>6</v>
      </c>
      <c r="M44" s="145">
        <v>5.7</v>
      </c>
      <c r="N44" s="146">
        <v>1.37</v>
      </c>
      <c r="O44" s="146">
        <v>1.21</v>
      </c>
      <c r="P44" s="146">
        <v>1.53</v>
      </c>
      <c r="Q44" s="146">
        <v>1.66</v>
      </c>
    </row>
    <row r="45" spans="1:17" ht="13.5">
      <c r="A45" s="148">
        <v>4</v>
      </c>
      <c r="B45" s="145">
        <v>9.8</v>
      </c>
      <c r="C45" s="145">
        <v>10</v>
      </c>
      <c r="D45" s="145">
        <v>6.9</v>
      </c>
      <c r="E45" s="145">
        <v>7.3</v>
      </c>
      <c r="F45" s="145">
        <v>4.5</v>
      </c>
      <c r="G45" s="145">
        <v>6.2</v>
      </c>
      <c r="H45" s="145">
        <v>2.4</v>
      </c>
      <c r="I45" s="145">
        <v>3.3</v>
      </c>
      <c r="J45" s="145">
        <v>38.9</v>
      </c>
      <c r="K45" s="145">
        <v>40.8</v>
      </c>
      <c r="L45" s="145">
        <v>6.1</v>
      </c>
      <c r="M45" s="145">
        <v>5.9</v>
      </c>
      <c r="N45" s="146">
        <v>1.45</v>
      </c>
      <c r="O45" s="146">
        <v>1.3</v>
      </c>
      <c r="P45" s="146">
        <v>1.5</v>
      </c>
      <c r="Q45" s="146">
        <v>1.6</v>
      </c>
    </row>
    <row r="46" spans="1:17" ht="13.5">
      <c r="A46" s="147">
        <v>5</v>
      </c>
      <c r="B46" s="145">
        <v>9.6</v>
      </c>
      <c r="C46" s="145">
        <v>9.7</v>
      </c>
      <c r="D46" s="145">
        <v>7.1</v>
      </c>
      <c r="E46" s="145">
        <v>7.5</v>
      </c>
      <c r="F46" s="145">
        <v>4.3</v>
      </c>
      <c r="G46" s="145">
        <v>5.5</v>
      </c>
      <c r="H46" s="145">
        <v>2.3</v>
      </c>
      <c r="I46" s="145">
        <v>3.5</v>
      </c>
      <c r="J46" s="145">
        <v>36.6</v>
      </c>
      <c r="K46" s="145">
        <v>38.7</v>
      </c>
      <c r="L46" s="145">
        <v>6.4</v>
      </c>
      <c r="M46" s="145">
        <v>6.1</v>
      </c>
      <c r="N46" s="146">
        <v>1.52</v>
      </c>
      <c r="O46" s="146">
        <v>1.39</v>
      </c>
      <c r="P46" s="146">
        <v>1.46</v>
      </c>
      <c r="Q46" s="146">
        <v>1.53</v>
      </c>
    </row>
    <row r="47" spans="1:17" ht="13.5">
      <c r="A47" s="148">
        <v>6</v>
      </c>
      <c r="B47" s="145">
        <v>10</v>
      </c>
      <c r="C47" s="145">
        <v>10.1</v>
      </c>
      <c r="D47" s="145">
        <v>7.1</v>
      </c>
      <c r="E47" s="145">
        <v>7.3</v>
      </c>
      <c r="F47" s="145">
        <v>4.2</v>
      </c>
      <c r="G47" s="145">
        <v>4.6</v>
      </c>
      <c r="H47" s="145">
        <v>2.3</v>
      </c>
      <c r="I47" s="145">
        <v>2.6</v>
      </c>
      <c r="J47" s="145">
        <v>33.5</v>
      </c>
      <c r="K47" s="145">
        <v>35.6</v>
      </c>
      <c r="L47" s="145">
        <v>6.3</v>
      </c>
      <c r="M47" s="145">
        <v>5.9</v>
      </c>
      <c r="N47" s="146">
        <v>1.57</v>
      </c>
      <c r="O47" s="146">
        <v>1.42</v>
      </c>
      <c r="P47" s="146">
        <v>1.5</v>
      </c>
      <c r="Q47" s="146">
        <v>1.59</v>
      </c>
    </row>
    <row r="48" spans="1:17" ht="13.5">
      <c r="A48" s="147">
        <v>7</v>
      </c>
      <c r="B48" s="145">
        <v>9.6</v>
      </c>
      <c r="C48" s="145">
        <v>9.5</v>
      </c>
      <c r="D48" s="145">
        <v>7.4</v>
      </c>
      <c r="E48" s="145">
        <v>7.5</v>
      </c>
      <c r="F48" s="145">
        <v>4.3</v>
      </c>
      <c r="G48" s="145">
        <v>5.1</v>
      </c>
      <c r="H48" s="145">
        <v>2.2</v>
      </c>
      <c r="I48" s="145">
        <v>2.9</v>
      </c>
      <c r="J48" s="145">
        <v>32.1</v>
      </c>
      <c r="K48" s="145">
        <v>34</v>
      </c>
      <c r="L48" s="145">
        <v>6.4</v>
      </c>
      <c r="M48" s="145">
        <v>6</v>
      </c>
      <c r="N48" s="146">
        <v>1.6</v>
      </c>
      <c r="O48" s="146">
        <v>1.44</v>
      </c>
      <c r="P48" s="146">
        <v>1.42</v>
      </c>
      <c r="Q48" s="146">
        <v>1.52</v>
      </c>
    </row>
    <row r="49" spans="1:17" ht="13.5">
      <c r="A49" s="148">
        <v>8</v>
      </c>
      <c r="B49" s="145">
        <v>9.7</v>
      </c>
      <c r="C49" s="145">
        <v>9.7</v>
      </c>
      <c r="D49" s="145">
        <v>7.2</v>
      </c>
      <c r="E49" s="145">
        <v>7.4</v>
      </c>
      <c r="F49" s="145">
        <v>3.8</v>
      </c>
      <c r="G49" s="145">
        <v>4.5</v>
      </c>
      <c r="H49" s="145">
        <v>2</v>
      </c>
      <c r="I49" s="145">
        <v>2.6</v>
      </c>
      <c r="J49" s="145">
        <v>31.7</v>
      </c>
      <c r="K49" s="145">
        <v>35</v>
      </c>
      <c r="L49" s="145">
        <v>6.4</v>
      </c>
      <c r="M49" s="145">
        <v>6.1</v>
      </c>
      <c r="N49" s="146">
        <v>1.66</v>
      </c>
      <c r="O49" s="146">
        <v>1.51</v>
      </c>
      <c r="P49" s="146">
        <v>1.43</v>
      </c>
      <c r="Q49" s="146">
        <v>1.5</v>
      </c>
    </row>
    <row r="50" spans="1:17" ht="13.5">
      <c r="A50">
        <v>9</v>
      </c>
      <c r="B50" s="145">
        <v>9.5</v>
      </c>
      <c r="C50" s="145">
        <v>9.4</v>
      </c>
      <c r="D50" s="145">
        <v>7.3</v>
      </c>
      <c r="E50" s="145">
        <v>7.6</v>
      </c>
      <c r="F50" s="145">
        <v>3.7</v>
      </c>
      <c r="G50" s="145">
        <v>3.8</v>
      </c>
      <c r="H50" s="145">
        <v>1.9</v>
      </c>
      <c r="I50" s="145">
        <v>2</v>
      </c>
      <c r="J50" s="145">
        <v>32.1</v>
      </c>
      <c r="K50" s="145">
        <v>35.2</v>
      </c>
      <c r="L50" s="145">
        <v>6.2</v>
      </c>
      <c r="M50" s="145">
        <v>5.9</v>
      </c>
      <c r="N50" s="146">
        <v>1.78</v>
      </c>
      <c r="O50" s="146">
        <v>1.61</v>
      </c>
      <c r="P50" s="146">
        <v>1.39</v>
      </c>
      <c r="Q50" s="146">
        <v>1.44</v>
      </c>
    </row>
    <row r="51" spans="1:17" s="150" customFormat="1" ht="13.5">
      <c r="A51" s="149">
        <v>10</v>
      </c>
      <c r="B51" s="150">
        <v>9.6</v>
      </c>
      <c r="C51" s="150">
        <v>9.5</v>
      </c>
      <c r="D51" s="150">
        <v>7.5</v>
      </c>
      <c r="E51" s="150">
        <v>7.7</v>
      </c>
      <c r="F51" s="150">
        <v>3.6</v>
      </c>
      <c r="G51" s="150">
        <v>3.9</v>
      </c>
      <c r="H51" s="150">
        <v>2</v>
      </c>
      <c r="I51" s="150">
        <v>2.3</v>
      </c>
      <c r="J51" s="150">
        <v>31.4</v>
      </c>
      <c r="K51" s="150">
        <v>36.5</v>
      </c>
      <c r="L51" s="150">
        <v>6.3</v>
      </c>
      <c r="M51" s="150">
        <v>6.1</v>
      </c>
      <c r="N51" s="151">
        <v>1.94</v>
      </c>
      <c r="O51" s="151">
        <v>1.8</v>
      </c>
      <c r="P51" s="151">
        <v>1.38</v>
      </c>
      <c r="Q51" s="151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3">
        <v>9.5</v>
      </c>
      <c r="C53" s="93">
        <v>9.6</v>
      </c>
      <c r="D53" s="93">
        <v>7.7</v>
      </c>
      <c r="E53" s="93">
        <v>7.9</v>
      </c>
      <c r="F53" s="93">
        <v>3.2</v>
      </c>
      <c r="G53" s="93">
        <v>3.9</v>
      </c>
      <c r="H53" s="93">
        <v>1.8</v>
      </c>
      <c r="I53" s="93">
        <v>2.1</v>
      </c>
      <c r="J53" s="93">
        <v>31.2</v>
      </c>
      <c r="K53" s="93">
        <v>31.9</v>
      </c>
      <c r="L53" s="93">
        <v>6.4</v>
      </c>
      <c r="M53" s="93">
        <v>6.4</v>
      </c>
      <c r="N53" s="93">
        <v>2.1</v>
      </c>
      <c r="O53" s="93">
        <v>1.97</v>
      </c>
      <c r="P53" s="93">
        <v>1.35</v>
      </c>
      <c r="Q53" s="93">
        <v>1.45</v>
      </c>
    </row>
    <row r="54" spans="1:17" ht="13.5">
      <c r="A54">
        <v>13</v>
      </c>
      <c r="B54" s="92">
        <v>9.3</v>
      </c>
      <c r="C54" s="92">
        <v>9.5</v>
      </c>
      <c r="D54" s="92">
        <v>7.7</v>
      </c>
      <c r="E54" s="92">
        <v>7.9</v>
      </c>
      <c r="F54" s="92">
        <v>3.1</v>
      </c>
      <c r="G54" s="92">
        <v>3.3</v>
      </c>
      <c r="H54" s="92">
        <v>1.6</v>
      </c>
      <c r="I54" s="92">
        <v>1.5</v>
      </c>
      <c r="J54" s="152">
        <v>31</v>
      </c>
      <c r="K54" s="92">
        <v>31.9</v>
      </c>
      <c r="L54" s="92">
        <v>6.4</v>
      </c>
      <c r="M54" s="92">
        <v>6.4</v>
      </c>
      <c r="N54" s="92">
        <v>2.27</v>
      </c>
      <c r="O54" s="92">
        <v>2.13</v>
      </c>
      <c r="P54" s="92">
        <v>1.33</v>
      </c>
      <c r="Q54" s="92">
        <v>1.43</v>
      </c>
    </row>
    <row r="277" ht="13.5">
      <c r="Q277" s="146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2007-01-18T07:01:11Z</dcterms:modified>
  <cp:category/>
  <cp:version/>
  <cp:contentType/>
  <cp:contentStatus/>
</cp:coreProperties>
</file>