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9120" tabRatio="645" activeTab="0"/>
  </bookViews>
  <sheets>
    <sheet name="p11" sheetId="1" r:id="rId1"/>
    <sheet name="p1２" sheetId="2" r:id="rId2"/>
    <sheet name="p1３" sheetId="3" r:id="rId3"/>
    <sheet name="p1４" sheetId="4" r:id="rId4"/>
    <sheet name="p１５" sheetId="5" r:id="rId5"/>
    <sheet name="p1６" sheetId="6" r:id="rId6"/>
    <sheet name="グラフデータ" sheetId="7" r:id="rId7"/>
  </sheets>
  <definedNames>
    <definedName name="死因別死亡">#REF!</definedName>
  </definedNames>
  <calcPr fullCalcOnLoad="1"/>
</workbook>
</file>

<file path=xl/sharedStrings.xml><?xml version="1.0" encoding="utf-8"?>
<sst xmlns="http://schemas.openxmlformats.org/spreadsheetml/2006/main" count="835" uniqueCount="507">
  <si>
    <t>死亡率</t>
  </si>
  <si>
    <t>出生率</t>
  </si>
  <si>
    <t>離婚</t>
  </si>
  <si>
    <t>婚姻</t>
  </si>
  <si>
    <t>注：率算出に用いた人口　平成12年国勢調査人口（総務省統計局）　日本人人口（栃木県）1,983,723人（按分済み人口）</t>
  </si>
  <si>
    <t>資料：人口動態統計</t>
  </si>
  <si>
    <t>死産率</t>
  </si>
  <si>
    <t>表１　　栃木県人口動態の概況</t>
  </si>
  <si>
    <t>実　　　　　　　数</t>
  </si>
  <si>
    <t>率</t>
  </si>
  <si>
    <t>平均発生間隔</t>
  </si>
  <si>
    <t>平成11年</t>
  </si>
  <si>
    <t>増減</t>
  </si>
  <si>
    <t>全国順位</t>
  </si>
  <si>
    <t>出生</t>
  </si>
  <si>
    <t>9.3</t>
  </si>
  <si>
    <t>死亡</t>
  </si>
  <si>
    <t>8.0</t>
  </si>
  <si>
    <t>自然増加</t>
  </si>
  <si>
    <t>1.3</t>
  </si>
  <si>
    <t>1.8</t>
  </si>
  <si>
    <t>－</t>
  </si>
  <si>
    <t>乳児死亡</t>
  </si>
  <si>
    <t>4.5</t>
  </si>
  <si>
    <t>新生児死亡</t>
  </si>
  <si>
    <t>2.4</t>
  </si>
  <si>
    <t>死産</t>
  </si>
  <si>
    <t>33.9</t>
  </si>
  <si>
    <t>周産期死亡</t>
  </si>
  <si>
    <t>6.1</t>
  </si>
  <si>
    <t>婚姻</t>
  </si>
  <si>
    <t>5.9</t>
  </si>
  <si>
    <t>離婚</t>
  </si>
  <si>
    <t>1.84</t>
  </si>
  <si>
    <t>表２　　全国人口動態統計の概況</t>
  </si>
  <si>
    <t>実　　　　　　　　　　　　数</t>
  </si>
  <si>
    <t>平 成 11 年</t>
  </si>
  <si>
    <t>増 　　　減</t>
  </si>
  <si>
    <t>9.4</t>
  </si>
  <si>
    <t>27秒</t>
  </si>
  <si>
    <t>7.8</t>
  </si>
  <si>
    <t>1.6</t>
  </si>
  <si>
    <t>3.4</t>
  </si>
  <si>
    <t>31.6</t>
  </si>
  <si>
    <t>6.0</t>
  </si>
  <si>
    <t>2.00</t>
  </si>
  <si>
    <t>２　出　　　生</t>
  </si>
  <si>
    <t>　(1)　出生数及び出生率</t>
  </si>
  <si>
    <t>　(2)　都道府県別にみた出生率</t>
  </si>
  <si>
    <t>　(3)　市町村別にみた出生率</t>
  </si>
  <si>
    <t>　　 いる。</t>
  </si>
  <si>
    <t>資料：人口動態統計</t>
  </si>
  <si>
    <t>３　死　　　亡</t>
  </si>
  <si>
    <t>　(1)　死亡数及び死亡率</t>
  </si>
  <si>
    <t>　(2)　都道府県別にみた死亡率</t>
  </si>
  <si>
    <t>　(3)　市町村別にみた死亡率</t>
  </si>
  <si>
    <t>栃木県</t>
  </si>
  <si>
    <t>全　国</t>
  </si>
  <si>
    <t>年齢</t>
  </si>
  <si>
    <t>男</t>
  </si>
  <si>
    <t>女</t>
  </si>
  <si>
    <t>40歳</t>
  </si>
  <si>
    <t>65歳</t>
  </si>
  <si>
    <t>80歳</t>
  </si>
  <si>
    <t>平均余命の年次推移</t>
  </si>
  <si>
    <t>性別</t>
  </si>
  <si>
    <t>24～31</t>
  </si>
  <si>
    <t>32～36</t>
  </si>
  <si>
    <t>42～2</t>
  </si>
  <si>
    <t>10～14</t>
  </si>
  <si>
    <t>15～5</t>
  </si>
  <si>
    <t>10～11</t>
  </si>
  <si>
    <t>25～27</t>
  </si>
  <si>
    <t>０歳</t>
  </si>
  <si>
    <t>平成２</t>
  </si>
  <si>
    <t>７</t>
  </si>
  <si>
    <t>増　減</t>
  </si>
  <si>
    <t>離婚</t>
  </si>
  <si>
    <t>平 　成 　12 　年</t>
  </si>
  <si>
    <t>27分42秒</t>
  </si>
  <si>
    <t>33分40秒</t>
  </si>
  <si>
    <t>118時間22分42秒</t>
  </si>
  <si>
    <t>224時間36分35秒</t>
  </si>
  <si>
    <t>13時間59分37秒</t>
  </si>
  <si>
    <t>70時間4分48秒</t>
  </si>
  <si>
    <t>41分41秒</t>
  </si>
  <si>
    <t>2時間14分42秒</t>
  </si>
  <si>
    <t>平成12年</t>
  </si>
  <si>
    <t>9.6</t>
  </si>
  <si>
    <t>7.9</t>
  </si>
  <si>
    <t>3.9</t>
  </si>
  <si>
    <t>2.1</t>
  </si>
  <si>
    <t>31.9</t>
  </si>
  <si>
    <t>6.6</t>
  </si>
  <si>
    <t>6.4</t>
  </si>
  <si>
    <t>1.97</t>
  </si>
  <si>
    <t>　　　　　　　　　　　　平成11年10月１日現在推計人口（総務庁統計局）　日本人人口（栃木県）1,989,000人</t>
  </si>
  <si>
    <t>平 成 12 年</t>
  </si>
  <si>
    <t>9.5</t>
  </si>
  <si>
    <t>7.7</t>
  </si>
  <si>
    <t>1.8</t>
  </si>
  <si>
    <t>3.2</t>
  </si>
  <si>
    <t>31.2</t>
  </si>
  <si>
    <t>5.8</t>
  </si>
  <si>
    <t>2.10</t>
  </si>
  <si>
    <t>33秒</t>
  </si>
  <si>
    <t>2時間17分37秒</t>
  </si>
  <si>
    <t>4時間10分15秒</t>
  </si>
  <si>
    <t>13分44秒</t>
  </si>
  <si>
    <t>1時間16分36秒</t>
  </si>
  <si>
    <t>40秒</t>
  </si>
  <si>
    <t>2分00秒</t>
  </si>
  <si>
    <t>　　　　　　　　　　　　平成11年10月１日現在推計人口（総務庁統計局）　日本人人口（全国）125,432,000人</t>
  </si>
  <si>
    <t>注：率算出に用いた人口　平成12国勢調査人口（総務省統計局）　日本人人口（全国）125,612,633人（按分済み人口）</t>
  </si>
  <si>
    <t>1.7</t>
  </si>
  <si>
    <t>　　 次いで北海道の8.2、高知県の8.4となっている。</t>
  </si>
  <si>
    <t>　　　 また、出生率の低い県は、秋田県の7.6が最も低く、</t>
  </si>
  <si>
    <t>　　　 出生率は、沖縄県が12.8で最も高く、次いで愛知県</t>
  </si>
  <si>
    <t>　　 　本県の出生率は9.3で20位である。</t>
  </si>
  <si>
    <t>　　 次いで上三川町の12.0、西那須野町の11.9の順となって</t>
  </si>
  <si>
    <t>　　　 出生率の高い市町村は、南河内町が12.2で最も高く、</t>
  </si>
  <si>
    <t>　　　 死亡率は、高知県、島根県が10.2で最も高く、次</t>
  </si>
  <si>
    <t>　　 いで秋田県の10.1の順となっている。</t>
  </si>
  <si>
    <t>　　　 また、死亡率の低い県は、埼玉県の5.9が最も低く、</t>
  </si>
  <si>
    <t>　　　 本県の死亡率は、7.9で31位である。</t>
  </si>
  <si>
    <t>　　 次いで栗山村の14.1、馬頭町の11.8の順となっている。</t>
  </si>
  <si>
    <t>　　　 死亡率の高い市町村は、足尾町が16.3で最も高く、</t>
  </si>
  <si>
    <t>　　 我が国では、出生・死亡・婚姻・離婚及び死産の５種類の「人口動態事象」について、人口動態統計</t>
  </si>
  <si>
    <t>　 を作成している。</t>
  </si>
  <si>
    <t>　   出生・死亡・婚姻及び離婚については「戸籍法」により、死産については「死産の届出に関する規程」</t>
  </si>
  <si>
    <t>　 料として利用されるため、保健所長を経由して都道府県知事に提出され、さらに厚生労働大臣に提出される。</t>
  </si>
  <si>
    <t>　 厚生労働省では、これらの調査票を集計して人口動態統計を作成している。</t>
  </si>
  <si>
    <t>　　 本県及び全国における、平成12年の人口動態の概況は、表１、表２に示すとおりである。</t>
  </si>
  <si>
    <t>　 　の10.8、滋賀県の10.6の順となっている。</t>
  </si>
  <si>
    <t>　　　 本県の死亡率は、全国の7.7に比べ0.2高くなっている。死亡率でみると、昭和６２年までは減少傾</t>
  </si>
  <si>
    <t>　　 向を呈していたが、昭和６３年に増加に転じ、平成２年に7.1で以後７台で推移し、平成11年には8.0</t>
  </si>
  <si>
    <t>　　 で昭和45年以来はじめて８台となり、平成12年に7.9となったものの、近年の人口の高齢化に伴い、</t>
  </si>
  <si>
    <t>　 　ゆるやかな増加傾向となっている。</t>
  </si>
  <si>
    <t>　　 　また、死亡率の低い市町村は、南河内町の5.0が最も</t>
  </si>
  <si>
    <t>　　 　また、出生率の低い市町村は、足尾町の2.9が最も低</t>
  </si>
  <si>
    <t>　　 く、次いで栗山村の4.6、湯津上村の5.7、葛生町の5.7</t>
  </si>
  <si>
    <t>　　 となっている。</t>
  </si>
  <si>
    <t>(４) 　死因別死亡</t>
  </si>
  <si>
    <t>　　 死亡順位を性別にみると、男は、第１位が悪性新生物、第２位が心疾患、第３位が脳血管疾患の順で</t>
  </si>
  <si>
    <t>　 あり、女は、第１位が悪性新生物、第２位が脳血管疾患、第３位が心疾患の順となった。</t>
  </si>
  <si>
    <t>表３　性別死因順位、死亡数・率（人口10万対）の全国比較</t>
  </si>
  <si>
    <t>[総数]</t>
  </si>
  <si>
    <t>死　　　　因</t>
  </si>
  <si>
    <t>栃　　　　木　　　　県</t>
  </si>
  <si>
    <t>全　　　　　　　　　国</t>
  </si>
  <si>
    <t>死 因 順 位</t>
  </si>
  <si>
    <t>死　亡　数</t>
  </si>
  <si>
    <t>死　亡　率</t>
  </si>
  <si>
    <t>割　　　合</t>
  </si>
  <si>
    <t>県全数</t>
  </si>
  <si>
    <t>国全数</t>
  </si>
  <si>
    <t>悪性新生物</t>
  </si>
  <si>
    <t>230.3</t>
  </si>
  <si>
    <t>235.2</t>
  </si>
  <si>
    <t>心疾患</t>
  </si>
  <si>
    <t>125.9</t>
  </si>
  <si>
    <t>116.8</t>
  </si>
  <si>
    <t>脳血管疾患</t>
  </si>
  <si>
    <t>125.7</t>
  </si>
  <si>
    <t>105.5</t>
  </si>
  <si>
    <t>肺炎</t>
  </si>
  <si>
    <t>72.8</t>
  </si>
  <si>
    <t>69.2</t>
  </si>
  <si>
    <t>不慮の事故</t>
  </si>
  <si>
    <t>32.1</t>
  </si>
  <si>
    <t>31.4</t>
  </si>
  <si>
    <t>自殺</t>
  </si>
  <si>
    <t>25.6</t>
  </si>
  <si>
    <t>24.1</t>
  </si>
  <si>
    <t>老衰</t>
  </si>
  <si>
    <t>18.6</t>
  </si>
  <si>
    <t>16.9</t>
  </si>
  <si>
    <t>肝疾患</t>
  </si>
  <si>
    <t>12.7</t>
  </si>
  <si>
    <t>12.8</t>
  </si>
  <si>
    <t>腎不全</t>
  </si>
  <si>
    <t>11.0</t>
  </si>
  <si>
    <t>13.7</t>
  </si>
  <si>
    <t>慢性閉塞性肺疾患</t>
  </si>
  <si>
    <t>10.2</t>
  </si>
  <si>
    <t>[ 男 ]</t>
  </si>
  <si>
    <t>291.3</t>
  </si>
  <si>
    <t>117.3</t>
  </si>
  <si>
    <t>102.7</t>
  </si>
  <si>
    <t>76.0</t>
  </si>
  <si>
    <t>40.9</t>
  </si>
  <si>
    <t>35.2</t>
  </si>
  <si>
    <t>15.6</t>
  </si>
  <si>
    <t>18.0</t>
  </si>
  <si>
    <t>13.1</t>
  </si>
  <si>
    <t>糖尿病</t>
  </si>
  <si>
    <t>10.6</t>
  </si>
  <si>
    <t>[ 女 ]</t>
  </si>
  <si>
    <t>181.4</t>
  </si>
  <si>
    <t>108.2</t>
  </si>
  <si>
    <t>116.3</t>
  </si>
  <si>
    <t>62.7</t>
  </si>
  <si>
    <t>23.7</t>
  </si>
  <si>
    <t>22.3</t>
  </si>
  <si>
    <t>13.4</t>
  </si>
  <si>
    <t>14.4</t>
  </si>
  <si>
    <t>糖尿病</t>
  </si>
  <si>
    <t>9.1</t>
  </si>
  <si>
    <t>7.8</t>
  </si>
  <si>
    <t>注：１）率算出に用いた人口　平成12年国勢調査人口（総務省統計局）　</t>
  </si>
  <si>
    <t>　　　　　　　　　　　　　　全　国　総数　　125,612,633人</t>
  </si>
  <si>
    <t>　　　　　　　　　　　　　　　　 　　男 　　 61,488,005人</t>
  </si>
  <si>
    <t>　　　　　　　　　　　　　　　　 　　女 　　 64,124,628人</t>
  </si>
  <si>
    <t>　　　　　　　　　　　　　　栃木県　総数　　  1,983,723人</t>
  </si>
  <si>
    <t>　　　　　　　　　　　　　　　　 　　男 　　    985,746人</t>
  </si>
  <si>
    <t>　　　　　　　　　　　　　　　　 　　女 　　    997,977人</t>
  </si>
  <si>
    <t>　　２）割合は死亡総数に対するものである。</t>
  </si>
  <si>
    <t>(５)　三 大 死 因</t>
  </si>
  <si>
    <t>　　 死亡数を三大死因別にみると、悪性新生物は 4,568人で前年より119人増、心疾患は 2,497人で前年よ</t>
  </si>
  <si>
    <t>　 り 61人減、脳血管疾患は 2,494人で前年より121人減少となった。</t>
  </si>
  <si>
    <t>表４　三大死因死亡数・率（人口10万対）の年次推移（栃木県）</t>
  </si>
  <si>
    <t>三 大 死 因 計</t>
  </si>
  <si>
    <t>悪  性  新  生  物</t>
  </si>
  <si>
    <t>心　　　疾　　　患</t>
  </si>
  <si>
    <t>脳  血  管  疾  患</t>
  </si>
  <si>
    <t>数</t>
  </si>
  <si>
    <t>昭和</t>
  </si>
  <si>
    <t>年</t>
  </si>
  <si>
    <t>457.0</t>
  </si>
  <si>
    <t>119.8</t>
  </si>
  <si>
    <t>97.3</t>
  </si>
  <si>
    <t>239.9</t>
  </si>
  <si>
    <t>424.1</t>
  </si>
  <si>
    <t>123.4</t>
  </si>
  <si>
    <t>91.7</t>
  </si>
  <si>
    <t>209.0</t>
  </si>
  <si>
    <t>430.9</t>
  </si>
  <si>
    <t>134.8</t>
  </si>
  <si>
    <t>107.6</t>
  </si>
  <si>
    <t>188.5</t>
  </si>
  <si>
    <t>416.4</t>
  </si>
  <si>
    <t>148.6</t>
  </si>
  <si>
    <t>117.2</t>
  </si>
  <si>
    <t>150.6</t>
  </si>
  <si>
    <t>平成</t>
  </si>
  <si>
    <t>元</t>
  </si>
  <si>
    <t>423.0</t>
  </si>
  <si>
    <t>168.5</t>
  </si>
  <si>
    <t>126.3</t>
  </si>
  <si>
    <t>128.2</t>
  </si>
  <si>
    <t>436.3</t>
  </si>
  <si>
    <t>171.5</t>
  </si>
  <si>
    <t>135.9</t>
  </si>
  <si>
    <t>128.9</t>
  </si>
  <si>
    <t>437.0</t>
  </si>
  <si>
    <t>174.0</t>
  </si>
  <si>
    <t>138.5</t>
  </si>
  <si>
    <t>124.5</t>
  </si>
  <si>
    <t>453.2</t>
  </si>
  <si>
    <t>181.5</t>
  </si>
  <si>
    <t>145.7</t>
  </si>
  <si>
    <t>126.0</t>
  </si>
  <si>
    <t>185.0</t>
  </si>
  <si>
    <t>147.1</t>
  </si>
  <si>
    <t>124.9</t>
  </si>
  <si>
    <t>446.5</t>
  </si>
  <si>
    <t>193.3</t>
  </si>
  <si>
    <t>129.5</t>
  </si>
  <si>
    <t>123.7</t>
  </si>
  <si>
    <t>456.9</t>
  </si>
  <si>
    <t>202.2</t>
  </si>
  <si>
    <t>113.0</t>
  </si>
  <si>
    <t>141.6</t>
  </si>
  <si>
    <t>461.1</t>
  </si>
  <si>
    <t>208.7</t>
  </si>
  <si>
    <t>117.0</t>
  </si>
  <si>
    <t>135.5</t>
  </si>
  <si>
    <t>472.2</t>
  </si>
  <si>
    <t>220.8</t>
  </si>
  <si>
    <t>121.9</t>
  </si>
  <si>
    <t>474.3</t>
  </si>
  <si>
    <t>223.7</t>
  </si>
  <si>
    <t>119.1</t>
  </si>
  <si>
    <t>131.4</t>
  </si>
  <si>
    <t>483.8</t>
  </si>
  <si>
    <t>128.6</t>
  </si>
  <si>
    <t>131.5</t>
  </si>
  <si>
    <t>481.9</t>
  </si>
  <si>
    <t>230.3</t>
  </si>
  <si>
    <t>125.9</t>
  </si>
  <si>
    <t>125.7</t>
  </si>
  <si>
    <t>注：率算出に用いた人口　平成12年国勢調査（総務省統計局）－按分済み人口</t>
  </si>
  <si>
    <t>表５　三大死因死亡数・率（人口10万対）の年次推移（全国）</t>
  </si>
  <si>
    <t>378.9</t>
  </si>
  <si>
    <t>116.3</t>
  </si>
  <si>
    <t>86.7</t>
  </si>
  <si>
    <t>175.8</t>
  </si>
  <si>
    <t>368.5</t>
  </si>
  <si>
    <t>122.6</t>
  </si>
  <si>
    <t>89.2</t>
  </si>
  <si>
    <t>156.7</t>
  </si>
  <si>
    <t>384.8</t>
  </si>
  <si>
    <t>139.1</t>
  </si>
  <si>
    <t>106.2</t>
  </si>
  <si>
    <t>139.5</t>
  </si>
  <si>
    <t>385.6</t>
  </si>
  <si>
    <t>156.1</t>
  </si>
  <si>
    <t>117.3</t>
  </si>
  <si>
    <t>112.2</t>
  </si>
  <si>
    <t>400.2</t>
  </si>
  <si>
    <t>173.6</t>
  </si>
  <si>
    <t>128.1</t>
  </si>
  <si>
    <t>98.5</t>
  </si>
  <si>
    <t>411.4</t>
  </si>
  <si>
    <t>177.2</t>
  </si>
  <si>
    <t>99.4</t>
  </si>
  <si>
    <t>415.1</t>
  </si>
  <si>
    <t>181.7</t>
  </si>
  <si>
    <t>137.2</t>
  </si>
  <si>
    <t>96.2</t>
  </si>
  <si>
    <t>425.6</t>
  </si>
  <si>
    <t>187.8</t>
  </si>
  <si>
    <t>142.2</t>
  </si>
  <si>
    <t>95.6</t>
  </si>
  <si>
    <t>432.0</t>
  </si>
  <si>
    <t>190.4</t>
  </si>
  <si>
    <t>145.6</t>
  </si>
  <si>
    <t>96.0</t>
  </si>
  <si>
    <t>421.9</t>
  </si>
  <si>
    <t>196.4</t>
  </si>
  <si>
    <t>96.9</t>
  </si>
  <si>
    <t>440.0</t>
  </si>
  <si>
    <t>211.6</t>
  </si>
  <si>
    <t>112.0</t>
  </si>
  <si>
    <t>117.9</t>
  </si>
  <si>
    <t>440.8</t>
  </si>
  <si>
    <t>217.5</t>
  </si>
  <si>
    <t>110.8</t>
  </si>
  <si>
    <t>112.6</t>
  </si>
  <si>
    <t>443.6</t>
  </si>
  <si>
    <t>220.4</t>
  </si>
  <si>
    <t>110.0</t>
  </si>
  <si>
    <t>451.0</t>
  </si>
  <si>
    <t>226.7</t>
  </si>
  <si>
    <t>114.3</t>
  </si>
  <si>
    <t>462.8</t>
  </si>
  <si>
    <t>231.6</t>
  </si>
  <si>
    <t>120.4</t>
  </si>
  <si>
    <t>457.6</t>
  </si>
  <si>
    <t>235.2</t>
  </si>
  <si>
    <t>116.8</t>
  </si>
  <si>
    <t>105.5</t>
  </si>
  <si>
    <t>　　 三大死因の死亡率（人口10万対）を市町村別に見ると、悪性新生物については栗山村が 414.8</t>
  </si>
  <si>
    <t>　 と最も高く、次いで馬頭町の361.5、葛生町の339.3となっている。また、死亡率の低い市町村は</t>
  </si>
  <si>
    <t>　 南河内町で160.1と最も低く、次いで西那須野の169.0、真岡市の171.7となっている。</t>
  </si>
  <si>
    <t xml:space="preserve">　 　 </t>
  </si>
  <si>
    <t>図３　悪性新生物死亡率（平成12年）</t>
  </si>
  <si>
    <t>（人口10万対）</t>
  </si>
  <si>
    <t>　　 脳血管疾患については足尾町が 658.4と最も高く、次いで烏山町の206.1、馬頭町の195.2の順</t>
  </si>
  <si>
    <t>　 となっている。また、死亡率の低い市町村は栗山村で41.5と最も低く、次いで湯津上村の74.0、</t>
  </si>
  <si>
    <t>　 河内町の75.8となっている。</t>
  </si>
  <si>
    <t>　　 心疾患については栗山村が 248.9と最も高く、次いで粟野町の244.5、喜連川町の238.7となっ</t>
  </si>
  <si>
    <t xml:space="preserve">　 ている。また、死亡率の低い市町村は南河内町で61.2と最も低く、次いで石橋町の61.5、河内町 </t>
  </si>
  <si>
    <t xml:space="preserve">   の78.7の順となっている。</t>
  </si>
  <si>
    <t xml:space="preserve">　 </t>
  </si>
  <si>
    <t>図４　脳血管疾患死亡率（平成12年）</t>
  </si>
  <si>
    <t>図５　心疾患死亡率（平成12年）</t>
  </si>
  <si>
    <t>（人口10万対）</t>
  </si>
  <si>
    <t>表６　死因順位及び死亡率（人口10万対）の年次推移（栃木県）</t>
  </si>
  <si>
    <t>第１位</t>
  </si>
  <si>
    <t>第２位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</si>
  <si>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</si>
  <si>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</si>
  <si>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</si>
  <si>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</si>
  <si>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</si>
  <si>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</si>
  <si>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</si>
  <si>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</si>
  <si>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昭和45年</t>
  </si>
  <si>
    <t>心　疾　患</t>
  </si>
  <si>
    <t>肺炎・気管</t>
  </si>
  <si>
    <t>老　　　衰</t>
  </si>
  <si>
    <t>喘　　　息</t>
  </si>
  <si>
    <t>高血圧性疾患</t>
  </si>
  <si>
    <t>自　　　殺</t>
  </si>
  <si>
    <t>全　結　核</t>
  </si>
  <si>
    <t>支炎</t>
  </si>
  <si>
    <t>54.1</t>
  </si>
  <si>
    <t>47.9</t>
  </si>
  <si>
    <t>33.6</t>
  </si>
  <si>
    <t>15.3</t>
  </si>
  <si>
    <t>14.7</t>
  </si>
  <si>
    <t>14.2</t>
  </si>
  <si>
    <t>13.1</t>
  </si>
  <si>
    <t>50年</t>
  </si>
  <si>
    <t>肝　硬　変</t>
  </si>
  <si>
    <t>42.6</t>
  </si>
  <si>
    <t>37.8</t>
  </si>
  <si>
    <t>24.9</t>
  </si>
  <si>
    <t>18.4</t>
  </si>
  <si>
    <t>17.3</t>
  </si>
  <si>
    <t>12.0</t>
  </si>
  <si>
    <t>11.5</t>
  </si>
  <si>
    <t>55年</t>
  </si>
  <si>
    <t>腎炎・ネフローゼ</t>
  </si>
  <si>
    <t>37.5</t>
  </si>
  <si>
    <t>30.4</t>
  </si>
  <si>
    <t>24.5</t>
  </si>
  <si>
    <t>19.1</t>
  </si>
  <si>
    <t>13.3</t>
  </si>
  <si>
    <t>12.7</t>
  </si>
  <si>
    <t>7.7</t>
  </si>
  <si>
    <t>60年</t>
  </si>
  <si>
    <t>腎炎・ネフローゼ症候群及びネフローゼ</t>
  </si>
  <si>
    <t>42.4</t>
  </si>
  <si>
    <t>27.4</t>
  </si>
  <si>
    <t>21.9</t>
  </si>
  <si>
    <t>20.5</t>
  </si>
  <si>
    <t>12.8</t>
  </si>
  <si>
    <t>11.4</t>
  </si>
  <si>
    <t>8.7</t>
  </si>
  <si>
    <t>平成２年</t>
  </si>
  <si>
    <t>66.3</t>
  </si>
  <si>
    <t>30.0</t>
  </si>
  <si>
    <t>22.6</t>
  </si>
  <si>
    <t>18.5</t>
  </si>
  <si>
    <t>13.2</t>
  </si>
  <si>
    <t>10.7</t>
  </si>
  <si>
    <t>8.5</t>
  </si>
  <si>
    <t>４年</t>
  </si>
  <si>
    <t>66.6</t>
  </si>
  <si>
    <t>20.8</t>
  </si>
  <si>
    <t>20.3</t>
  </si>
  <si>
    <t>12.3</t>
  </si>
  <si>
    <t>8.1</t>
  </si>
  <si>
    <t>５年</t>
  </si>
  <si>
    <t>糖　尿　病</t>
  </si>
  <si>
    <t>76.2</t>
  </si>
  <si>
    <t>33.1</t>
  </si>
  <si>
    <t>19.3</t>
  </si>
  <si>
    <t>18.6</t>
  </si>
  <si>
    <t>14.1</t>
  </si>
  <si>
    <t>11.0</t>
  </si>
  <si>
    <t>8.8</t>
  </si>
  <si>
    <t>６年</t>
  </si>
  <si>
    <t>75.9</t>
  </si>
  <si>
    <t>33.4</t>
  </si>
  <si>
    <t>17.5</t>
  </si>
  <si>
    <t>16.2</t>
  </si>
  <si>
    <t>13.0</t>
  </si>
  <si>
    <t>７年</t>
  </si>
  <si>
    <t>肺　　　炎</t>
  </si>
  <si>
    <t>肝　疾　患</t>
  </si>
  <si>
    <t>63.7</t>
  </si>
  <si>
    <t>31.9</t>
  </si>
  <si>
    <t>18.7</t>
  </si>
  <si>
    <t>17.2</t>
  </si>
  <si>
    <t>12.1</t>
  </si>
  <si>
    <t>８年</t>
  </si>
  <si>
    <t>腎　不　全</t>
  </si>
  <si>
    <t>55.6</t>
  </si>
  <si>
    <t>35.4</t>
  </si>
  <si>
    <t>19.9</t>
  </si>
  <si>
    <t>19.0</t>
  </si>
  <si>
    <t>９年</t>
  </si>
  <si>
    <t>65.2</t>
  </si>
  <si>
    <t>29.8</t>
  </si>
  <si>
    <t>20.1</t>
  </si>
  <si>
    <t>19.8</t>
  </si>
  <si>
    <t>10.9</t>
  </si>
  <si>
    <t>10年</t>
  </si>
  <si>
    <t>29.5</t>
  </si>
  <si>
    <t>25.4</t>
  </si>
  <si>
    <t>21.1</t>
  </si>
  <si>
    <t>13.7</t>
  </si>
  <si>
    <t>10.6</t>
  </si>
  <si>
    <t>11年</t>
  </si>
  <si>
    <t>79.0</t>
  </si>
  <si>
    <t>31.1</t>
  </si>
  <si>
    <t>25.0</t>
  </si>
  <si>
    <t>20.7</t>
  </si>
  <si>
    <t>12.4</t>
  </si>
  <si>
    <t>11.1</t>
  </si>
  <si>
    <t>12年</t>
  </si>
  <si>
    <t>230.3</t>
  </si>
  <si>
    <t>125.9</t>
  </si>
  <si>
    <t>125.7</t>
  </si>
  <si>
    <t>72.8</t>
  </si>
  <si>
    <t>32.1</t>
  </si>
  <si>
    <t>25.6</t>
  </si>
  <si>
    <t>18.6</t>
  </si>
  <si>
    <t>12.7</t>
  </si>
  <si>
    <t>11.0</t>
  </si>
  <si>
    <t>　　 0.1下回った。</t>
  </si>
  <si>
    <t>　　 次いで神奈川県の6.0、沖縄県の6.1となっている。</t>
  </si>
  <si>
    <t>　　 低く、次いで西那須野町の5.7、河内町の5.9となっている。</t>
  </si>
  <si>
    <t>　 書・死産証書等の関係書類に基づいて「人口動態調査票」を作成する。調査票は、地域保健活動の基礎資</t>
  </si>
  <si>
    <t>　 によって、それぞれ市区町村長に届け出られる。市区町村長は、これらの届書及び出生証明書・死亡診断</t>
  </si>
  <si>
    <t>　　資料：人口動態統計</t>
  </si>
  <si>
    <t>１　人口動態統計</t>
  </si>
  <si>
    <t>　　た。</t>
  </si>
  <si>
    <t>　　　 出生数は18,976人で前年の18,485人より491人増加し、出生率（人口千対）9.6で、前年の9.3を0.3上回っ</t>
  </si>
  <si>
    <t>　　　 本県の出生は、件数、率とも昭和49年から低下傾向にあり、出生率については、昭和50年から平成６年まで</t>
  </si>
  <si>
    <t>　　は全国値を上回っていたが、平成７年から平成11年まで（平成８年を除く）は0.1全国値を下回った。平成12年</t>
  </si>
  <si>
    <t>　　は全国の9.5より0.1高い9.6となった。</t>
  </si>
  <si>
    <t>　　　 死亡数は15,613人で前年の15,851人より238人減少し、死亡率（人口千対）7.9で前年の8.0より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</si>
</sst>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;&quot;▲ &quot;#,##0"/>
    <numFmt numFmtId="178" formatCode="0.0;&quot;▲ &quot;0.0"/>
    <numFmt numFmtId="179" formatCode="0.00;&quot;▲ &quot;0.00"/>
    <numFmt numFmtId="180" formatCode="0.0_ "/>
    <numFmt numFmtId="181" formatCode="0.0_);[Red]\(0.0\)"/>
    <numFmt numFmtId="182" formatCode="0.00_ "/>
    <numFmt numFmtId="183" formatCode="[&lt;=999]000;[&lt;=99999]000\-00;000\-0000"/>
  </numFmts>
  <fonts count="20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4.75"/>
      <name val="ＭＳ 明朝"/>
      <family val="1"/>
    </font>
    <font>
      <sz val="5.2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6.75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ゴシック"/>
      <family val="3"/>
    </font>
    <font>
      <sz val="7"/>
      <name val="ＭＳ 明朝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center"/>
    </xf>
    <xf numFmtId="49" fontId="4" fillId="0" borderId="7" xfId="0" applyNumberFormat="1" applyFont="1" applyBorder="1" applyAlignment="1">
      <alignment horizontal="centerContinuous" vertical="center"/>
    </xf>
    <xf numFmtId="49" fontId="4" fillId="0" borderId="12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49" fontId="4" fillId="0" borderId="6" xfId="0" applyNumberFormat="1" applyFont="1" applyBorder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/>
    </xf>
    <xf numFmtId="38" fontId="1" fillId="0" borderId="15" xfId="16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38" fontId="1" fillId="0" borderId="16" xfId="16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/>
    </xf>
    <xf numFmtId="38" fontId="1" fillId="0" borderId="17" xfId="16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180" fontId="1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distributed" vertical="center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38" fontId="1" fillId="0" borderId="14" xfId="16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right" vertical="center"/>
    </xf>
    <xf numFmtId="181" fontId="1" fillId="0" borderId="16" xfId="0" applyNumberFormat="1" applyFont="1" applyBorder="1" applyAlignment="1">
      <alignment horizontal="right" vertical="center"/>
    </xf>
    <xf numFmtId="181" fontId="1" fillId="0" borderId="17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38" fontId="1" fillId="0" borderId="16" xfId="16" applyFont="1" applyBorder="1" applyAlignment="1">
      <alignment vertical="center"/>
    </xf>
    <xf numFmtId="0" fontId="1" fillId="0" borderId="2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38" fontId="2" fillId="0" borderId="16" xfId="16" applyFont="1" applyBorder="1" applyAlignment="1">
      <alignment vertical="center"/>
    </xf>
    <xf numFmtId="49" fontId="2" fillId="0" borderId="16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38" fontId="13" fillId="0" borderId="17" xfId="16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23" xfId="0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distributed" vertical="center"/>
    </xf>
    <xf numFmtId="0" fontId="16" fillId="0" borderId="15" xfId="0" applyFont="1" applyBorder="1" applyAlignment="1">
      <alignment horizontal="center" vertical="center" shrinkToFit="1"/>
    </xf>
    <xf numFmtId="0" fontId="16" fillId="3" borderId="16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49" fontId="16" fillId="3" borderId="17" xfId="0" applyNumberFormat="1" applyFont="1" applyFill="1" applyBorder="1" applyAlignment="1">
      <alignment horizontal="right" vertical="center"/>
    </xf>
    <xf numFmtId="49" fontId="16" fillId="4" borderId="17" xfId="0" applyNumberFormat="1" applyFont="1" applyFill="1" applyBorder="1" applyAlignment="1">
      <alignment horizontal="right" vertical="center"/>
    </xf>
    <xf numFmtId="49" fontId="16" fillId="0" borderId="17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horizontal="distributed" vertical="center"/>
    </xf>
    <xf numFmtId="0" fontId="16" fillId="0" borderId="16" xfId="0" applyFont="1" applyBorder="1" applyAlignment="1">
      <alignment horizontal="center" vertical="center" shrinkToFit="1"/>
    </xf>
    <xf numFmtId="49" fontId="16" fillId="3" borderId="16" xfId="0" applyNumberFormat="1" applyFont="1" applyFill="1" applyBorder="1" applyAlignment="1">
      <alignment horizontal="right" vertical="center"/>
    </xf>
    <xf numFmtId="49" fontId="16" fillId="4" borderId="16" xfId="0" applyNumberFormat="1" applyFont="1" applyFill="1" applyBorder="1" applyAlignment="1">
      <alignment horizontal="right" vertical="center"/>
    </xf>
    <xf numFmtId="49" fontId="16" fillId="0" borderId="16" xfId="0" applyNumberFormat="1" applyFont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4" borderId="1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9" fontId="17" fillId="4" borderId="17" xfId="0" applyNumberFormat="1" applyFont="1" applyFill="1" applyBorder="1" applyAlignment="1">
      <alignment horizontal="right" vertical="center"/>
    </xf>
    <xf numFmtId="49" fontId="17" fillId="3" borderId="17" xfId="0" applyNumberFormat="1" applyFont="1" applyFill="1" applyBorder="1" applyAlignment="1">
      <alignment horizontal="right" vertical="center"/>
    </xf>
    <xf numFmtId="49" fontId="17" fillId="0" borderId="17" xfId="0" applyNumberFormat="1" applyFont="1" applyBorder="1" applyAlignment="1">
      <alignment horizontal="right" vertical="center"/>
    </xf>
    <xf numFmtId="0" fontId="18" fillId="4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18" fillId="4" borderId="17" xfId="0" applyNumberFormat="1" applyFont="1" applyFill="1" applyBorder="1" applyAlignment="1">
      <alignment horizontal="right" vertical="center"/>
    </xf>
    <xf numFmtId="49" fontId="18" fillId="0" borderId="17" xfId="0" applyNumberFormat="1" applyFont="1" applyBorder="1" applyAlignment="1">
      <alignment horizontal="right" vertical="center"/>
    </xf>
    <xf numFmtId="0" fontId="0" fillId="5" borderId="0" xfId="0" applyFill="1" applyAlignment="1">
      <alignment/>
    </xf>
    <xf numFmtId="0" fontId="0" fillId="5" borderId="0" xfId="0" applyFill="1" applyAlignment="1" quotePrefix="1">
      <alignment horizontal="right"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 quotePrefix="1">
      <alignment horizontal="right"/>
    </xf>
    <xf numFmtId="0" fontId="0" fillId="2" borderId="25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Border="1" applyAlignment="1">
      <alignment horizontal="left" vertical="center"/>
    </xf>
    <xf numFmtId="181" fontId="1" fillId="0" borderId="14" xfId="0" applyNumberFormat="1" applyFont="1" applyBorder="1" applyAlignment="1">
      <alignment horizontal="right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  <xf numFmtId="49" fontId="16" fillId="7" borderId="17" xfId="0" applyNumberFormat="1" applyFont="1" applyFill="1" applyBorder="1" applyAlignment="1">
      <alignment horizontal="right" vertical="center"/>
    </xf>
    <xf numFmtId="49" fontId="16" fillId="7" borderId="16" xfId="0" applyNumberFormat="1" applyFont="1" applyFill="1" applyBorder="1" applyAlignment="1">
      <alignment horizontal="right" vertical="center"/>
    </xf>
    <xf numFmtId="0" fontId="17" fillId="7" borderId="16" xfId="0" applyFont="1" applyFill="1" applyBorder="1" applyAlignment="1">
      <alignment horizontal="center" vertical="center"/>
    </xf>
    <xf numFmtId="49" fontId="17" fillId="7" borderId="17" xfId="0" applyNumberFormat="1" applyFont="1" applyFill="1" applyBorder="1" applyAlignment="1">
      <alignment horizontal="right" vertical="center"/>
    </xf>
    <xf numFmtId="0" fontId="18" fillId="7" borderId="16" xfId="0" applyFont="1" applyFill="1" applyBorder="1" applyAlignment="1">
      <alignment horizontal="center" vertical="center"/>
    </xf>
    <xf numFmtId="49" fontId="18" fillId="7" borderId="17" xfId="0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6" xfId="0" applyNumberFormat="1" applyFont="1" applyBorder="1" applyAlignment="1">
      <alignment horizontal="distributed"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38" fontId="4" fillId="0" borderId="12" xfId="16" applyFont="1" applyBorder="1" applyAlignment="1">
      <alignment horizontal="right" vertical="center"/>
    </xf>
    <xf numFmtId="38" fontId="4" fillId="0" borderId="6" xfId="16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2" xfId="16" applyNumberFormat="1" applyFont="1" applyBorder="1" applyAlignment="1">
      <alignment horizontal="right" vertical="center"/>
    </xf>
    <xf numFmtId="49" fontId="4" fillId="0" borderId="6" xfId="16" applyNumberFormat="1" applyFont="1" applyBorder="1" applyAlignment="1">
      <alignment horizontal="right" vertical="center"/>
    </xf>
    <xf numFmtId="178" fontId="4" fillId="0" borderId="12" xfId="16" applyNumberFormat="1" applyFont="1" applyBorder="1" applyAlignment="1">
      <alignment horizontal="right" vertical="center"/>
    </xf>
    <xf numFmtId="178" fontId="4" fillId="0" borderId="6" xfId="16" applyNumberFormat="1" applyFont="1" applyBorder="1" applyAlignment="1">
      <alignment horizontal="right" vertical="center"/>
    </xf>
    <xf numFmtId="177" fontId="4" fillId="0" borderId="12" xfId="16" applyNumberFormat="1" applyFont="1" applyBorder="1" applyAlignment="1">
      <alignment horizontal="right" vertical="center"/>
    </xf>
    <xf numFmtId="177" fontId="4" fillId="0" borderId="6" xfId="16" applyNumberFormat="1" applyFont="1" applyBorder="1" applyAlignment="1">
      <alignment horizontal="right" vertical="center"/>
    </xf>
    <xf numFmtId="179" fontId="4" fillId="0" borderId="12" xfId="16" applyNumberFormat="1" applyFont="1" applyBorder="1" applyAlignment="1">
      <alignment horizontal="right" vertical="center"/>
    </xf>
    <xf numFmtId="179" fontId="4" fillId="0" borderId="6" xfId="16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38" fontId="4" fillId="0" borderId="13" xfId="16" applyFont="1" applyBorder="1" applyAlignment="1">
      <alignment horizontal="right" vertical="center"/>
    </xf>
    <xf numFmtId="177" fontId="4" fillId="0" borderId="13" xfId="16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グラフデータ!$B$60:$B$111</c:f>
              <c:numCache>
                <c:ptCount val="52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10.7</c:v>
                </c:pt>
                <c:pt idx="4">
                  <c:v>9.7</c:v>
                </c:pt>
                <c:pt idx="5">
                  <c:v>9.8</c:v>
                </c:pt>
                <c:pt idx="6">
                  <c:v>9</c:v>
                </c:pt>
                <c:pt idx="7">
                  <c:v>8.4</c:v>
                </c:pt>
                <c:pt idx="8">
                  <c:v>8.5</c:v>
                </c:pt>
                <c:pt idx="9">
                  <c:v>9.2</c:v>
                </c:pt>
                <c:pt idx="10">
                  <c:v>8.2</c:v>
                </c:pt>
                <c:pt idx="11">
                  <c:v>8.1</c:v>
                </c:pt>
                <c:pt idx="12">
                  <c:v>8.3</c:v>
                </c:pt>
                <c:pt idx="13">
                  <c:v>8.2</c:v>
                </c:pt>
                <c:pt idx="14">
                  <c:v>8.5</c:v>
                </c:pt>
                <c:pt idx="15">
                  <c:v>7.8</c:v>
                </c:pt>
                <c:pt idx="16">
                  <c:v>7.9</c:v>
                </c:pt>
                <c:pt idx="17">
                  <c:v>8.2</c:v>
                </c:pt>
                <c:pt idx="18">
                  <c:v>7.7</c:v>
                </c:pt>
                <c:pt idx="19">
                  <c:v>7.7</c:v>
                </c:pt>
                <c:pt idx="20">
                  <c:v>7.8</c:v>
                </c:pt>
                <c:pt idx="21">
                  <c:v>7.7</c:v>
                </c:pt>
                <c:pt idx="22">
                  <c:v>8</c:v>
                </c:pt>
                <c:pt idx="23">
                  <c:v>7.7</c:v>
                </c:pt>
                <c:pt idx="24">
                  <c:v>7.4</c:v>
                </c:pt>
                <c:pt idx="25">
                  <c:v>7.5</c:v>
                </c:pt>
                <c:pt idx="26">
                  <c:v>7.3</c:v>
                </c:pt>
                <c:pt idx="27">
                  <c:v>7.1</c:v>
                </c:pt>
                <c:pt idx="28">
                  <c:v>6.9</c:v>
                </c:pt>
                <c:pt idx="29">
                  <c:v>6.7</c:v>
                </c:pt>
                <c:pt idx="30">
                  <c:v>6.9</c:v>
                </c:pt>
                <c:pt idx="31">
                  <c:v>6.4</c:v>
                </c:pt>
                <c:pt idx="32">
                  <c:v>6.8</c:v>
                </c:pt>
                <c:pt idx="33">
                  <c:v>6.7</c:v>
                </c:pt>
                <c:pt idx="34">
                  <c:v>6.6</c:v>
                </c:pt>
                <c:pt idx="35">
                  <c:v>6.7</c:v>
                </c:pt>
                <c:pt idx="36">
                  <c:v>6.6</c:v>
                </c:pt>
                <c:pt idx="37">
                  <c:v>6.6</c:v>
                </c:pt>
                <c:pt idx="38">
                  <c:v>6.6</c:v>
                </c:pt>
                <c:pt idx="39">
                  <c:v>6.3</c:v>
                </c:pt>
                <c:pt idx="40">
                  <c:v>6.8</c:v>
                </c:pt>
                <c:pt idx="41">
                  <c:v>6.6</c:v>
                </c:pt>
                <c:pt idx="42">
                  <c:v>7.1</c:v>
                </c:pt>
                <c:pt idx="43">
                  <c:v>7</c:v>
                </c:pt>
                <c:pt idx="44">
                  <c:v>7.3</c:v>
                </c:pt>
                <c:pt idx="45">
                  <c:v>7.5</c:v>
                </c:pt>
                <c:pt idx="46">
                  <c:v>7.3</c:v>
                </c:pt>
                <c:pt idx="47">
                  <c:v>7.5</c:v>
                </c:pt>
                <c:pt idx="48">
                  <c:v>7.4</c:v>
                </c:pt>
                <c:pt idx="49">
                  <c:v>7.6</c:v>
                </c:pt>
                <c:pt idx="50">
                  <c:v>7.7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グラフデータ!$C$60:$C$111</c:f>
              <c:numCache>
                <c:ptCount val="52"/>
                <c:pt idx="0">
                  <c:v>11.9</c:v>
                </c:pt>
                <c:pt idx="1">
                  <c:v>11.6</c:v>
                </c:pt>
                <c:pt idx="2">
                  <c:v>10.9</c:v>
                </c:pt>
                <c:pt idx="3">
                  <c:v>9.9</c:v>
                </c:pt>
                <c:pt idx="4">
                  <c:v>8.9</c:v>
                </c:pt>
                <c:pt idx="5">
                  <c:v>8.9</c:v>
                </c:pt>
                <c:pt idx="6">
                  <c:v>8.2</c:v>
                </c:pt>
                <c:pt idx="7">
                  <c:v>7.8</c:v>
                </c:pt>
                <c:pt idx="8">
                  <c:v>8</c:v>
                </c:pt>
                <c:pt idx="9">
                  <c:v>8.3</c:v>
                </c:pt>
                <c:pt idx="10">
                  <c:v>7.4</c:v>
                </c:pt>
                <c:pt idx="11">
                  <c:v>7.4</c:v>
                </c:pt>
                <c:pt idx="12">
                  <c:v>7.6</c:v>
                </c:pt>
                <c:pt idx="13">
                  <c:v>7.4</c:v>
                </c:pt>
                <c:pt idx="14">
                  <c:v>7.5</c:v>
                </c:pt>
                <c:pt idx="15">
                  <c:v>7</c:v>
                </c:pt>
                <c:pt idx="16">
                  <c:v>6.9</c:v>
                </c:pt>
                <c:pt idx="17">
                  <c:v>7.1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  <c:pt idx="21">
                  <c:v>6.8</c:v>
                </c:pt>
                <c:pt idx="22">
                  <c:v>6.9</c:v>
                </c:pt>
                <c:pt idx="23">
                  <c:v>6.6</c:v>
                </c:pt>
                <c:pt idx="24">
                  <c:v>6.5</c:v>
                </c:pt>
                <c:pt idx="25">
                  <c:v>6.6</c:v>
                </c:pt>
                <c:pt idx="26">
                  <c:v>6.5</c:v>
                </c:pt>
                <c:pt idx="27">
                  <c:v>6.3</c:v>
                </c:pt>
                <c:pt idx="28">
                  <c:v>6.3</c:v>
                </c:pt>
                <c:pt idx="29">
                  <c:v>6.1</c:v>
                </c:pt>
                <c:pt idx="30">
                  <c:v>6.1</c:v>
                </c:pt>
                <c:pt idx="31">
                  <c:v>6</c:v>
                </c:pt>
                <c:pt idx="32">
                  <c:v>6.2</c:v>
                </c:pt>
                <c:pt idx="33">
                  <c:v>6.1</c:v>
                </c:pt>
                <c:pt idx="34">
                  <c:v>6</c:v>
                </c:pt>
                <c:pt idx="35">
                  <c:v>6.2</c:v>
                </c:pt>
                <c:pt idx="36">
                  <c:v>6.2</c:v>
                </c:pt>
                <c:pt idx="37">
                  <c:v>6.3</c:v>
                </c:pt>
                <c:pt idx="38">
                  <c:v>6.2</c:v>
                </c:pt>
                <c:pt idx="39">
                  <c:v>6.2</c:v>
                </c:pt>
                <c:pt idx="40">
                  <c:v>6.5</c:v>
                </c:pt>
                <c:pt idx="41">
                  <c:v>6.4</c:v>
                </c:pt>
                <c:pt idx="42">
                  <c:v>6.7</c:v>
                </c:pt>
                <c:pt idx="43">
                  <c:v>6.7</c:v>
                </c:pt>
                <c:pt idx="44">
                  <c:v>6.9</c:v>
                </c:pt>
                <c:pt idx="45">
                  <c:v>7.1</c:v>
                </c:pt>
                <c:pt idx="46">
                  <c:v>7.1</c:v>
                </c:pt>
                <c:pt idx="47">
                  <c:v>7.4</c:v>
                </c:pt>
                <c:pt idx="48">
                  <c:v>7.2</c:v>
                </c:pt>
                <c:pt idx="49">
                  <c:v>7.3</c:v>
                </c:pt>
                <c:pt idx="50">
                  <c:v>7.5</c:v>
                </c:pt>
                <c:pt idx="51">
                  <c:v>7.8</c:v>
                </c:pt>
              </c:numCache>
            </c:numRef>
          </c:val>
          <c:smooth val="0"/>
        </c:ser>
        <c:axId val="23490415"/>
        <c:axId val="10087144"/>
      </c:lineChart>
      <c:catAx>
        <c:axId val="23490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0087144"/>
        <c:crosses val="autoZero"/>
        <c:auto val="0"/>
        <c:lblOffset val="100"/>
        <c:tickLblSkip val="5"/>
        <c:tickMarkSkip val="11"/>
        <c:noMultiLvlLbl val="0"/>
      </c:catAx>
      <c:valAx>
        <c:axId val="1008714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349041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グラフデータ!$B$2</c:f>
              <c:strCache>
                <c:ptCount val="1"/>
                <c:pt idx="0">
                  <c:v>栃木県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グラフデータ!$A$3:$A$55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グラフデータ!$B$3:$B$55</c:f>
              <c:numCache>
                <c:ptCount val="53"/>
                <c:pt idx="0">
                  <c:v>34.9</c:v>
                </c:pt>
                <c:pt idx="1">
                  <c:v>34.5</c:v>
                </c:pt>
                <c:pt idx="2">
                  <c:v>30.2</c:v>
                </c:pt>
                <c:pt idx="3">
                  <c:v>27.6</c:v>
                </c:pt>
                <c:pt idx="4">
                  <c:v>25.4</c:v>
                </c:pt>
                <c:pt idx="5">
                  <c:v>23.6</c:v>
                </c:pt>
                <c:pt idx="6">
                  <c:v>22.2</c:v>
                </c:pt>
                <c:pt idx="7">
                  <c:v>21.6</c:v>
                </c:pt>
                <c:pt idx="8">
                  <c:v>20</c:v>
                </c:pt>
                <c:pt idx="9">
                  <c:v>18.4</c:v>
                </c:pt>
                <c:pt idx="10">
                  <c:v>18.8</c:v>
                </c:pt>
                <c:pt idx="11">
                  <c:v>18</c:v>
                </c:pt>
                <c:pt idx="12">
                  <c:v>17.2</c:v>
                </c:pt>
                <c:pt idx="13">
                  <c:v>16.4</c:v>
                </c:pt>
                <c:pt idx="14">
                  <c:v>16</c:v>
                </c:pt>
                <c:pt idx="15">
                  <c:v>16.3</c:v>
                </c:pt>
                <c:pt idx="16">
                  <c:v>16.1</c:v>
                </c:pt>
                <c:pt idx="17">
                  <c:v>16.9</c:v>
                </c:pt>
                <c:pt idx="18">
                  <c:v>12.3</c:v>
                </c:pt>
                <c:pt idx="19">
                  <c:v>17.9</c:v>
                </c:pt>
                <c:pt idx="20">
                  <c:v>16.6</c:v>
                </c:pt>
                <c:pt idx="21">
                  <c:v>16.9</c:v>
                </c:pt>
                <c:pt idx="22">
                  <c:v>17.4</c:v>
                </c:pt>
                <c:pt idx="23">
                  <c:v>18.3</c:v>
                </c:pt>
                <c:pt idx="24">
                  <c:v>18.8</c:v>
                </c:pt>
                <c:pt idx="25">
                  <c:v>19.3</c:v>
                </c:pt>
                <c:pt idx="26">
                  <c:v>18.6</c:v>
                </c:pt>
                <c:pt idx="27">
                  <c:v>17.5</c:v>
                </c:pt>
                <c:pt idx="28">
                  <c:v>17.1</c:v>
                </c:pt>
                <c:pt idx="29">
                  <c:v>16.4</c:v>
                </c:pt>
                <c:pt idx="30">
                  <c:v>15.6</c:v>
                </c:pt>
                <c:pt idx="31">
                  <c:v>15.3</c:v>
                </c:pt>
                <c:pt idx="32">
                  <c:v>14.5</c:v>
                </c:pt>
                <c:pt idx="33">
                  <c:v>14</c:v>
                </c:pt>
                <c:pt idx="34">
                  <c:v>13.7</c:v>
                </c:pt>
                <c:pt idx="35">
                  <c:v>13.5</c:v>
                </c:pt>
                <c:pt idx="36">
                  <c:v>13.2</c:v>
                </c:pt>
                <c:pt idx="37">
                  <c:v>12.7</c:v>
                </c:pt>
                <c:pt idx="38">
                  <c:v>12.1</c:v>
                </c:pt>
                <c:pt idx="39">
                  <c:v>12</c:v>
                </c:pt>
                <c:pt idx="40">
                  <c:v>11.3</c:v>
                </c:pt>
                <c:pt idx="41">
                  <c:v>10.6</c:v>
                </c:pt>
                <c:pt idx="42">
                  <c:v>10.4</c:v>
                </c:pt>
                <c:pt idx="43">
                  <c:v>10.3</c:v>
                </c:pt>
                <c:pt idx="44">
                  <c:v>10</c:v>
                </c:pt>
                <c:pt idx="45">
                  <c:v>9.7</c:v>
                </c:pt>
                <c:pt idx="46">
                  <c:v>10.1</c:v>
                </c:pt>
                <c:pt idx="47">
                  <c:v>9.5</c:v>
                </c:pt>
                <c:pt idx="48">
                  <c:v>9.7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グラフデータ!$C$2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グラフデータ!$A$3:$A$55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グラフデータ!$C$3:$C$55</c:f>
              <c:numCache>
                <c:ptCount val="53"/>
                <c:pt idx="0">
                  <c:v>33.5</c:v>
                </c:pt>
                <c:pt idx="1">
                  <c:v>33</c:v>
                </c:pt>
                <c:pt idx="2">
                  <c:v>28.1</c:v>
                </c:pt>
                <c:pt idx="3">
                  <c:v>25.3</c:v>
                </c:pt>
                <c:pt idx="4">
                  <c:v>23.4</c:v>
                </c:pt>
                <c:pt idx="5">
                  <c:v>21.5</c:v>
                </c:pt>
                <c:pt idx="6">
                  <c:v>20</c:v>
                </c:pt>
                <c:pt idx="7">
                  <c:v>19.4</c:v>
                </c:pt>
                <c:pt idx="8">
                  <c:v>18.4</c:v>
                </c:pt>
                <c:pt idx="9">
                  <c:v>17.2</c:v>
                </c:pt>
                <c:pt idx="10">
                  <c:v>18</c:v>
                </c:pt>
                <c:pt idx="11">
                  <c:v>17.5</c:v>
                </c:pt>
                <c:pt idx="12">
                  <c:v>17.2</c:v>
                </c:pt>
                <c:pt idx="13">
                  <c:v>16.9</c:v>
                </c:pt>
                <c:pt idx="14">
                  <c:v>17</c:v>
                </c:pt>
                <c:pt idx="15">
                  <c:v>17.3</c:v>
                </c:pt>
                <c:pt idx="16">
                  <c:v>17.7</c:v>
                </c:pt>
                <c:pt idx="17">
                  <c:v>18.6</c:v>
                </c:pt>
                <c:pt idx="18">
                  <c:v>13.7</c:v>
                </c:pt>
                <c:pt idx="19">
                  <c:v>19.4</c:v>
                </c:pt>
                <c:pt idx="20">
                  <c:v>18.6</c:v>
                </c:pt>
                <c:pt idx="21">
                  <c:v>18.5</c:v>
                </c:pt>
                <c:pt idx="22">
                  <c:v>18.8</c:v>
                </c:pt>
                <c:pt idx="23">
                  <c:v>19.2</c:v>
                </c:pt>
                <c:pt idx="24">
                  <c:v>19.3</c:v>
                </c:pt>
                <c:pt idx="25">
                  <c:v>19.4</c:v>
                </c:pt>
                <c:pt idx="26">
                  <c:v>18.6</c:v>
                </c:pt>
                <c:pt idx="27">
                  <c:v>17.1</c:v>
                </c:pt>
                <c:pt idx="28">
                  <c:v>16.3</c:v>
                </c:pt>
                <c:pt idx="29">
                  <c:v>15.5</c:v>
                </c:pt>
                <c:pt idx="30">
                  <c:v>14.9</c:v>
                </c:pt>
                <c:pt idx="31">
                  <c:v>14.2</c:v>
                </c:pt>
                <c:pt idx="32">
                  <c:v>13.6</c:v>
                </c:pt>
                <c:pt idx="33">
                  <c:v>13</c:v>
                </c:pt>
                <c:pt idx="34">
                  <c:v>12.8</c:v>
                </c:pt>
                <c:pt idx="35">
                  <c:v>12.7</c:v>
                </c:pt>
                <c:pt idx="36">
                  <c:v>12.5</c:v>
                </c:pt>
                <c:pt idx="37">
                  <c:v>11.9</c:v>
                </c:pt>
                <c:pt idx="38">
                  <c:v>11.4</c:v>
                </c:pt>
                <c:pt idx="39">
                  <c:v>11.1</c:v>
                </c:pt>
                <c:pt idx="40">
                  <c:v>10.8</c:v>
                </c:pt>
                <c:pt idx="41">
                  <c:v>10.2</c:v>
                </c:pt>
                <c:pt idx="42">
                  <c:v>10</c:v>
                </c:pt>
                <c:pt idx="43">
                  <c:v>9.9</c:v>
                </c:pt>
                <c:pt idx="44">
                  <c:v>9.8</c:v>
                </c:pt>
                <c:pt idx="45">
                  <c:v>9.6</c:v>
                </c:pt>
                <c:pt idx="46">
                  <c:v>10</c:v>
                </c:pt>
                <c:pt idx="47">
                  <c:v>9.6</c:v>
                </c:pt>
                <c:pt idx="48">
                  <c:v>9.7</c:v>
                </c:pt>
                <c:pt idx="49">
                  <c:v>9.5</c:v>
                </c:pt>
                <c:pt idx="50">
                  <c:v>9.6</c:v>
                </c:pt>
                <c:pt idx="51">
                  <c:v>9.4</c:v>
                </c:pt>
                <c:pt idx="52">
                  <c:v>9.5</c:v>
                </c:pt>
              </c:numCache>
            </c:numRef>
          </c:val>
          <c:smooth val="0"/>
        </c:ser>
        <c:axId val="52563065"/>
        <c:axId val="3305538"/>
      </c:lineChart>
      <c:catAx>
        <c:axId val="52563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305538"/>
        <c:crosses val="autoZero"/>
        <c:auto val="0"/>
        <c:lblOffset val="100"/>
        <c:tickLblSkip val="5"/>
        <c:tickMarkSkip val="11"/>
        <c:noMultiLvlLbl val="0"/>
      </c:catAx>
      <c:valAx>
        <c:axId val="33055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256306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グラフデータ!$B$59</c:f>
              <c:strCache>
                <c:ptCount val="1"/>
                <c:pt idx="0">
                  <c:v>栃木県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グラフデータ!$A$60:$A$112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グラフデータ!$B$60:$B$112</c:f>
              <c:numCache>
                <c:ptCount val="53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10.7</c:v>
                </c:pt>
                <c:pt idx="4">
                  <c:v>9.7</c:v>
                </c:pt>
                <c:pt idx="5">
                  <c:v>9.8</c:v>
                </c:pt>
                <c:pt idx="6">
                  <c:v>9</c:v>
                </c:pt>
                <c:pt idx="7">
                  <c:v>8.4</c:v>
                </c:pt>
                <c:pt idx="8">
                  <c:v>8.5</c:v>
                </c:pt>
                <c:pt idx="9">
                  <c:v>9.2</c:v>
                </c:pt>
                <c:pt idx="10">
                  <c:v>8.2</c:v>
                </c:pt>
                <c:pt idx="11">
                  <c:v>8.1</c:v>
                </c:pt>
                <c:pt idx="12">
                  <c:v>8.3</c:v>
                </c:pt>
                <c:pt idx="13">
                  <c:v>8.2</c:v>
                </c:pt>
                <c:pt idx="14">
                  <c:v>8.5</c:v>
                </c:pt>
                <c:pt idx="15">
                  <c:v>7.8</c:v>
                </c:pt>
                <c:pt idx="16">
                  <c:v>7.9</c:v>
                </c:pt>
                <c:pt idx="17">
                  <c:v>8.2</c:v>
                </c:pt>
                <c:pt idx="18">
                  <c:v>7.7</c:v>
                </c:pt>
                <c:pt idx="19">
                  <c:v>7.7</c:v>
                </c:pt>
                <c:pt idx="20">
                  <c:v>7.8</c:v>
                </c:pt>
                <c:pt idx="21">
                  <c:v>7.7</c:v>
                </c:pt>
                <c:pt idx="22">
                  <c:v>8</c:v>
                </c:pt>
                <c:pt idx="23">
                  <c:v>7.7</c:v>
                </c:pt>
                <c:pt idx="24">
                  <c:v>7.4</c:v>
                </c:pt>
                <c:pt idx="25">
                  <c:v>7.5</c:v>
                </c:pt>
                <c:pt idx="26">
                  <c:v>7.3</c:v>
                </c:pt>
                <c:pt idx="27">
                  <c:v>7.1</c:v>
                </c:pt>
                <c:pt idx="28">
                  <c:v>6.9</c:v>
                </c:pt>
                <c:pt idx="29">
                  <c:v>6.7</c:v>
                </c:pt>
                <c:pt idx="30">
                  <c:v>6.9</c:v>
                </c:pt>
                <c:pt idx="31">
                  <c:v>6.4</c:v>
                </c:pt>
                <c:pt idx="32">
                  <c:v>6.8</c:v>
                </c:pt>
                <c:pt idx="33">
                  <c:v>6.7</c:v>
                </c:pt>
                <c:pt idx="34">
                  <c:v>6.6</c:v>
                </c:pt>
                <c:pt idx="35">
                  <c:v>6.7</c:v>
                </c:pt>
                <c:pt idx="36">
                  <c:v>6.6</c:v>
                </c:pt>
                <c:pt idx="37">
                  <c:v>6.6</c:v>
                </c:pt>
                <c:pt idx="38">
                  <c:v>6.6</c:v>
                </c:pt>
                <c:pt idx="39">
                  <c:v>6.3</c:v>
                </c:pt>
                <c:pt idx="40">
                  <c:v>6.8</c:v>
                </c:pt>
                <c:pt idx="41">
                  <c:v>6.6</c:v>
                </c:pt>
                <c:pt idx="42">
                  <c:v>7.1</c:v>
                </c:pt>
                <c:pt idx="43">
                  <c:v>7</c:v>
                </c:pt>
                <c:pt idx="44">
                  <c:v>7.3</c:v>
                </c:pt>
                <c:pt idx="45">
                  <c:v>7.5</c:v>
                </c:pt>
                <c:pt idx="46">
                  <c:v>7.3</c:v>
                </c:pt>
                <c:pt idx="47">
                  <c:v>7.5</c:v>
                </c:pt>
                <c:pt idx="48">
                  <c:v>7.4</c:v>
                </c:pt>
                <c:pt idx="49">
                  <c:v>7.6</c:v>
                </c:pt>
                <c:pt idx="50">
                  <c:v>7.7</c:v>
                </c:pt>
                <c:pt idx="51">
                  <c:v>8</c:v>
                </c:pt>
                <c:pt idx="52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グラフデータ!$C$59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グラフデータ!$A$60:$A$112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グラフデータ!$C$60:$C$112</c:f>
              <c:numCache>
                <c:ptCount val="53"/>
                <c:pt idx="0">
                  <c:v>11.9</c:v>
                </c:pt>
                <c:pt idx="1">
                  <c:v>11.6</c:v>
                </c:pt>
                <c:pt idx="2">
                  <c:v>10.9</c:v>
                </c:pt>
                <c:pt idx="3">
                  <c:v>9.9</c:v>
                </c:pt>
                <c:pt idx="4">
                  <c:v>8.9</c:v>
                </c:pt>
                <c:pt idx="5">
                  <c:v>8.9</c:v>
                </c:pt>
                <c:pt idx="6">
                  <c:v>8.2</c:v>
                </c:pt>
                <c:pt idx="7">
                  <c:v>7.8</c:v>
                </c:pt>
                <c:pt idx="8">
                  <c:v>8</c:v>
                </c:pt>
                <c:pt idx="9">
                  <c:v>8.3</c:v>
                </c:pt>
                <c:pt idx="10">
                  <c:v>7.4</c:v>
                </c:pt>
                <c:pt idx="11">
                  <c:v>7.4</c:v>
                </c:pt>
                <c:pt idx="12">
                  <c:v>7.6</c:v>
                </c:pt>
                <c:pt idx="13">
                  <c:v>7.4</c:v>
                </c:pt>
                <c:pt idx="14">
                  <c:v>7.5</c:v>
                </c:pt>
                <c:pt idx="15">
                  <c:v>7</c:v>
                </c:pt>
                <c:pt idx="16">
                  <c:v>6.9</c:v>
                </c:pt>
                <c:pt idx="17">
                  <c:v>7.1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  <c:pt idx="21">
                  <c:v>6.8</c:v>
                </c:pt>
                <c:pt idx="22">
                  <c:v>6.9</c:v>
                </c:pt>
                <c:pt idx="23">
                  <c:v>6.6</c:v>
                </c:pt>
                <c:pt idx="24">
                  <c:v>6.5</c:v>
                </c:pt>
                <c:pt idx="25">
                  <c:v>6.6</c:v>
                </c:pt>
                <c:pt idx="26">
                  <c:v>6.5</c:v>
                </c:pt>
                <c:pt idx="27">
                  <c:v>6.3</c:v>
                </c:pt>
                <c:pt idx="28">
                  <c:v>6.3</c:v>
                </c:pt>
                <c:pt idx="29">
                  <c:v>6.1</c:v>
                </c:pt>
                <c:pt idx="30">
                  <c:v>6.1</c:v>
                </c:pt>
                <c:pt idx="31">
                  <c:v>6</c:v>
                </c:pt>
                <c:pt idx="32">
                  <c:v>6.2</c:v>
                </c:pt>
                <c:pt idx="33">
                  <c:v>6.1</c:v>
                </c:pt>
                <c:pt idx="34">
                  <c:v>6</c:v>
                </c:pt>
                <c:pt idx="35">
                  <c:v>6.2</c:v>
                </c:pt>
                <c:pt idx="36">
                  <c:v>6.2</c:v>
                </c:pt>
                <c:pt idx="37">
                  <c:v>6.3</c:v>
                </c:pt>
                <c:pt idx="38">
                  <c:v>6.2</c:v>
                </c:pt>
                <c:pt idx="39">
                  <c:v>6.2</c:v>
                </c:pt>
                <c:pt idx="40">
                  <c:v>6.5</c:v>
                </c:pt>
                <c:pt idx="41">
                  <c:v>6.4</c:v>
                </c:pt>
                <c:pt idx="42">
                  <c:v>6.7</c:v>
                </c:pt>
                <c:pt idx="43">
                  <c:v>6.7</c:v>
                </c:pt>
                <c:pt idx="44">
                  <c:v>6.9</c:v>
                </c:pt>
                <c:pt idx="45">
                  <c:v>7.1</c:v>
                </c:pt>
                <c:pt idx="46">
                  <c:v>7.1</c:v>
                </c:pt>
                <c:pt idx="47">
                  <c:v>7.4</c:v>
                </c:pt>
                <c:pt idx="48">
                  <c:v>7.2</c:v>
                </c:pt>
                <c:pt idx="49">
                  <c:v>7.3</c:v>
                </c:pt>
                <c:pt idx="50">
                  <c:v>7.5</c:v>
                </c:pt>
                <c:pt idx="51">
                  <c:v>7.8</c:v>
                </c:pt>
                <c:pt idx="52">
                  <c:v>7.7</c:v>
                </c:pt>
              </c:numCache>
            </c:numRef>
          </c:val>
          <c:smooth val="0"/>
        </c:ser>
        <c:axId val="29749843"/>
        <c:axId val="66421996"/>
      </c:lineChart>
      <c:catAx>
        <c:axId val="2974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6421996"/>
        <c:crosses val="autoZero"/>
        <c:auto val="0"/>
        <c:lblOffset val="100"/>
        <c:tickLblSkip val="5"/>
        <c:tickMarkSkip val="11"/>
        <c:noMultiLvlLbl val="0"/>
      </c:catAx>
      <c:valAx>
        <c:axId val="66421996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974984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グラフデータ!$B$2</c:f>
              <c:strCache>
                <c:ptCount val="1"/>
                <c:pt idx="0">
                  <c:v>栃木県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グラフデータ!$A$3:$A$55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グラフデータ!$B$3:$B$55</c:f>
              <c:numCache>
                <c:ptCount val="53"/>
                <c:pt idx="0">
                  <c:v>34.9</c:v>
                </c:pt>
                <c:pt idx="1">
                  <c:v>34.5</c:v>
                </c:pt>
                <c:pt idx="2">
                  <c:v>30.2</c:v>
                </c:pt>
                <c:pt idx="3">
                  <c:v>27.6</c:v>
                </c:pt>
                <c:pt idx="4">
                  <c:v>25.4</c:v>
                </c:pt>
                <c:pt idx="5">
                  <c:v>23.6</c:v>
                </c:pt>
                <c:pt idx="6">
                  <c:v>22.2</c:v>
                </c:pt>
                <c:pt idx="7">
                  <c:v>21.6</c:v>
                </c:pt>
                <c:pt idx="8">
                  <c:v>20</c:v>
                </c:pt>
                <c:pt idx="9">
                  <c:v>18.4</c:v>
                </c:pt>
                <c:pt idx="10">
                  <c:v>18.8</c:v>
                </c:pt>
                <c:pt idx="11">
                  <c:v>18</c:v>
                </c:pt>
                <c:pt idx="12">
                  <c:v>17.2</c:v>
                </c:pt>
                <c:pt idx="13">
                  <c:v>16.4</c:v>
                </c:pt>
                <c:pt idx="14">
                  <c:v>16</c:v>
                </c:pt>
                <c:pt idx="15">
                  <c:v>16.3</c:v>
                </c:pt>
                <c:pt idx="16">
                  <c:v>16.1</c:v>
                </c:pt>
                <c:pt idx="17">
                  <c:v>16.9</c:v>
                </c:pt>
                <c:pt idx="18">
                  <c:v>12.3</c:v>
                </c:pt>
                <c:pt idx="19">
                  <c:v>17.9</c:v>
                </c:pt>
                <c:pt idx="20">
                  <c:v>16.6</c:v>
                </c:pt>
                <c:pt idx="21">
                  <c:v>16.9</c:v>
                </c:pt>
                <c:pt idx="22">
                  <c:v>17.4</c:v>
                </c:pt>
                <c:pt idx="23">
                  <c:v>18.3</c:v>
                </c:pt>
                <c:pt idx="24">
                  <c:v>18.8</c:v>
                </c:pt>
                <c:pt idx="25">
                  <c:v>19.3</c:v>
                </c:pt>
                <c:pt idx="26">
                  <c:v>18.6</c:v>
                </c:pt>
                <c:pt idx="27">
                  <c:v>17.5</c:v>
                </c:pt>
                <c:pt idx="28">
                  <c:v>17.1</c:v>
                </c:pt>
                <c:pt idx="29">
                  <c:v>16.4</c:v>
                </c:pt>
                <c:pt idx="30">
                  <c:v>15.6</c:v>
                </c:pt>
                <c:pt idx="31">
                  <c:v>15.3</c:v>
                </c:pt>
                <c:pt idx="32">
                  <c:v>14.5</c:v>
                </c:pt>
                <c:pt idx="33">
                  <c:v>14</c:v>
                </c:pt>
                <c:pt idx="34">
                  <c:v>13.7</c:v>
                </c:pt>
                <c:pt idx="35">
                  <c:v>13.5</c:v>
                </c:pt>
                <c:pt idx="36">
                  <c:v>13.2</c:v>
                </c:pt>
                <c:pt idx="37">
                  <c:v>12.7</c:v>
                </c:pt>
                <c:pt idx="38">
                  <c:v>12.1</c:v>
                </c:pt>
                <c:pt idx="39">
                  <c:v>12</c:v>
                </c:pt>
                <c:pt idx="40">
                  <c:v>11.3</c:v>
                </c:pt>
                <c:pt idx="41">
                  <c:v>10.6</c:v>
                </c:pt>
                <c:pt idx="42">
                  <c:v>10.4</c:v>
                </c:pt>
                <c:pt idx="43">
                  <c:v>10.3</c:v>
                </c:pt>
                <c:pt idx="44">
                  <c:v>10</c:v>
                </c:pt>
                <c:pt idx="45">
                  <c:v>9.7</c:v>
                </c:pt>
                <c:pt idx="46">
                  <c:v>10.1</c:v>
                </c:pt>
                <c:pt idx="47">
                  <c:v>9.5</c:v>
                </c:pt>
                <c:pt idx="48">
                  <c:v>9.7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グラフデータ!$C$2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グラフデータ!$A$3:$A$55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グラフデータ!$C$3:$C$55</c:f>
              <c:numCache>
                <c:ptCount val="53"/>
                <c:pt idx="0">
                  <c:v>33.5</c:v>
                </c:pt>
                <c:pt idx="1">
                  <c:v>33</c:v>
                </c:pt>
                <c:pt idx="2">
                  <c:v>28.1</c:v>
                </c:pt>
                <c:pt idx="3">
                  <c:v>25.3</c:v>
                </c:pt>
                <c:pt idx="4">
                  <c:v>23.4</c:v>
                </c:pt>
                <c:pt idx="5">
                  <c:v>21.5</c:v>
                </c:pt>
                <c:pt idx="6">
                  <c:v>20</c:v>
                </c:pt>
                <c:pt idx="7">
                  <c:v>19.4</c:v>
                </c:pt>
                <c:pt idx="8">
                  <c:v>18.4</c:v>
                </c:pt>
                <c:pt idx="9">
                  <c:v>17.2</c:v>
                </c:pt>
                <c:pt idx="10">
                  <c:v>18</c:v>
                </c:pt>
                <c:pt idx="11">
                  <c:v>17.5</c:v>
                </c:pt>
                <c:pt idx="12">
                  <c:v>17.2</c:v>
                </c:pt>
                <c:pt idx="13">
                  <c:v>16.9</c:v>
                </c:pt>
                <c:pt idx="14">
                  <c:v>17</c:v>
                </c:pt>
                <c:pt idx="15">
                  <c:v>17.3</c:v>
                </c:pt>
                <c:pt idx="16">
                  <c:v>17.7</c:v>
                </c:pt>
                <c:pt idx="17">
                  <c:v>18.6</c:v>
                </c:pt>
                <c:pt idx="18">
                  <c:v>13.7</c:v>
                </c:pt>
                <c:pt idx="19">
                  <c:v>19.4</c:v>
                </c:pt>
                <c:pt idx="20">
                  <c:v>18.6</c:v>
                </c:pt>
                <c:pt idx="21">
                  <c:v>18.5</c:v>
                </c:pt>
                <c:pt idx="22">
                  <c:v>18.8</c:v>
                </c:pt>
                <c:pt idx="23">
                  <c:v>19.2</c:v>
                </c:pt>
                <c:pt idx="24">
                  <c:v>19.3</c:v>
                </c:pt>
                <c:pt idx="25">
                  <c:v>19.4</c:v>
                </c:pt>
                <c:pt idx="26">
                  <c:v>18.6</c:v>
                </c:pt>
                <c:pt idx="27">
                  <c:v>17.1</c:v>
                </c:pt>
                <c:pt idx="28">
                  <c:v>16.3</c:v>
                </c:pt>
                <c:pt idx="29">
                  <c:v>15.5</c:v>
                </c:pt>
                <c:pt idx="30">
                  <c:v>14.9</c:v>
                </c:pt>
                <c:pt idx="31">
                  <c:v>14.2</c:v>
                </c:pt>
                <c:pt idx="32">
                  <c:v>13.6</c:v>
                </c:pt>
                <c:pt idx="33">
                  <c:v>13</c:v>
                </c:pt>
                <c:pt idx="34">
                  <c:v>12.8</c:v>
                </c:pt>
                <c:pt idx="35">
                  <c:v>12.7</c:v>
                </c:pt>
                <c:pt idx="36">
                  <c:v>12.5</c:v>
                </c:pt>
                <c:pt idx="37">
                  <c:v>11.9</c:v>
                </c:pt>
                <c:pt idx="38">
                  <c:v>11.4</c:v>
                </c:pt>
                <c:pt idx="39">
                  <c:v>11.1</c:v>
                </c:pt>
                <c:pt idx="40">
                  <c:v>10.8</c:v>
                </c:pt>
                <c:pt idx="41">
                  <c:v>10.2</c:v>
                </c:pt>
                <c:pt idx="42">
                  <c:v>10</c:v>
                </c:pt>
                <c:pt idx="43">
                  <c:v>9.9</c:v>
                </c:pt>
                <c:pt idx="44">
                  <c:v>9.8</c:v>
                </c:pt>
                <c:pt idx="45">
                  <c:v>9.6</c:v>
                </c:pt>
                <c:pt idx="46">
                  <c:v>10</c:v>
                </c:pt>
                <c:pt idx="47">
                  <c:v>9.6</c:v>
                </c:pt>
                <c:pt idx="48">
                  <c:v>9.7</c:v>
                </c:pt>
                <c:pt idx="49">
                  <c:v>9.5</c:v>
                </c:pt>
                <c:pt idx="50">
                  <c:v>9.6</c:v>
                </c:pt>
                <c:pt idx="51">
                  <c:v>9.4</c:v>
                </c:pt>
                <c:pt idx="52">
                  <c:v>9.5</c:v>
                </c:pt>
              </c:numCache>
            </c:numRef>
          </c:val>
          <c:smooth val="0"/>
        </c:ser>
        <c:axId val="60927053"/>
        <c:axId val="11472566"/>
      </c:lineChart>
      <c:catAx>
        <c:axId val="6092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1472566"/>
        <c:crosses val="autoZero"/>
        <c:auto val="0"/>
        <c:lblOffset val="100"/>
        <c:tickLblSkip val="5"/>
        <c:tickMarkSkip val="11"/>
        <c:noMultiLvlLbl val="0"/>
      </c:catAx>
      <c:valAx>
        <c:axId val="114725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092705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栃木県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グラフデータ!$B$3:$B$54</c:f>
              <c:numCache>
                <c:ptCount val="52"/>
                <c:pt idx="0">
                  <c:v>34.9</c:v>
                </c:pt>
                <c:pt idx="1">
                  <c:v>34.5</c:v>
                </c:pt>
                <c:pt idx="2">
                  <c:v>30.2</c:v>
                </c:pt>
                <c:pt idx="3">
                  <c:v>27.6</c:v>
                </c:pt>
                <c:pt idx="4">
                  <c:v>25.4</c:v>
                </c:pt>
                <c:pt idx="5">
                  <c:v>23.6</c:v>
                </c:pt>
                <c:pt idx="6">
                  <c:v>22.2</c:v>
                </c:pt>
                <c:pt idx="7">
                  <c:v>21.6</c:v>
                </c:pt>
                <c:pt idx="8">
                  <c:v>20</c:v>
                </c:pt>
                <c:pt idx="9">
                  <c:v>18.4</c:v>
                </c:pt>
                <c:pt idx="10">
                  <c:v>18.8</c:v>
                </c:pt>
                <c:pt idx="11">
                  <c:v>18</c:v>
                </c:pt>
                <c:pt idx="12">
                  <c:v>17.2</c:v>
                </c:pt>
                <c:pt idx="13">
                  <c:v>16.4</c:v>
                </c:pt>
                <c:pt idx="14">
                  <c:v>16</c:v>
                </c:pt>
                <c:pt idx="15">
                  <c:v>16.3</c:v>
                </c:pt>
                <c:pt idx="16">
                  <c:v>16.1</c:v>
                </c:pt>
                <c:pt idx="17">
                  <c:v>16.9</c:v>
                </c:pt>
                <c:pt idx="18">
                  <c:v>12.3</c:v>
                </c:pt>
                <c:pt idx="19">
                  <c:v>17.9</c:v>
                </c:pt>
                <c:pt idx="20">
                  <c:v>16.6</c:v>
                </c:pt>
                <c:pt idx="21">
                  <c:v>16.9</c:v>
                </c:pt>
                <c:pt idx="22">
                  <c:v>17.4</c:v>
                </c:pt>
                <c:pt idx="23">
                  <c:v>18.3</c:v>
                </c:pt>
                <c:pt idx="24">
                  <c:v>18.8</c:v>
                </c:pt>
                <c:pt idx="25">
                  <c:v>19.3</c:v>
                </c:pt>
                <c:pt idx="26">
                  <c:v>18.6</c:v>
                </c:pt>
                <c:pt idx="27">
                  <c:v>17.5</c:v>
                </c:pt>
                <c:pt idx="28">
                  <c:v>17.1</c:v>
                </c:pt>
                <c:pt idx="29">
                  <c:v>16.4</c:v>
                </c:pt>
                <c:pt idx="30">
                  <c:v>15.6</c:v>
                </c:pt>
                <c:pt idx="31">
                  <c:v>15.3</c:v>
                </c:pt>
                <c:pt idx="32">
                  <c:v>14.5</c:v>
                </c:pt>
                <c:pt idx="33">
                  <c:v>14</c:v>
                </c:pt>
                <c:pt idx="34">
                  <c:v>13.7</c:v>
                </c:pt>
                <c:pt idx="35">
                  <c:v>13.5</c:v>
                </c:pt>
                <c:pt idx="36">
                  <c:v>13.2</c:v>
                </c:pt>
                <c:pt idx="37">
                  <c:v>12.7</c:v>
                </c:pt>
                <c:pt idx="38">
                  <c:v>12.1</c:v>
                </c:pt>
                <c:pt idx="39">
                  <c:v>12</c:v>
                </c:pt>
                <c:pt idx="40">
                  <c:v>11.3</c:v>
                </c:pt>
                <c:pt idx="41">
                  <c:v>10.6</c:v>
                </c:pt>
                <c:pt idx="42">
                  <c:v>10.4</c:v>
                </c:pt>
                <c:pt idx="43">
                  <c:v>10.3</c:v>
                </c:pt>
                <c:pt idx="44">
                  <c:v>10</c:v>
                </c:pt>
                <c:pt idx="45">
                  <c:v>9.7</c:v>
                </c:pt>
                <c:pt idx="46">
                  <c:v>10.1</c:v>
                </c:pt>
                <c:pt idx="47">
                  <c:v>9.5</c:v>
                </c:pt>
                <c:pt idx="48">
                  <c:v>9.7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v>全　国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グラフデータ!$C$3:$C$54</c:f>
              <c:numCache>
                <c:ptCount val="52"/>
                <c:pt idx="0">
                  <c:v>33.5</c:v>
                </c:pt>
                <c:pt idx="1">
                  <c:v>33</c:v>
                </c:pt>
                <c:pt idx="2">
                  <c:v>28.1</c:v>
                </c:pt>
                <c:pt idx="3">
                  <c:v>25.3</c:v>
                </c:pt>
                <c:pt idx="4">
                  <c:v>23.4</c:v>
                </c:pt>
                <c:pt idx="5">
                  <c:v>21.5</c:v>
                </c:pt>
                <c:pt idx="6">
                  <c:v>20</c:v>
                </c:pt>
                <c:pt idx="7">
                  <c:v>19.4</c:v>
                </c:pt>
                <c:pt idx="8">
                  <c:v>18.4</c:v>
                </c:pt>
                <c:pt idx="9">
                  <c:v>17.2</c:v>
                </c:pt>
                <c:pt idx="10">
                  <c:v>18</c:v>
                </c:pt>
                <c:pt idx="11">
                  <c:v>17.5</c:v>
                </c:pt>
                <c:pt idx="12">
                  <c:v>17.2</c:v>
                </c:pt>
                <c:pt idx="13">
                  <c:v>16.9</c:v>
                </c:pt>
                <c:pt idx="14">
                  <c:v>17</c:v>
                </c:pt>
                <c:pt idx="15">
                  <c:v>17.3</c:v>
                </c:pt>
                <c:pt idx="16">
                  <c:v>17.7</c:v>
                </c:pt>
                <c:pt idx="17">
                  <c:v>18.6</c:v>
                </c:pt>
                <c:pt idx="18">
                  <c:v>13.7</c:v>
                </c:pt>
                <c:pt idx="19">
                  <c:v>19.4</c:v>
                </c:pt>
                <c:pt idx="20">
                  <c:v>18.6</c:v>
                </c:pt>
                <c:pt idx="21">
                  <c:v>18.5</c:v>
                </c:pt>
                <c:pt idx="22">
                  <c:v>18.8</c:v>
                </c:pt>
                <c:pt idx="23">
                  <c:v>19.2</c:v>
                </c:pt>
                <c:pt idx="24">
                  <c:v>19.3</c:v>
                </c:pt>
                <c:pt idx="25">
                  <c:v>19.4</c:v>
                </c:pt>
                <c:pt idx="26">
                  <c:v>18.6</c:v>
                </c:pt>
                <c:pt idx="27">
                  <c:v>17.1</c:v>
                </c:pt>
                <c:pt idx="28">
                  <c:v>16.3</c:v>
                </c:pt>
                <c:pt idx="29">
                  <c:v>15.5</c:v>
                </c:pt>
                <c:pt idx="30">
                  <c:v>14.9</c:v>
                </c:pt>
                <c:pt idx="31">
                  <c:v>14.2</c:v>
                </c:pt>
                <c:pt idx="32">
                  <c:v>13.6</c:v>
                </c:pt>
                <c:pt idx="33">
                  <c:v>13</c:v>
                </c:pt>
                <c:pt idx="34">
                  <c:v>12.8</c:v>
                </c:pt>
                <c:pt idx="35">
                  <c:v>12.7</c:v>
                </c:pt>
                <c:pt idx="36">
                  <c:v>12.5</c:v>
                </c:pt>
                <c:pt idx="37">
                  <c:v>11.9</c:v>
                </c:pt>
                <c:pt idx="38">
                  <c:v>11.4</c:v>
                </c:pt>
                <c:pt idx="39">
                  <c:v>11.1</c:v>
                </c:pt>
                <c:pt idx="40">
                  <c:v>10.8</c:v>
                </c:pt>
                <c:pt idx="41">
                  <c:v>10.2</c:v>
                </c:pt>
                <c:pt idx="42">
                  <c:v>10</c:v>
                </c:pt>
                <c:pt idx="43">
                  <c:v>9.9</c:v>
                </c:pt>
                <c:pt idx="44">
                  <c:v>9.8</c:v>
                </c:pt>
                <c:pt idx="45">
                  <c:v>9.6</c:v>
                </c:pt>
                <c:pt idx="46">
                  <c:v>10</c:v>
                </c:pt>
                <c:pt idx="47">
                  <c:v>9.6</c:v>
                </c:pt>
                <c:pt idx="48">
                  <c:v>9.7</c:v>
                </c:pt>
                <c:pt idx="49">
                  <c:v>9.5</c:v>
                </c:pt>
                <c:pt idx="50">
                  <c:v>9.6</c:v>
                </c:pt>
                <c:pt idx="51">
                  <c:v>9.4</c:v>
                </c:pt>
              </c:numCache>
            </c:numRef>
          </c:val>
          <c:smooth val="0"/>
        </c:ser>
        <c:axId val="23675433"/>
        <c:axId val="11752306"/>
      </c:lineChart>
      <c:catAx>
        <c:axId val="23675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11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1752306"/>
        <c:crosses val="autoZero"/>
        <c:auto val="0"/>
        <c:lblOffset val="100"/>
        <c:tickLblSkip val="5"/>
        <c:tickMarkSkip val="11"/>
        <c:noMultiLvlLbl val="0"/>
      </c:catAx>
      <c:valAx>
        <c:axId val="117523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367543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>
        <c:manualLayout>
          <c:xMode val="factor"/>
          <c:yMode val="factor"/>
          <c:x val="-0.052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02"/>
          <c:w val="0.9187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グラフデータ!$B$59</c:f>
              <c:strCache>
                <c:ptCount val="1"/>
                <c:pt idx="0">
                  <c:v>栃木県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グラフデータ!$A$60:$A$112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グラフデータ!$B$60:$B$112</c:f>
              <c:numCache>
                <c:ptCount val="53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10.7</c:v>
                </c:pt>
                <c:pt idx="4">
                  <c:v>9.7</c:v>
                </c:pt>
                <c:pt idx="5">
                  <c:v>9.8</c:v>
                </c:pt>
                <c:pt idx="6">
                  <c:v>9</c:v>
                </c:pt>
                <c:pt idx="7">
                  <c:v>8.4</c:v>
                </c:pt>
                <c:pt idx="8">
                  <c:v>8.5</c:v>
                </c:pt>
                <c:pt idx="9">
                  <c:v>9.2</c:v>
                </c:pt>
                <c:pt idx="10">
                  <c:v>8.2</c:v>
                </c:pt>
                <c:pt idx="11">
                  <c:v>8.1</c:v>
                </c:pt>
                <c:pt idx="12">
                  <c:v>8.3</c:v>
                </c:pt>
                <c:pt idx="13">
                  <c:v>8.2</c:v>
                </c:pt>
                <c:pt idx="14">
                  <c:v>8.5</c:v>
                </c:pt>
                <c:pt idx="15">
                  <c:v>7.8</c:v>
                </c:pt>
                <c:pt idx="16">
                  <c:v>7.9</c:v>
                </c:pt>
                <c:pt idx="17">
                  <c:v>8.2</c:v>
                </c:pt>
                <c:pt idx="18">
                  <c:v>7.7</c:v>
                </c:pt>
                <c:pt idx="19">
                  <c:v>7.7</c:v>
                </c:pt>
                <c:pt idx="20">
                  <c:v>7.8</c:v>
                </c:pt>
                <c:pt idx="21">
                  <c:v>7.7</c:v>
                </c:pt>
                <c:pt idx="22">
                  <c:v>8</c:v>
                </c:pt>
                <c:pt idx="23">
                  <c:v>7.7</c:v>
                </c:pt>
                <c:pt idx="24">
                  <c:v>7.4</c:v>
                </c:pt>
                <c:pt idx="25">
                  <c:v>7.5</c:v>
                </c:pt>
                <c:pt idx="26">
                  <c:v>7.3</c:v>
                </c:pt>
                <c:pt idx="27">
                  <c:v>7.1</c:v>
                </c:pt>
                <c:pt idx="28">
                  <c:v>6.9</c:v>
                </c:pt>
                <c:pt idx="29">
                  <c:v>6.7</c:v>
                </c:pt>
                <c:pt idx="30">
                  <c:v>6.9</c:v>
                </c:pt>
                <c:pt idx="31">
                  <c:v>6.4</c:v>
                </c:pt>
                <c:pt idx="32">
                  <c:v>6.8</c:v>
                </c:pt>
                <c:pt idx="33">
                  <c:v>6.7</c:v>
                </c:pt>
                <c:pt idx="34">
                  <c:v>6.6</c:v>
                </c:pt>
                <c:pt idx="35">
                  <c:v>6.7</c:v>
                </c:pt>
                <c:pt idx="36">
                  <c:v>6.6</c:v>
                </c:pt>
                <c:pt idx="37">
                  <c:v>6.6</c:v>
                </c:pt>
                <c:pt idx="38">
                  <c:v>6.6</c:v>
                </c:pt>
                <c:pt idx="39">
                  <c:v>6.3</c:v>
                </c:pt>
                <c:pt idx="40">
                  <c:v>6.8</c:v>
                </c:pt>
                <c:pt idx="41">
                  <c:v>6.6</c:v>
                </c:pt>
                <c:pt idx="42">
                  <c:v>7.1</c:v>
                </c:pt>
                <c:pt idx="43">
                  <c:v>7</c:v>
                </c:pt>
                <c:pt idx="44">
                  <c:v>7.3</c:v>
                </c:pt>
                <c:pt idx="45">
                  <c:v>7.5</c:v>
                </c:pt>
                <c:pt idx="46">
                  <c:v>7.3</c:v>
                </c:pt>
                <c:pt idx="47">
                  <c:v>7.5</c:v>
                </c:pt>
                <c:pt idx="48">
                  <c:v>7.4</c:v>
                </c:pt>
                <c:pt idx="49">
                  <c:v>7.6</c:v>
                </c:pt>
                <c:pt idx="50">
                  <c:v>7.7</c:v>
                </c:pt>
                <c:pt idx="51">
                  <c:v>8</c:v>
                </c:pt>
                <c:pt idx="52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グラフデータ!$C$59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グラフデータ!$A$60:$A$112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グラフデータ!$C$60:$C$112</c:f>
              <c:numCache>
                <c:ptCount val="53"/>
                <c:pt idx="0">
                  <c:v>11.9</c:v>
                </c:pt>
                <c:pt idx="1">
                  <c:v>11.6</c:v>
                </c:pt>
                <c:pt idx="2">
                  <c:v>10.9</c:v>
                </c:pt>
                <c:pt idx="3">
                  <c:v>9.9</c:v>
                </c:pt>
                <c:pt idx="4">
                  <c:v>8.9</c:v>
                </c:pt>
                <c:pt idx="5">
                  <c:v>8.9</c:v>
                </c:pt>
                <c:pt idx="6">
                  <c:v>8.2</c:v>
                </c:pt>
                <c:pt idx="7">
                  <c:v>7.8</c:v>
                </c:pt>
                <c:pt idx="8">
                  <c:v>8</c:v>
                </c:pt>
                <c:pt idx="9">
                  <c:v>8.3</c:v>
                </c:pt>
                <c:pt idx="10">
                  <c:v>7.4</c:v>
                </c:pt>
                <c:pt idx="11">
                  <c:v>7.4</c:v>
                </c:pt>
                <c:pt idx="12">
                  <c:v>7.6</c:v>
                </c:pt>
                <c:pt idx="13">
                  <c:v>7.4</c:v>
                </c:pt>
                <c:pt idx="14">
                  <c:v>7.5</c:v>
                </c:pt>
                <c:pt idx="15">
                  <c:v>7</c:v>
                </c:pt>
                <c:pt idx="16">
                  <c:v>6.9</c:v>
                </c:pt>
                <c:pt idx="17">
                  <c:v>7.1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  <c:pt idx="21">
                  <c:v>6.8</c:v>
                </c:pt>
                <c:pt idx="22">
                  <c:v>6.9</c:v>
                </c:pt>
                <c:pt idx="23">
                  <c:v>6.6</c:v>
                </c:pt>
                <c:pt idx="24">
                  <c:v>6.5</c:v>
                </c:pt>
                <c:pt idx="25">
                  <c:v>6.6</c:v>
                </c:pt>
                <c:pt idx="26">
                  <c:v>6.5</c:v>
                </c:pt>
                <c:pt idx="27">
                  <c:v>6.3</c:v>
                </c:pt>
                <c:pt idx="28">
                  <c:v>6.3</c:v>
                </c:pt>
                <c:pt idx="29">
                  <c:v>6.1</c:v>
                </c:pt>
                <c:pt idx="30">
                  <c:v>6.1</c:v>
                </c:pt>
                <c:pt idx="31">
                  <c:v>6</c:v>
                </c:pt>
                <c:pt idx="32">
                  <c:v>6.2</c:v>
                </c:pt>
                <c:pt idx="33">
                  <c:v>6.1</c:v>
                </c:pt>
                <c:pt idx="34">
                  <c:v>6</c:v>
                </c:pt>
                <c:pt idx="35">
                  <c:v>6.2</c:v>
                </c:pt>
                <c:pt idx="36">
                  <c:v>6.2</c:v>
                </c:pt>
                <c:pt idx="37">
                  <c:v>6.3</c:v>
                </c:pt>
                <c:pt idx="38">
                  <c:v>6.2</c:v>
                </c:pt>
                <c:pt idx="39">
                  <c:v>6.2</c:v>
                </c:pt>
                <c:pt idx="40">
                  <c:v>6.5</c:v>
                </c:pt>
                <c:pt idx="41">
                  <c:v>6.4</c:v>
                </c:pt>
                <c:pt idx="42">
                  <c:v>6.7</c:v>
                </c:pt>
                <c:pt idx="43">
                  <c:v>6.7</c:v>
                </c:pt>
                <c:pt idx="44">
                  <c:v>6.9</c:v>
                </c:pt>
                <c:pt idx="45">
                  <c:v>7.1</c:v>
                </c:pt>
                <c:pt idx="46">
                  <c:v>7.1</c:v>
                </c:pt>
                <c:pt idx="47">
                  <c:v>7.4</c:v>
                </c:pt>
                <c:pt idx="48">
                  <c:v>7.2</c:v>
                </c:pt>
                <c:pt idx="49">
                  <c:v>7.3</c:v>
                </c:pt>
                <c:pt idx="50">
                  <c:v>7.5</c:v>
                </c:pt>
                <c:pt idx="51">
                  <c:v>7.8</c:v>
                </c:pt>
                <c:pt idx="52">
                  <c:v>7.7</c:v>
                </c:pt>
              </c:numCache>
            </c:numRef>
          </c:val>
          <c:smooth val="0"/>
        </c:ser>
        <c:axId val="38661891"/>
        <c:axId val="12412700"/>
      </c:lineChart>
      <c:catAx>
        <c:axId val="3866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12412700"/>
        <c:crosses val="autoZero"/>
        <c:auto val="0"/>
        <c:lblOffset val="100"/>
        <c:tickLblSkip val="5"/>
        <c:tickMarkSkip val="11"/>
        <c:noMultiLvlLbl val="0"/>
      </c:catAx>
      <c:valAx>
        <c:axId val="12412700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3866189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34"/>
          <c:y val="0.22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>
        <c:manualLayout>
          <c:xMode val="factor"/>
          <c:yMode val="factor"/>
          <c:x val="-0.046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0875"/>
          <c:w val="0.8975"/>
          <c:h val="0.77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グラフデータ!$B$2</c:f>
              <c:strCache>
                <c:ptCount val="1"/>
                <c:pt idx="0">
                  <c:v>栃木県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グラフデータ!$A$3:$A$55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グラフデータ!$B$3:$B$55</c:f>
              <c:numCache>
                <c:ptCount val="53"/>
                <c:pt idx="0">
                  <c:v>34.9</c:v>
                </c:pt>
                <c:pt idx="1">
                  <c:v>34.5</c:v>
                </c:pt>
                <c:pt idx="2">
                  <c:v>30.2</c:v>
                </c:pt>
                <c:pt idx="3">
                  <c:v>27.6</c:v>
                </c:pt>
                <c:pt idx="4">
                  <c:v>25.4</c:v>
                </c:pt>
                <c:pt idx="5">
                  <c:v>23.6</c:v>
                </c:pt>
                <c:pt idx="6">
                  <c:v>22.2</c:v>
                </c:pt>
                <c:pt idx="7">
                  <c:v>21.6</c:v>
                </c:pt>
                <c:pt idx="8">
                  <c:v>20</c:v>
                </c:pt>
                <c:pt idx="9">
                  <c:v>18.4</c:v>
                </c:pt>
                <c:pt idx="10">
                  <c:v>18.8</c:v>
                </c:pt>
                <c:pt idx="11">
                  <c:v>18</c:v>
                </c:pt>
                <c:pt idx="12">
                  <c:v>17.2</c:v>
                </c:pt>
                <c:pt idx="13">
                  <c:v>16.4</c:v>
                </c:pt>
                <c:pt idx="14">
                  <c:v>16</c:v>
                </c:pt>
                <c:pt idx="15">
                  <c:v>16.3</c:v>
                </c:pt>
                <c:pt idx="16">
                  <c:v>16.1</c:v>
                </c:pt>
                <c:pt idx="17">
                  <c:v>16.9</c:v>
                </c:pt>
                <c:pt idx="18">
                  <c:v>12.3</c:v>
                </c:pt>
                <c:pt idx="19">
                  <c:v>17.9</c:v>
                </c:pt>
                <c:pt idx="20">
                  <c:v>16.6</c:v>
                </c:pt>
                <c:pt idx="21">
                  <c:v>16.9</c:v>
                </c:pt>
                <c:pt idx="22">
                  <c:v>17.4</c:v>
                </c:pt>
                <c:pt idx="23">
                  <c:v>18.3</c:v>
                </c:pt>
                <c:pt idx="24">
                  <c:v>18.8</c:v>
                </c:pt>
                <c:pt idx="25">
                  <c:v>19.3</c:v>
                </c:pt>
                <c:pt idx="26">
                  <c:v>18.6</c:v>
                </c:pt>
                <c:pt idx="27">
                  <c:v>17.5</c:v>
                </c:pt>
                <c:pt idx="28">
                  <c:v>17.1</c:v>
                </c:pt>
                <c:pt idx="29">
                  <c:v>16.4</c:v>
                </c:pt>
                <c:pt idx="30">
                  <c:v>15.6</c:v>
                </c:pt>
                <c:pt idx="31">
                  <c:v>15.3</c:v>
                </c:pt>
                <c:pt idx="32">
                  <c:v>14.5</c:v>
                </c:pt>
                <c:pt idx="33">
                  <c:v>14</c:v>
                </c:pt>
                <c:pt idx="34">
                  <c:v>13.7</c:v>
                </c:pt>
                <c:pt idx="35">
                  <c:v>13.5</c:v>
                </c:pt>
                <c:pt idx="36">
                  <c:v>13.2</c:v>
                </c:pt>
                <c:pt idx="37">
                  <c:v>12.7</c:v>
                </c:pt>
                <c:pt idx="38">
                  <c:v>12.1</c:v>
                </c:pt>
                <c:pt idx="39">
                  <c:v>12</c:v>
                </c:pt>
                <c:pt idx="40">
                  <c:v>11.3</c:v>
                </c:pt>
                <c:pt idx="41">
                  <c:v>10.6</c:v>
                </c:pt>
                <c:pt idx="42">
                  <c:v>10.4</c:v>
                </c:pt>
                <c:pt idx="43">
                  <c:v>10.3</c:v>
                </c:pt>
                <c:pt idx="44">
                  <c:v>10</c:v>
                </c:pt>
                <c:pt idx="45">
                  <c:v>9.7</c:v>
                </c:pt>
                <c:pt idx="46">
                  <c:v>10.1</c:v>
                </c:pt>
                <c:pt idx="47">
                  <c:v>9.5</c:v>
                </c:pt>
                <c:pt idx="48">
                  <c:v>9.7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グラフデータ!$C$2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グラフデータ!$A$3:$A$55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グラフデータ!$C$3:$C$55</c:f>
              <c:numCache>
                <c:ptCount val="53"/>
                <c:pt idx="0">
                  <c:v>33.5</c:v>
                </c:pt>
                <c:pt idx="1">
                  <c:v>33</c:v>
                </c:pt>
                <c:pt idx="2">
                  <c:v>28.1</c:v>
                </c:pt>
                <c:pt idx="3">
                  <c:v>25.3</c:v>
                </c:pt>
                <c:pt idx="4">
                  <c:v>23.4</c:v>
                </c:pt>
                <c:pt idx="5">
                  <c:v>21.5</c:v>
                </c:pt>
                <c:pt idx="6">
                  <c:v>20</c:v>
                </c:pt>
                <c:pt idx="7">
                  <c:v>19.4</c:v>
                </c:pt>
                <c:pt idx="8">
                  <c:v>18.4</c:v>
                </c:pt>
                <c:pt idx="9">
                  <c:v>17.2</c:v>
                </c:pt>
                <c:pt idx="10">
                  <c:v>18</c:v>
                </c:pt>
                <c:pt idx="11">
                  <c:v>17.5</c:v>
                </c:pt>
                <c:pt idx="12">
                  <c:v>17.2</c:v>
                </c:pt>
                <c:pt idx="13">
                  <c:v>16.9</c:v>
                </c:pt>
                <c:pt idx="14">
                  <c:v>17</c:v>
                </c:pt>
                <c:pt idx="15">
                  <c:v>17.3</c:v>
                </c:pt>
                <c:pt idx="16">
                  <c:v>17.7</c:v>
                </c:pt>
                <c:pt idx="17">
                  <c:v>18.6</c:v>
                </c:pt>
                <c:pt idx="18">
                  <c:v>13.7</c:v>
                </c:pt>
                <c:pt idx="19">
                  <c:v>19.4</c:v>
                </c:pt>
                <c:pt idx="20">
                  <c:v>18.6</c:v>
                </c:pt>
                <c:pt idx="21">
                  <c:v>18.5</c:v>
                </c:pt>
                <c:pt idx="22">
                  <c:v>18.8</c:v>
                </c:pt>
                <c:pt idx="23">
                  <c:v>19.2</c:v>
                </c:pt>
                <c:pt idx="24">
                  <c:v>19.3</c:v>
                </c:pt>
                <c:pt idx="25">
                  <c:v>19.4</c:v>
                </c:pt>
                <c:pt idx="26">
                  <c:v>18.6</c:v>
                </c:pt>
                <c:pt idx="27">
                  <c:v>17.1</c:v>
                </c:pt>
                <c:pt idx="28">
                  <c:v>16.3</c:v>
                </c:pt>
                <c:pt idx="29">
                  <c:v>15.5</c:v>
                </c:pt>
                <c:pt idx="30">
                  <c:v>14.9</c:v>
                </c:pt>
                <c:pt idx="31">
                  <c:v>14.2</c:v>
                </c:pt>
                <c:pt idx="32">
                  <c:v>13.6</c:v>
                </c:pt>
                <c:pt idx="33">
                  <c:v>13</c:v>
                </c:pt>
                <c:pt idx="34">
                  <c:v>12.8</c:v>
                </c:pt>
                <c:pt idx="35">
                  <c:v>12.7</c:v>
                </c:pt>
                <c:pt idx="36">
                  <c:v>12.5</c:v>
                </c:pt>
                <c:pt idx="37">
                  <c:v>11.9</c:v>
                </c:pt>
                <c:pt idx="38">
                  <c:v>11.4</c:v>
                </c:pt>
                <c:pt idx="39">
                  <c:v>11.1</c:v>
                </c:pt>
                <c:pt idx="40">
                  <c:v>10.8</c:v>
                </c:pt>
                <c:pt idx="41">
                  <c:v>10.2</c:v>
                </c:pt>
                <c:pt idx="42">
                  <c:v>10</c:v>
                </c:pt>
                <c:pt idx="43">
                  <c:v>9.9</c:v>
                </c:pt>
                <c:pt idx="44">
                  <c:v>9.8</c:v>
                </c:pt>
                <c:pt idx="45">
                  <c:v>9.6</c:v>
                </c:pt>
                <c:pt idx="46">
                  <c:v>10</c:v>
                </c:pt>
                <c:pt idx="47">
                  <c:v>9.6</c:v>
                </c:pt>
                <c:pt idx="48">
                  <c:v>9.7</c:v>
                </c:pt>
                <c:pt idx="49">
                  <c:v>9.5</c:v>
                </c:pt>
                <c:pt idx="50">
                  <c:v>9.6</c:v>
                </c:pt>
                <c:pt idx="51">
                  <c:v>9.4</c:v>
                </c:pt>
                <c:pt idx="52">
                  <c:v>9.5</c:v>
                </c:pt>
              </c:numCache>
            </c:numRef>
          </c:val>
          <c:smooth val="0"/>
        </c:ser>
        <c:axId val="44605437"/>
        <c:axId val="65904614"/>
      </c:lineChart>
      <c:catAx>
        <c:axId val="44605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65904614"/>
        <c:crosses val="autoZero"/>
        <c:auto val="0"/>
        <c:lblOffset val="100"/>
        <c:tickLblSkip val="5"/>
        <c:tickMarkSkip val="11"/>
        <c:noMultiLvlLbl val="0"/>
      </c:catAx>
      <c:valAx>
        <c:axId val="659046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4460543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1825"/>
          <c:y val="0.2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グラフデータ!$B$59</c:f>
              <c:strCache>
                <c:ptCount val="1"/>
                <c:pt idx="0">
                  <c:v>栃木県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グラフデータ!$A$60:$A$112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グラフデータ!$B$60:$B$112</c:f>
              <c:numCache>
                <c:ptCount val="53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10.7</c:v>
                </c:pt>
                <c:pt idx="4">
                  <c:v>9.7</c:v>
                </c:pt>
                <c:pt idx="5">
                  <c:v>9.8</c:v>
                </c:pt>
                <c:pt idx="6">
                  <c:v>9</c:v>
                </c:pt>
                <c:pt idx="7">
                  <c:v>8.4</c:v>
                </c:pt>
                <c:pt idx="8">
                  <c:v>8.5</c:v>
                </c:pt>
                <c:pt idx="9">
                  <c:v>9.2</c:v>
                </c:pt>
                <c:pt idx="10">
                  <c:v>8.2</c:v>
                </c:pt>
                <c:pt idx="11">
                  <c:v>8.1</c:v>
                </c:pt>
                <c:pt idx="12">
                  <c:v>8.3</c:v>
                </c:pt>
                <c:pt idx="13">
                  <c:v>8.2</c:v>
                </c:pt>
                <c:pt idx="14">
                  <c:v>8.5</c:v>
                </c:pt>
                <c:pt idx="15">
                  <c:v>7.8</c:v>
                </c:pt>
                <c:pt idx="16">
                  <c:v>7.9</c:v>
                </c:pt>
                <c:pt idx="17">
                  <c:v>8.2</c:v>
                </c:pt>
                <c:pt idx="18">
                  <c:v>7.7</c:v>
                </c:pt>
                <c:pt idx="19">
                  <c:v>7.7</c:v>
                </c:pt>
                <c:pt idx="20">
                  <c:v>7.8</c:v>
                </c:pt>
                <c:pt idx="21">
                  <c:v>7.7</c:v>
                </c:pt>
                <c:pt idx="22">
                  <c:v>8</c:v>
                </c:pt>
                <c:pt idx="23">
                  <c:v>7.7</c:v>
                </c:pt>
                <c:pt idx="24">
                  <c:v>7.4</c:v>
                </c:pt>
                <c:pt idx="25">
                  <c:v>7.5</c:v>
                </c:pt>
                <c:pt idx="26">
                  <c:v>7.3</c:v>
                </c:pt>
                <c:pt idx="27">
                  <c:v>7.1</c:v>
                </c:pt>
                <c:pt idx="28">
                  <c:v>6.9</c:v>
                </c:pt>
                <c:pt idx="29">
                  <c:v>6.7</c:v>
                </c:pt>
                <c:pt idx="30">
                  <c:v>6.9</c:v>
                </c:pt>
                <c:pt idx="31">
                  <c:v>6.4</c:v>
                </c:pt>
                <c:pt idx="32">
                  <c:v>6.8</c:v>
                </c:pt>
                <c:pt idx="33">
                  <c:v>6.7</c:v>
                </c:pt>
                <c:pt idx="34">
                  <c:v>6.6</c:v>
                </c:pt>
                <c:pt idx="35">
                  <c:v>6.7</c:v>
                </c:pt>
                <c:pt idx="36">
                  <c:v>6.6</c:v>
                </c:pt>
                <c:pt idx="37">
                  <c:v>6.6</c:v>
                </c:pt>
                <c:pt idx="38">
                  <c:v>6.6</c:v>
                </c:pt>
                <c:pt idx="39">
                  <c:v>6.3</c:v>
                </c:pt>
                <c:pt idx="40">
                  <c:v>6.8</c:v>
                </c:pt>
                <c:pt idx="41">
                  <c:v>6.6</c:v>
                </c:pt>
                <c:pt idx="42">
                  <c:v>7.1</c:v>
                </c:pt>
                <c:pt idx="43">
                  <c:v>7</c:v>
                </c:pt>
                <c:pt idx="44">
                  <c:v>7.3</c:v>
                </c:pt>
                <c:pt idx="45">
                  <c:v>7.5</c:v>
                </c:pt>
                <c:pt idx="46">
                  <c:v>7.3</c:v>
                </c:pt>
                <c:pt idx="47">
                  <c:v>7.5</c:v>
                </c:pt>
                <c:pt idx="48">
                  <c:v>7.4</c:v>
                </c:pt>
                <c:pt idx="49">
                  <c:v>7.6</c:v>
                </c:pt>
                <c:pt idx="50">
                  <c:v>7.7</c:v>
                </c:pt>
                <c:pt idx="51">
                  <c:v>8</c:v>
                </c:pt>
                <c:pt idx="52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グラフデータ!$C$59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グラフデータ!$A$60:$A$112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グラフデータ!$C$60:$C$112</c:f>
              <c:numCache>
                <c:ptCount val="53"/>
                <c:pt idx="0">
                  <c:v>11.9</c:v>
                </c:pt>
                <c:pt idx="1">
                  <c:v>11.6</c:v>
                </c:pt>
                <c:pt idx="2">
                  <c:v>10.9</c:v>
                </c:pt>
                <c:pt idx="3">
                  <c:v>9.9</c:v>
                </c:pt>
                <c:pt idx="4">
                  <c:v>8.9</c:v>
                </c:pt>
                <c:pt idx="5">
                  <c:v>8.9</c:v>
                </c:pt>
                <c:pt idx="6">
                  <c:v>8.2</c:v>
                </c:pt>
                <c:pt idx="7">
                  <c:v>7.8</c:v>
                </c:pt>
                <c:pt idx="8">
                  <c:v>8</c:v>
                </c:pt>
                <c:pt idx="9">
                  <c:v>8.3</c:v>
                </c:pt>
                <c:pt idx="10">
                  <c:v>7.4</c:v>
                </c:pt>
                <c:pt idx="11">
                  <c:v>7.4</c:v>
                </c:pt>
                <c:pt idx="12">
                  <c:v>7.6</c:v>
                </c:pt>
                <c:pt idx="13">
                  <c:v>7.4</c:v>
                </c:pt>
                <c:pt idx="14">
                  <c:v>7.5</c:v>
                </c:pt>
                <c:pt idx="15">
                  <c:v>7</c:v>
                </c:pt>
                <c:pt idx="16">
                  <c:v>6.9</c:v>
                </c:pt>
                <c:pt idx="17">
                  <c:v>7.1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  <c:pt idx="21">
                  <c:v>6.8</c:v>
                </c:pt>
                <c:pt idx="22">
                  <c:v>6.9</c:v>
                </c:pt>
                <c:pt idx="23">
                  <c:v>6.6</c:v>
                </c:pt>
                <c:pt idx="24">
                  <c:v>6.5</c:v>
                </c:pt>
                <c:pt idx="25">
                  <c:v>6.6</c:v>
                </c:pt>
                <c:pt idx="26">
                  <c:v>6.5</c:v>
                </c:pt>
                <c:pt idx="27">
                  <c:v>6.3</c:v>
                </c:pt>
                <c:pt idx="28">
                  <c:v>6.3</c:v>
                </c:pt>
                <c:pt idx="29">
                  <c:v>6.1</c:v>
                </c:pt>
                <c:pt idx="30">
                  <c:v>6.1</c:v>
                </c:pt>
                <c:pt idx="31">
                  <c:v>6</c:v>
                </c:pt>
                <c:pt idx="32">
                  <c:v>6.2</c:v>
                </c:pt>
                <c:pt idx="33">
                  <c:v>6.1</c:v>
                </c:pt>
                <c:pt idx="34">
                  <c:v>6</c:v>
                </c:pt>
                <c:pt idx="35">
                  <c:v>6.2</c:v>
                </c:pt>
                <c:pt idx="36">
                  <c:v>6.2</c:v>
                </c:pt>
                <c:pt idx="37">
                  <c:v>6.3</c:v>
                </c:pt>
                <c:pt idx="38">
                  <c:v>6.2</c:v>
                </c:pt>
                <c:pt idx="39">
                  <c:v>6.2</c:v>
                </c:pt>
                <c:pt idx="40">
                  <c:v>6.5</c:v>
                </c:pt>
                <c:pt idx="41">
                  <c:v>6.4</c:v>
                </c:pt>
                <c:pt idx="42">
                  <c:v>6.7</c:v>
                </c:pt>
                <c:pt idx="43">
                  <c:v>6.7</c:v>
                </c:pt>
                <c:pt idx="44">
                  <c:v>6.9</c:v>
                </c:pt>
                <c:pt idx="45">
                  <c:v>7.1</c:v>
                </c:pt>
                <c:pt idx="46">
                  <c:v>7.1</c:v>
                </c:pt>
                <c:pt idx="47">
                  <c:v>7.4</c:v>
                </c:pt>
                <c:pt idx="48">
                  <c:v>7.2</c:v>
                </c:pt>
                <c:pt idx="49">
                  <c:v>7.3</c:v>
                </c:pt>
                <c:pt idx="50">
                  <c:v>7.5</c:v>
                </c:pt>
                <c:pt idx="51">
                  <c:v>7.8</c:v>
                </c:pt>
                <c:pt idx="52">
                  <c:v>7.7</c:v>
                </c:pt>
              </c:numCache>
            </c:numRef>
          </c:val>
          <c:smooth val="0"/>
        </c:ser>
        <c:axId val="56270615"/>
        <c:axId val="36673488"/>
      </c:lineChart>
      <c:catAx>
        <c:axId val="56270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36673488"/>
        <c:crosses val="autoZero"/>
        <c:auto val="0"/>
        <c:lblOffset val="100"/>
        <c:tickLblSkip val="5"/>
        <c:tickMarkSkip val="11"/>
        <c:noMultiLvlLbl val="0"/>
      </c:catAx>
      <c:valAx>
        <c:axId val="3667348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5627061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グラフデータ!$B$2</c:f>
              <c:strCache>
                <c:ptCount val="1"/>
                <c:pt idx="0">
                  <c:v>栃木県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グラフデータ!$A$3:$A$55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グラフデータ!$B$3:$B$55</c:f>
              <c:numCache>
                <c:ptCount val="53"/>
                <c:pt idx="0">
                  <c:v>34.9</c:v>
                </c:pt>
                <c:pt idx="1">
                  <c:v>34.5</c:v>
                </c:pt>
                <c:pt idx="2">
                  <c:v>30.2</c:v>
                </c:pt>
                <c:pt idx="3">
                  <c:v>27.6</c:v>
                </c:pt>
                <c:pt idx="4">
                  <c:v>25.4</c:v>
                </c:pt>
                <c:pt idx="5">
                  <c:v>23.6</c:v>
                </c:pt>
                <c:pt idx="6">
                  <c:v>22.2</c:v>
                </c:pt>
                <c:pt idx="7">
                  <c:v>21.6</c:v>
                </c:pt>
                <c:pt idx="8">
                  <c:v>20</c:v>
                </c:pt>
                <c:pt idx="9">
                  <c:v>18.4</c:v>
                </c:pt>
                <c:pt idx="10">
                  <c:v>18.8</c:v>
                </c:pt>
                <c:pt idx="11">
                  <c:v>18</c:v>
                </c:pt>
                <c:pt idx="12">
                  <c:v>17.2</c:v>
                </c:pt>
                <c:pt idx="13">
                  <c:v>16.4</c:v>
                </c:pt>
                <c:pt idx="14">
                  <c:v>16</c:v>
                </c:pt>
                <c:pt idx="15">
                  <c:v>16.3</c:v>
                </c:pt>
                <c:pt idx="16">
                  <c:v>16.1</c:v>
                </c:pt>
                <c:pt idx="17">
                  <c:v>16.9</c:v>
                </c:pt>
                <c:pt idx="18">
                  <c:v>12.3</c:v>
                </c:pt>
                <c:pt idx="19">
                  <c:v>17.9</c:v>
                </c:pt>
                <c:pt idx="20">
                  <c:v>16.6</c:v>
                </c:pt>
                <c:pt idx="21">
                  <c:v>16.9</c:v>
                </c:pt>
                <c:pt idx="22">
                  <c:v>17.4</c:v>
                </c:pt>
                <c:pt idx="23">
                  <c:v>18.3</c:v>
                </c:pt>
                <c:pt idx="24">
                  <c:v>18.8</c:v>
                </c:pt>
                <c:pt idx="25">
                  <c:v>19.3</c:v>
                </c:pt>
                <c:pt idx="26">
                  <c:v>18.6</c:v>
                </c:pt>
                <c:pt idx="27">
                  <c:v>17.5</c:v>
                </c:pt>
                <c:pt idx="28">
                  <c:v>17.1</c:v>
                </c:pt>
                <c:pt idx="29">
                  <c:v>16.4</c:v>
                </c:pt>
                <c:pt idx="30">
                  <c:v>15.6</c:v>
                </c:pt>
                <c:pt idx="31">
                  <c:v>15.3</c:v>
                </c:pt>
                <c:pt idx="32">
                  <c:v>14.5</c:v>
                </c:pt>
                <c:pt idx="33">
                  <c:v>14</c:v>
                </c:pt>
                <c:pt idx="34">
                  <c:v>13.7</c:v>
                </c:pt>
                <c:pt idx="35">
                  <c:v>13.5</c:v>
                </c:pt>
                <c:pt idx="36">
                  <c:v>13.2</c:v>
                </c:pt>
                <c:pt idx="37">
                  <c:v>12.7</c:v>
                </c:pt>
                <c:pt idx="38">
                  <c:v>12.1</c:v>
                </c:pt>
                <c:pt idx="39">
                  <c:v>12</c:v>
                </c:pt>
                <c:pt idx="40">
                  <c:v>11.3</c:v>
                </c:pt>
                <c:pt idx="41">
                  <c:v>10.6</c:v>
                </c:pt>
                <c:pt idx="42">
                  <c:v>10.4</c:v>
                </c:pt>
                <c:pt idx="43">
                  <c:v>10.3</c:v>
                </c:pt>
                <c:pt idx="44">
                  <c:v>10</c:v>
                </c:pt>
                <c:pt idx="45">
                  <c:v>9.7</c:v>
                </c:pt>
                <c:pt idx="46">
                  <c:v>10.1</c:v>
                </c:pt>
                <c:pt idx="47">
                  <c:v>9.5</c:v>
                </c:pt>
                <c:pt idx="48">
                  <c:v>9.7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グラフデータ!$C$2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グラフデータ!$A$3:$A$55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グラフデータ!$C$3:$C$55</c:f>
              <c:numCache>
                <c:ptCount val="53"/>
                <c:pt idx="0">
                  <c:v>33.5</c:v>
                </c:pt>
                <c:pt idx="1">
                  <c:v>33</c:v>
                </c:pt>
                <c:pt idx="2">
                  <c:v>28.1</c:v>
                </c:pt>
                <c:pt idx="3">
                  <c:v>25.3</c:v>
                </c:pt>
                <c:pt idx="4">
                  <c:v>23.4</c:v>
                </c:pt>
                <c:pt idx="5">
                  <c:v>21.5</c:v>
                </c:pt>
                <c:pt idx="6">
                  <c:v>20</c:v>
                </c:pt>
                <c:pt idx="7">
                  <c:v>19.4</c:v>
                </c:pt>
                <c:pt idx="8">
                  <c:v>18.4</c:v>
                </c:pt>
                <c:pt idx="9">
                  <c:v>17.2</c:v>
                </c:pt>
                <c:pt idx="10">
                  <c:v>18</c:v>
                </c:pt>
                <c:pt idx="11">
                  <c:v>17.5</c:v>
                </c:pt>
                <c:pt idx="12">
                  <c:v>17.2</c:v>
                </c:pt>
                <c:pt idx="13">
                  <c:v>16.9</c:v>
                </c:pt>
                <c:pt idx="14">
                  <c:v>17</c:v>
                </c:pt>
                <c:pt idx="15">
                  <c:v>17.3</c:v>
                </c:pt>
                <c:pt idx="16">
                  <c:v>17.7</c:v>
                </c:pt>
                <c:pt idx="17">
                  <c:v>18.6</c:v>
                </c:pt>
                <c:pt idx="18">
                  <c:v>13.7</c:v>
                </c:pt>
                <c:pt idx="19">
                  <c:v>19.4</c:v>
                </c:pt>
                <c:pt idx="20">
                  <c:v>18.6</c:v>
                </c:pt>
                <c:pt idx="21">
                  <c:v>18.5</c:v>
                </c:pt>
                <c:pt idx="22">
                  <c:v>18.8</c:v>
                </c:pt>
                <c:pt idx="23">
                  <c:v>19.2</c:v>
                </c:pt>
                <c:pt idx="24">
                  <c:v>19.3</c:v>
                </c:pt>
                <c:pt idx="25">
                  <c:v>19.4</c:v>
                </c:pt>
                <c:pt idx="26">
                  <c:v>18.6</c:v>
                </c:pt>
                <c:pt idx="27">
                  <c:v>17.1</c:v>
                </c:pt>
                <c:pt idx="28">
                  <c:v>16.3</c:v>
                </c:pt>
                <c:pt idx="29">
                  <c:v>15.5</c:v>
                </c:pt>
                <c:pt idx="30">
                  <c:v>14.9</c:v>
                </c:pt>
                <c:pt idx="31">
                  <c:v>14.2</c:v>
                </c:pt>
                <c:pt idx="32">
                  <c:v>13.6</c:v>
                </c:pt>
                <c:pt idx="33">
                  <c:v>13</c:v>
                </c:pt>
                <c:pt idx="34">
                  <c:v>12.8</c:v>
                </c:pt>
                <c:pt idx="35">
                  <c:v>12.7</c:v>
                </c:pt>
                <c:pt idx="36">
                  <c:v>12.5</c:v>
                </c:pt>
                <c:pt idx="37">
                  <c:v>11.9</c:v>
                </c:pt>
                <c:pt idx="38">
                  <c:v>11.4</c:v>
                </c:pt>
                <c:pt idx="39">
                  <c:v>11.1</c:v>
                </c:pt>
                <c:pt idx="40">
                  <c:v>10.8</c:v>
                </c:pt>
                <c:pt idx="41">
                  <c:v>10.2</c:v>
                </c:pt>
                <c:pt idx="42">
                  <c:v>10</c:v>
                </c:pt>
                <c:pt idx="43">
                  <c:v>9.9</c:v>
                </c:pt>
                <c:pt idx="44">
                  <c:v>9.8</c:v>
                </c:pt>
                <c:pt idx="45">
                  <c:v>9.6</c:v>
                </c:pt>
                <c:pt idx="46">
                  <c:v>10</c:v>
                </c:pt>
                <c:pt idx="47">
                  <c:v>9.6</c:v>
                </c:pt>
                <c:pt idx="48">
                  <c:v>9.7</c:v>
                </c:pt>
                <c:pt idx="49">
                  <c:v>9.5</c:v>
                </c:pt>
                <c:pt idx="50">
                  <c:v>9.6</c:v>
                </c:pt>
                <c:pt idx="51">
                  <c:v>9.4</c:v>
                </c:pt>
                <c:pt idx="52">
                  <c:v>9.5</c:v>
                </c:pt>
              </c:numCache>
            </c:numRef>
          </c:val>
          <c:smooth val="0"/>
        </c:ser>
        <c:axId val="61625937"/>
        <c:axId val="17762522"/>
      </c:lineChart>
      <c:catAx>
        <c:axId val="61625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17762522"/>
        <c:crosses val="autoZero"/>
        <c:auto val="0"/>
        <c:lblOffset val="100"/>
        <c:tickLblSkip val="5"/>
        <c:tickMarkSkip val="11"/>
        <c:noMultiLvlLbl val="0"/>
      </c:catAx>
      <c:valAx>
        <c:axId val="177625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162593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グラフデータ!$B$59</c:f>
              <c:strCache>
                <c:ptCount val="1"/>
                <c:pt idx="0">
                  <c:v>栃木県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グラフデータ!$A$60:$A$112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グラフデータ!$B$60:$B$112</c:f>
              <c:numCache>
                <c:ptCount val="53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10.7</c:v>
                </c:pt>
                <c:pt idx="4">
                  <c:v>9.7</c:v>
                </c:pt>
                <c:pt idx="5">
                  <c:v>9.8</c:v>
                </c:pt>
                <c:pt idx="6">
                  <c:v>9</c:v>
                </c:pt>
                <c:pt idx="7">
                  <c:v>8.4</c:v>
                </c:pt>
                <c:pt idx="8">
                  <c:v>8.5</c:v>
                </c:pt>
                <c:pt idx="9">
                  <c:v>9.2</c:v>
                </c:pt>
                <c:pt idx="10">
                  <c:v>8.2</c:v>
                </c:pt>
                <c:pt idx="11">
                  <c:v>8.1</c:v>
                </c:pt>
                <c:pt idx="12">
                  <c:v>8.3</c:v>
                </c:pt>
                <c:pt idx="13">
                  <c:v>8.2</c:v>
                </c:pt>
                <c:pt idx="14">
                  <c:v>8.5</c:v>
                </c:pt>
                <c:pt idx="15">
                  <c:v>7.8</c:v>
                </c:pt>
                <c:pt idx="16">
                  <c:v>7.9</c:v>
                </c:pt>
                <c:pt idx="17">
                  <c:v>8.2</c:v>
                </c:pt>
                <c:pt idx="18">
                  <c:v>7.7</c:v>
                </c:pt>
                <c:pt idx="19">
                  <c:v>7.7</c:v>
                </c:pt>
                <c:pt idx="20">
                  <c:v>7.8</c:v>
                </c:pt>
                <c:pt idx="21">
                  <c:v>7.7</c:v>
                </c:pt>
                <c:pt idx="22">
                  <c:v>8</c:v>
                </c:pt>
                <c:pt idx="23">
                  <c:v>7.7</c:v>
                </c:pt>
                <c:pt idx="24">
                  <c:v>7.4</c:v>
                </c:pt>
                <c:pt idx="25">
                  <c:v>7.5</c:v>
                </c:pt>
                <c:pt idx="26">
                  <c:v>7.3</c:v>
                </c:pt>
                <c:pt idx="27">
                  <c:v>7.1</c:v>
                </c:pt>
                <c:pt idx="28">
                  <c:v>6.9</c:v>
                </c:pt>
                <c:pt idx="29">
                  <c:v>6.7</c:v>
                </c:pt>
                <c:pt idx="30">
                  <c:v>6.9</c:v>
                </c:pt>
                <c:pt idx="31">
                  <c:v>6.4</c:v>
                </c:pt>
                <c:pt idx="32">
                  <c:v>6.8</c:v>
                </c:pt>
                <c:pt idx="33">
                  <c:v>6.7</c:v>
                </c:pt>
                <c:pt idx="34">
                  <c:v>6.6</c:v>
                </c:pt>
                <c:pt idx="35">
                  <c:v>6.7</c:v>
                </c:pt>
                <c:pt idx="36">
                  <c:v>6.6</c:v>
                </c:pt>
                <c:pt idx="37">
                  <c:v>6.6</c:v>
                </c:pt>
                <c:pt idx="38">
                  <c:v>6.6</c:v>
                </c:pt>
                <c:pt idx="39">
                  <c:v>6.3</c:v>
                </c:pt>
                <c:pt idx="40">
                  <c:v>6.8</c:v>
                </c:pt>
                <c:pt idx="41">
                  <c:v>6.6</c:v>
                </c:pt>
                <c:pt idx="42">
                  <c:v>7.1</c:v>
                </c:pt>
                <c:pt idx="43">
                  <c:v>7</c:v>
                </c:pt>
                <c:pt idx="44">
                  <c:v>7.3</c:v>
                </c:pt>
                <c:pt idx="45">
                  <c:v>7.5</c:v>
                </c:pt>
                <c:pt idx="46">
                  <c:v>7.3</c:v>
                </c:pt>
                <c:pt idx="47">
                  <c:v>7.5</c:v>
                </c:pt>
                <c:pt idx="48">
                  <c:v>7.4</c:v>
                </c:pt>
                <c:pt idx="49">
                  <c:v>7.6</c:v>
                </c:pt>
                <c:pt idx="50">
                  <c:v>7.7</c:v>
                </c:pt>
                <c:pt idx="51">
                  <c:v>8</c:v>
                </c:pt>
                <c:pt idx="52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グラフデータ!$C$59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グラフデータ!$A$60:$A$112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グラフデータ!$C$60:$C$112</c:f>
              <c:numCache>
                <c:ptCount val="53"/>
                <c:pt idx="0">
                  <c:v>11.9</c:v>
                </c:pt>
                <c:pt idx="1">
                  <c:v>11.6</c:v>
                </c:pt>
                <c:pt idx="2">
                  <c:v>10.9</c:v>
                </c:pt>
                <c:pt idx="3">
                  <c:v>9.9</c:v>
                </c:pt>
                <c:pt idx="4">
                  <c:v>8.9</c:v>
                </c:pt>
                <c:pt idx="5">
                  <c:v>8.9</c:v>
                </c:pt>
                <c:pt idx="6">
                  <c:v>8.2</c:v>
                </c:pt>
                <c:pt idx="7">
                  <c:v>7.8</c:v>
                </c:pt>
                <c:pt idx="8">
                  <c:v>8</c:v>
                </c:pt>
                <c:pt idx="9">
                  <c:v>8.3</c:v>
                </c:pt>
                <c:pt idx="10">
                  <c:v>7.4</c:v>
                </c:pt>
                <c:pt idx="11">
                  <c:v>7.4</c:v>
                </c:pt>
                <c:pt idx="12">
                  <c:v>7.6</c:v>
                </c:pt>
                <c:pt idx="13">
                  <c:v>7.4</c:v>
                </c:pt>
                <c:pt idx="14">
                  <c:v>7.5</c:v>
                </c:pt>
                <c:pt idx="15">
                  <c:v>7</c:v>
                </c:pt>
                <c:pt idx="16">
                  <c:v>6.9</c:v>
                </c:pt>
                <c:pt idx="17">
                  <c:v>7.1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  <c:pt idx="21">
                  <c:v>6.8</c:v>
                </c:pt>
                <c:pt idx="22">
                  <c:v>6.9</c:v>
                </c:pt>
                <c:pt idx="23">
                  <c:v>6.6</c:v>
                </c:pt>
                <c:pt idx="24">
                  <c:v>6.5</c:v>
                </c:pt>
                <c:pt idx="25">
                  <c:v>6.6</c:v>
                </c:pt>
                <c:pt idx="26">
                  <c:v>6.5</c:v>
                </c:pt>
                <c:pt idx="27">
                  <c:v>6.3</c:v>
                </c:pt>
                <c:pt idx="28">
                  <c:v>6.3</c:v>
                </c:pt>
                <c:pt idx="29">
                  <c:v>6.1</c:v>
                </c:pt>
                <c:pt idx="30">
                  <c:v>6.1</c:v>
                </c:pt>
                <c:pt idx="31">
                  <c:v>6</c:v>
                </c:pt>
                <c:pt idx="32">
                  <c:v>6.2</c:v>
                </c:pt>
                <c:pt idx="33">
                  <c:v>6.1</c:v>
                </c:pt>
                <c:pt idx="34">
                  <c:v>6</c:v>
                </c:pt>
                <c:pt idx="35">
                  <c:v>6.2</c:v>
                </c:pt>
                <c:pt idx="36">
                  <c:v>6.2</c:v>
                </c:pt>
                <c:pt idx="37">
                  <c:v>6.3</c:v>
                </c:pt>
                <c:pt idx="38">
                  <c:v>6.2</c:v>
                </c:pt>
                <c:pt idx="39">
                  <c:v>6.2</c:v>
                </c:pt>
                <c:pt idx="40">
                  <c:v>6.5</c:v>
                </c:pt>
                <c:pt idx="41">
                  <c:v>6.4</c:v>
                </c:pt>
                <c:pt idx="42">
                  <c:v>6.7</c:v>
                </c:pt>
                <c:pt idx="43">
                  <c:v>6.7</c:v>
                </c:pt>
                <c:pt idx="44">
                  <c:v>6.9</c:v>
                </c:pt>
                <c:pt idx="45">
                  <c:v>7.1</c:v>
                </c:pt>
                <c:pt idx="46">
                  <c:v>7.1</c:v>
                </c:pt>
                <c:pt idx="47">
                  <c:v>7.4</c:v>
                </c:pt>
                <c:pt idx="48">
                  <c:v>7.2</c:v>
                </c:pt>
                <c:pt idx="49">
                  <c:v>7.3</c:v>
                </c:pt>
                <c:pt idx="50">
                  <c:v>7.5</c:v>
                </c:pt>
                <c:pt idx="51">
                  <c:v>7.8</c:v>
                </c:pt>
                <c:pt idx="52">
                  <c:v>7.7</c:v>
                </c:pt>
              </c:numCache>
            </c:numRef>
          </c:val>
          <c:smooth val="0"/>
        </c:ser>
        <c:axId val="25644971"/>
        <c:axId val="29478148"/>
      </c:lineChart>
      <c:catAx>
        <c:axId val="25644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29478148"/>
        <c:crosses val="autoZero"/>
        <c:auto val="0"/>
        <c:lblOffset val="100"/>
        <c:tickLblSkip val="5"/>
        <c:tickMarkSkip val="11"/>
        <c:noMultiLvlLbl val="0"/>
      </c:catAx>
      <c:valAx>
        <c:axId val="29478148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2564497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図１　出生率（人口千対）の年次推移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グラフデータ!$B$2</c:f>
              <c:strCache>
                <c:ptCount val="1"/>
                <c:pt idx="0">
                  <c:v>栃木県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グラフデータ!$A$3:$A$55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グラフデータ!$B$3:$B$55</c:f>
              <c:numCache>
                <c:ptCount val="53"/>
                <c:pt idx="0">
                  <c:v>34.9</c:v>
                </c:pt>
                <c:pt idx="1">
                  <c:v>34.5</c:v>
                </c:pt>
                <c:pt idx="2">
                  <c:v>30.2</c:v>
                </c:pt>
                <c:pt idx="3">
                  <c:v>27.6</c:v>
                </c:pt>
                <c:pt idx="4">
                  <c:v>25.4</c:v>
                </c:pt>
                <c:pt idx="5">
                  <c:v>23.6</c:v>
                </c:pt>
                <c:pt idx="6">
                  <c:v>22.2</c:v>
                </c:pt>
                <c:pt idx="7">
                  <c:v>21.6</c:v>
                </c:pt>
                <c:pt idx="8">
                  <c:v>20</c:v>
                </c:pt>
                <c:pt idx="9">
                  <c:v>18.4</c:v>
                </c:pt>
                <c:pt idx="10">
                  <c:v>18.8</c:v>
                </c:pt>
                <c:pt idx="11">
                  <c:v>18</c:v>
                </c:pt>
                <c:pt idx="12">
                  <c:v>17.2</c:v>
                </c:pt>
                <c:pt idx="13">
                  <c:v>16.4</c:v>
                </c:pt>
                <c:pt idx="14">
                  <c:v>16</c:v>
                </c:pt>
                <c:pt idx="15">
                  <c:v>16.3</c:v>
                </c:pt>
                <c:pt idx="16">
                  <c:v>16.1</c:v>
                </c:pt>
                <c:pt idx="17">
                  <c:v>16.9</c:v>
                </c:pt>
                <c:pt idx="18">
                  <c:v>12.3</c:v>
                </c:pt>
                <c:pt idx="19">
                  <c:v>17.9</c:v>
                </c:pt>
                <c:pt idx="20">
                  <c:v>16.6</c:v>
                </c:pt>
                <c:pt idx="21">
                  <c:v>16.9</c:v>
                </c:pt>
                <c:pt idx="22">
                  <c:v>17.4</c:v>
                </c:pt>
                <c:pt idx="23">
                  <c:v>18.3</c:v>
                </c:pt>
                <c:pt idx="24">
                  <c:v>18.8</c:v>
                </c:pt>
                <c:pt idx="25">
                  <c:v>19.3</c:v>
                </c:pt>
                <c:pt idx="26">
                  <c:v>18.6</c:v>
                </c:pt>
                <c:pt idx="27">
                  <c:v>17.5</c:v>
                </c:pt>
                <c:pt idx="28">
                  <c:v>17.1</c:v>
                </c:pt>
                <c:pt idx="29">
                  <c:v>16.4</c:v>
                </c:pt>
                <c:pt idx="30">
                  <c:v>15.6</c:v>
                </c:pt>
                <c:pt idx="31">
                  <c:v>15.3</c:v>
                </c:pt>
                <c:pt idx="32">
                  <c:v>14.5</c:v>
                </c:pt>
                <c:pt idx="33">
                  <c:v>14</c:v>
                </c:pt>
                <c:pt idx="34">
                  <c:v>13.7</c:v>
                </c:pt>
                <c:pt idx="35">
                  <c:v>13.5</c:v>
                </c:pt>
                <c:pt idx="36">
                  <c:v>13.2</c:v>
                </c:pt>
                <c:pt idx="37">
                  <c:v>12.7</c:v>
                </c:pt>
                <c:pt idx="38">
                  <c:v>12.1</c:v>
                </c:pt>
                <c:pt idx="39">
                  <c:v>12</c:v>
                </c:pt>
                <c:pt idx="40">
                  <c:v>11.3</c:v>
                </c:pt>
                <c:pt idx="41">
                  <c:v>10.6</c:v>
                </c:pt>
                <c:pt idx="42">
                  <c:v>10.4</c:v>
                </c:pt>
                <c:pt idx="43">
                  <c:v>10.3</c:v>
                </c:pt>
                <c:pt idx="44">
                  <c:v>10</c:v>
                </c:pt>
                <c:pt idx="45">
                  <c:v>9.7</c:v>
                </c:pt>
                <c:pt idx="46">
                  <c:v>10.1</c:v>
                </c:pt>
                <c:pt idx="47">
                  <c:v>9.5</c:v>
                </c:pt>
                <c:pt idx="48">
                  <c:v>9.7</c:v>
                </c:pt>
                <c:pt idx="49">
                  <c:v>9.4</c:v>
                </c:pt>
                <c:pt idx="50">
                  <c:v>9.5</c:v>
                </c:pt>
                <c:pt idx="51">
                  <c:v>9.3</c:v>
                </c:pt>
                <c:pt idx="52">
                  <c:v>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グラフデータ!$C$2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グラフデータ!$A$3:$A$55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グラフデータ!$C$3:$C$55</c:f>
              <c:numCache>
                <c:ptCount val="53"/>
                <c:pt idx="0">
                  <c:v>33.5</c:v>
                </c:pt>
                <c:pt idx="1">
                  <c:v>33</c:v>
                </c:pt>
                <c:pt idx="2">
                  <c:v>28.1</c:v>
                </c:pt>
                <c:pt idx="3">
                  <c:v>25.3</c:v>
                </c:pt>
                <c:pt idx="4">
                  <c:v>23.4</c:v>
                </c:pt>
                <c:pt idx="5">
                  <c:v>21.5</c:v>
                </c:pt>
                <c:pt idx="6">
                  <c:v>20</c:v>
                </c:pt>
                <c:pt idx="7">
                  <c:v>19.4</c:v>
                </c:pt>
                <c:pt idx="8">
                  <c:v>18.4</c:v>
                </c:pt>
                <c:pt idx="9">
                  <c:v>17.2</c:v>
                </c:pt>
                <c:pt idx="10">
                  <c:v>18</c:v>
                </c:pt>
                <c:pt idx="11">
                  <c:v>17.5</c:v>
                </c:pt>
                <c:pt idx="12">
                  <c:v>17.2</c:v>
                </c:pt>
                <c:pt idx="13">
                  <c:v>16.9</c:v>
                </c:pt>
                <c:pt idx="14">
                  <c:v>17</c:v>
                </c:pt>
                <c:pt idx="15">
                  <c:v>17.3</c:v>
                </c:pt>
                <c:pt idx="16">
                  <c:v>17.7</c:v>
                </c:pt>
                <c:pt idx="17">
                  <c:v>18.6</c:v>
                </c:pt>
                <c:pt idx="18">
                  <c:v>13.7</c:v>
                </c:pt>
                <c:pt idx="19">
                  <c:v>19.4</c:v>
                </c:pt>
                <c:pt idx="20">
                  <c:v>18.6</c:v>
                </c:pt>
                <c:pt idx="21">
                  <c:v>18.5</c:v>
                </c:pt>
                <c:pt idx="22">
                  <c:v>18.8</c:v>
                </c:pt>
                <c:pt idx="23">
                  <c:v>19.2</c:v>
                </c:pt>
                <c:pt idx="24">
                  <c:v>19.3</c:v>
                </c:pt>
                <c:pt idx="25">
                  <c:v>19.4</c:v>
                </c:pt>
                <c:pt idx="26">
                  <c:v>18.6</c:v>
                </c:pt>
                <c:pt idx="27">
                  <c:v>17.1</c:v>
                </c:pt>
                <c:pt idx="28">
                  <c:v>16.3</c:v>
                </c:pt>
                <c:pt idx="29">
                  <c:v>15.5</c:v>
                </c:pt>
                <c:pt idx="30">
                  <c:v>14.9</c:v>
                </c:pt>
                <c:pt idx="31">
                  <c:v>14.2</c:v>
                </c:pt>
                <c:pt idx="32">
                  <c:v>13.6</c:v>
                </c:pt>
                <c:pt idx="33">
                  <c:v>13</c:v>
                </c:pt>
                <c:pt idx="34">
                  <c:v>12.8</c:v>
                </c:pt>
                <c:pt idx="35">
                  <c:v>12.7</c:v>
                </c:pt>
                <c:pt idx="36">
                  <c:v>12.5</c:v>
                </c:pt>
                <c:pt idx="37">
                  <c:v>11.9</c:v>
                </c:pt>
                <c:pt idx="38">
                  <c:v>11.4</c:v>
                </c:pt>
                <c:pt idx="39">
                  <c:v>11.1</c:v>
                </c:pt>
                <c:pt idx="40">
                  <c:v>10.8</c:v>
                </c:pt>
                <c:pt idx="41">
                  <c:v>10.2</c:v>
                </c:pt>
                <c:pt idx="42">
                  <c:v>10</c:v>
                </c:pt>
                <c:pt idx="43">
                  <c:v>9.9</c:v>
                </c:pt>
                <c:pt idx="44">
                  <c:v>9.8</c:v>
                </c:pt>
                <c:pt idx="45">
                  <c:v>9.6</c:v>
                </c:pt>
                <c:pt idx="46">
                  <c:v>10</c:v>
                </c:pt>
                <c:pt idx="47">
                  <c:v>9.6</c:v>
                </c:pt>
                <c:pt idx="48">
                  <c:v>9.7</c:v>
                </c:pt>
                <c:pt idx="49">
                  <c:v>9.5</c:v>
                </c:pt>
                <c:pt idx="50">
                  <c:v>9.6</c:v>
                </c:pt>
                <c:pt idx="51">
                  <c:v>9.4</c:v>
                </c:pt>
                <c:pt idx="52">
                  <c:v>9.5</c:v>
                </c:pt>
              </c:numCache>
            </c:numRef>
          </c:val>
          <c:smooth val="0"/>
        </c:ser>
        <c:axId val="63976741"/>
        <c:axId val="38919758"/>
      </c:lineChart>
      <c:catAx>
        <c:axId val="6397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75" b="0" i="0" u="none" baseline="0"/>
            </a:pPr>
          </a:p>
        </c:txPr>
        <c:crossAx val="38919758"/>
        <c:crosses val="autoZero"/>
        <c:auto val="0"/>
        <c:lblOffset val="100"/>
        <c:tickLblSkip val="5"/>
        <c:tickMarkSkip val="11"/>
        <c:noMultiLvlLbl val="0"/>
      </c:catAx>
      <c:valAx>
        <c:axId val="389197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6397674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図２　死亡率（人口千対）の年次推移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グラフデータ!$B$59</c:f>
              <c:strCache>
                <c:ptCount val="1"/>
                <c:pt idx="0">
                  <c:v>栃木県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グラフデータ!$A$60:$A$112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グラフデータ!$B$60:$B$112</c:f>
              <c:numCache>
                <c:ptCount val="53"/>
                <c:pt idx="0">
                  <c:v>11.3</c:v>
                </c:pt>
                <c:pt idx="1">
                  <c:v>11.5</c:v>
                </c:pt>
                <c:pt idx="2">
                  <c:v>11.9</c:v>
                </c:pt>
                <c:pt idx="3">
                  <c:v>10.7</c:v>
                </c:pt>
                <c:pt idx="4">
                  <c:v>9.7</c:v>
                </c:pt>
                <c:pt idx="5">
                  <c:v>9.8</c:v>
                </c:pt>
                <c:pt idx="6">
                  <c:v>9</c:v>
                </c:pt>
                <c:pt idx="7">
                  <c:v>8.4</c:v>
                </c:pt>
                <c:pt idx="8">
                  <c:v>8.5</c:v>
                </c:pt>
                <c:pt idx="9">
                  <c:v>9.2</c:v>
                </c:pt>
                <c:pt idx="10">
                  <c:v>8.2</c:v>
                </c:pt>
                <c:pt idx="11">
                  <c:v>8.1</c:v>
                </c:pt>
                <c:pt idx="12">
                  <c:v>8.3</c:v>
                </c:pt>
                <c:pt idx="13">
                  <c:v>8.2</c:v>
                </c:pt>
                <c:pt idx="14">
                  <c:v>8.5</c:v>
                </c:pt>
                <c:pt idx="15">
                  <c:v>7.8</c:v>
                </c:pt>
                <c:pt idx="16">
                  <c:v>7.9</c:v>
                </c:pt>
                <c:pt idx="17">
                  <c:v>8.2</c:v>
                </c:pt>
                <c:pt idx="18">
                  <c:v>7.7</c:v>
                </c:pt>
                <c:pt idx="19">
                  <c:v>7.7</c:v>
                </c:pt>
                <c:pt idx="20">
                  <c:v>7.8</c:v>
                </c:pt>
                <c:pt idx="21">
                  <c:v>7.7</c:v>
                </c:pt>
                <c:pt idx="22">
                  <c:v>8</c:v>
                </c:pt>
                <c:pt idx="23">
                  <c:v>7.7</c:v>
                </c:pt>
                <c:pt idx="24">
                  <c:v>7.4</c:v>
                </c:pt>
                <c:pt idx="25">
                  <c:v>7.5</c:v>
                </c:pt>
                <c:pt idx="26">
                  <c:v>7.3</c:v>
                </c:pt>
                <c:pt idx="27">
                  <c:v>7.1</c:v>
                </c:pt>
                <c:pt idx="28">
                  <c:v>6.9</c:v>
                </c:pt>
                <c:pt idx="29">
                  <c:v>6.7</c:v>
                </c:pt>
                <c:pt idx="30">
                  <c:v>6.9</c:v>
                </c:pt>
                <c:pt idx="31">
                  <c:v>6.4</c:v>
                </c:pt>
                <c:pt idx="32">
                  <c:v>6.8</c:v>
                </c:pt>
                <c:pt idx="33">
                  <c:v>6.7</c:v>
                </c:pt>
                <c:pt idx="34">
                  <c:v>6.6</c:v>
                </c:pt>
                <c:pt idx="35">
                  <c:v>6.7</c:v>
                </c:pt>
                <c:pt idx="36">
                  <c:v>6.6</c:v>
                </c:pt>
                <c:pt idx="37">
                  <c:v>6.6</c:v>
                </c:pt>
                <c:pt idx="38">
                  <c:v>6.6</c:v>
                </c:pt>
                <c:pt idx="39">
                  <c:v>6.3</c:v>
                </c:pt>
                <c:pt idx="40">
                  <c:v>6.8</c:v>
                </c:pt>
                <c:pt idx="41">
                  <c:v>6.6</c:v>
                </c:pt>
                <c:pt idx="42">
                  <c:v>7.1</c:v>
                </c:pt>
                <c:pt idx="43">
                  <c:v>7</c:v>
                </c:pt>
                <c:pt idx="44">
                  <c:v>7.3</c:v>
                </c:pt>
                <c:pt idx="45">
                  <c:v>7.5</c:v>
                </c:pt>
                <c:pt idx="46">
                  <c:v>7.3</c:v>
                </c:pt>
                <c:pt idx="47">
                  <c:v>7.5</c:v>
                </c:pt>
                <c:pt idx="48">
                  <c:v>7.4</c:v>
                </c:pt>
                <c:pt idx="49">
                  <c:v>7.6</c:v>
                </c:pt>
                <c:pt idx="50">
                  <c:v>7.7</c:v>
                </c:pt>
                <c:pt idx="51">
                  <c:v>8</c:v>
                </c:pt>
                <c:pt idx="52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グラフデータ!$C$59</c:f>
              <c:strCache>
                <c:ptCount val="1"/>
                <c:pt idx="0">
                  <c:v>全　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グラフデータ!$A$60:$A$112</c:f>
              <c:strCache>
                <c:ptCount val="53"/>
                <c:pt idx="0">
                  <c:v>23</c:v>
                </c:pt>
                <c:pt idx="2">
                  <c:v>25</c:v>
                </c:pt>
                <c:pt idx="7">
                  <c:v>30</c:v>
                </c:pt>
                <c:pt idx="12">
                  <c:v>35</c:v>
                </c:pt>
                <c:pt idx="17">
                  <c:v>40</c:v>
                </c:pt>
                <c:pt idx="22">
                  <c:v>45</c:v>
                </c:pt>
                <c:pt idx="27">
                  <c:v>50</c:v>
                </c:pt>
                <c:pt idx="32">
                  <c:v>55</c:v>
                </c:pt>
                <c:pt idx="37">
                  <c:v>60</c:v>
                </c:pt>
                <c:pt idx="42">
                  <c:v>平成２</c:v>
                </c:pt>
                <c:pt idx="47">
                  <c:v>７</c:v>
                </c:pt>
                <c:pt idx="52">
                  <c:v>12</c:v>
                </c:pt>
              </c:strCache>
            </c:strRef>
          </c:cat>
          <c:val>
            <c:numRef>
              <c:f>グラフデータ!$C$60:$C$112</c:f>
              <c:numCache>
                <c:ptCount val="53"/>
                <c:pt idx="0">
                  <c:v>11.9</c:v>
                </c:pt>
                <c:pt idx="1">
                  <c:v>11.6</c:v>
                </c:pt>
                <c:pt idx="2">
                  <c:v>10.9</c:v>
                </c:pt>
                <c:pt idx="3">
                  <c:v>9.9</c:v>
                </c:pt>
                <c:pt idx="4">
                  <c:v>8.9</c:v>
                </c:pt>
                <c:pt idx="5">
                  <c:v>8.9</c:v>
                </c:pt>
                <c:pt idx="6">
                  <c:v>8.2</c:v>
                </c:pt>
                <c:pt idx="7">
                  <c:v>7.8</c:v>
                </c:pt>
                <c:pt idx="8">
                  <c:v>8</c:v>
                </c:pt>
                <c:pt idx="9">
                  <c:v>8.3</c:v>
                </c:pt>
                <c:pt idx="10">
                  <c:v>7.4</c:v>
                </c:pt>
                <c:pt idx="11">
                  <c:v>7.4</c:v>
                </c:pt>
                <c:pt idx="12">
                  <c:v>7.6</c:v>
                </c:pt>
                <c:pt idx="13">
                  <c:v>7.4</c:v>
                </c:pt>
                <c:pt idx="14">
                  <c:v>7.5</c:v>
                </c:pt>
                <c:pt idx="15">
                  <c:v>7</c:v>
                </c:pt>
                <c:pt idx="16">
                  <c:v>6.9</c:v>
                </c:pt>
                <c:pt idx="17">
                  <c:v>7.1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  <c:pt idx="21">
                  <c:v>6.8</c:v>
                </c:pt>
                <c:pt idx="22">
                  <c:v>6.9</c:v>
                </c:pt>
                <c:pt idx="23">
                  <c:v>6.6</c:v>
                </c:pt>
                <c:pt idx="24">
                  <c:v>6.5</c:v>
                </c:pt>
                <c:pt idx="25">
                  <c:v>6.6</c:v>
                </c:pt>
                <c:pt idx="26">
                  <c:v>6.5</c:v>
                </c:pt>
                <c:pt idx="27">
                  <c:v>6.3</c:v>
                </c:pt>
                <c:pt idx="28">
                  <c:v>6.3</c:v>
                </c:pt>
                <c:pt idx="29">
                  <c:v>6.1</c:v>
                </c:pt>
                <c:pt idx="30">
                  <c:v>6.1</c:v>
                </c:pt>
                <c:pt idx="31">
                  <c:v>6</c:v>
                </c:pt>
                <c:pt idx="32">
                  <c:v>6.2</c:v>
                </c:pt>
                <c:pt idx="33">
                  <c:v>6.1</c:v>
                </c:pt>
                <c:pt idx="34">
                  <c:v>6</c:v>
                </c:pt>
                <c:pt idx="35">
                  <c:v>6.2</c:v>
                </c:pt>
                <c:pt idx="36">
                  <c:v>6.2</c:v>
                </c:pt>
                <c:pt idx="37">
                  <c:v>6.3</c:v>
                </c:pt>
                <c:pt idx="38">
                  <c:v>6.2</c:v>
                </c:pt>
                <c:pt idx="39">
                  <c:v>6.2</c:v>
                </c:pt>
                <c:pt idx="40">
                  <c:v>6.5</c:v>
                </c:pt>
                <c:pt idx="41">
                  <c:v>6.4</c:v>
                </c:pt>
                <c:pt idx="42">
                  <c:v>6.7</c:v>
                </c:pt>
                <c:pt idx="43">
                  <c:v>6.7</c:v>
                </c:pt>
                <c:pt idx="44">
                  <c:v>6.9</c:v>
                </c:pt>
                <c:pt idx="45">
                  <c:v>7.1</c:v>
                </c:pt>
                <c:pt idx="46">
                  <c:v>7.1</c:v>
                </c:pt>
                <c:pt idx="47">
                  <c:v>7.4</c:v>
                </c:pt>
                <c:pt idx="48">
                  <c:v>7.2</c:v>
                </c:pt>
                <c:pt idx="49">
                  <c:v>7.3</c:v>
                </c:pt>
                <c:pt idx="50">
                  <c:v>7.5</c:v>
                </c:pt>
                <c:pt idx="51">
                  <c:v>7.8</c:v>
                </c:pt>
                <c:pt idx="52">
                  <c:v>7.7</c:v>
                </c:pt>
              </c:numCache>
            </c:numRef>
          </c:val>
          <c:smooth val="0"/>
        </c:ser>
        <c:axId val="14733503"/>
        <c:axId val="65492664"/>
      </c:lineChart>
      <c:catAx>
        <c:axId val="1473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/>
                  <a:t>23  25  30  35  40  45  50  55  60  平成2年　7　12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one"/>
        <c:spPr>
          <a:ln w="3175">
            <a:solidFill>
              <a:srgbClr val="000000"/>
            </a:solidFill>
          </a:ln>
        </c:spPr>
        <c:crossAx val="65492664"/>
        <c:crosses val="autoZero"/>
        <c:auto val="0"/>
        <c:lblOffset val="100"/>
        <c:tickLblSkip val="5"/>
        <c:tickMarkSkip val="11"/>
        <c:noMultiLvlLbl val="0"/>
      </c:catAx>
      <c:valAx>
        <c:axId val="65492664"/>
        <c:scaling>
          <c:orientation val="minMax"/>
          <c:max val="20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FFFFFF"/>
            </a:solidFill>
          </a:ln>
        </c:spPr>
        <c:crossAx val="14733503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5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50" b="0" i="0" u="none" baseline="0"/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0.87675</cdr:x>
      <cdr:y>0.43275</cdr:y>
    </cdr:from>
    <cdr:to>
      <cdr:x>0.87675</cdr:x>
      <cdr:y>0.74975</cdr:y>
    </cdr:to>
    <cdr:sp>
      <cdr:nvSpPr>
        <cdr:cNvPr id="1" name="Line 1"/>
        <cdr:cNvSpPr>
          <a:spLocks/>
        </cdr:cNvSpPr>
      </cdr:nvSpPr>
      <cdr:spPr>
        <a:xfrm>
          <a:off x="263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0.93175</cdr:x>
      <cdr:y>0.43275</cdr:y>
    </cdr:from>
    <cdr:to>
      <cdr:x>0.93175</cdr:x>
      <cdr:y>0.55225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0.44775</cdr:y>
    </cdr:from>
    <cdr:to>
      <cdr:x>0.92</cdr:x>
      <cdr:y>0.55225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7235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46760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0.93175</cdr:x>
      <cdr:y>0.43275</cdr:y>
    </cdr:from>
    <cdr:to>
      <cdr:x>0.93175</cdr:x>
      <cdr:y>0.55225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0.44775</cdr:y>
    </cdr:from>
    <cdr:to>
      <cdr:x>0.92</cdr:x>
      <cdr:y>0.55225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991600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086850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219075</xdr:colOff>
      <xdr:row>41</xdr:row>
      <xdr:rowOff>28575</xdr:rowOff>
    </xdr:from>
    <xdr:to>
      <xdr:col>8</xdr:col>
      <xdr:colOff>619125</xdr:colOff>
      <xdr:row>58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6486525"/>
          <a:ext cx="24574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41</xdr:row>
      <xdr:rowOff>47625</xdr:rowOff>
    </xdr:from>
    <xdr:to>
      <xdr:col>3</xdr:col>
      <xdr:colOff>666750</xdr:colOff>
      <xdr:row>58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6505575"/>
          <a:ext cx="24765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352425</xdr:colOff>
      <xdr:row>6</xdr:row>
      <xdr:rowOff>9525</xdr:rowOff>
    </xdr:from>
    <xdr:to>
      <xdr:col>8</xdr:col>
      <xdr:colOff>76200</xdr:colOff>
      <xdr:row>11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67225" y="981075"/>
          <a:ext cx="1095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38</xdr:row>
      <xdr:rowOff>38100</xdr:rowOff>
    </xdr:from>
    <xdr:to>
      <xdr:col>1</xdr:col>
      <xdr:colOff>371475</xdr:colOff>
      <xdr:row>43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5981700"/>
          <a:ext cx="1019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38</xdr:row>
      <xdr:rowOff>28575</xdr:rowOff>
    </xdr:from>
    <xdr:to>
      <xdr:col>6</xdr:col>
      <xdr:colOff>342900</xdr:colOff>
      <xdr:row>43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5972175"/>
          <a:ext cx="1019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5</xdr:row>
      <xdr:rowOff>66675</xdr:rowOff>
    </xdr:from>
    <xdr:to>
      <xdr:col>6</xdr:col>
      <xdr:colOff>161925</xdr:colOff>
      <xdr:row>24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0225" y="885825"/>
          <a:ext cx="24765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0.93175</cdr:x>
      <cdr:y>0.43275</cdr:y>
    </cdr:from>
    <cdr:to>
      <cdr:x>0.93175</cdr:x>
      <cdr:y>0.55225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0.44775</cdr:y>
    </cdr:from>
    <cdr:to>
      <cdr:x>0.92</cdr:x>
      <cdr:y>0.55225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99147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08672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0.86425</cdr:x>
      <cdr:y>0.46275</cdr:y>
    </cdr:from>
    <cdr:to>
      <cdr:x>0.8645</cdr:x>
      <cdr:y>0.7075</cdr:y>
    </cdr:to>
    <cdr:sp>
      <cdr:nvSpPr>
        <cdr:cNvPr id="1" name="Line 1"/>
        <cdr:cNvSpPr>
          <a:spLocks/>
        </cdr:cNvSpPr>
      </cdr:nvSpPr>
      <cdr:spPr>
        <a:xfrm>
          <a:off x="2552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53</xdr:row>
      <xdr:rowOff>0</xdr:rowOff>
    </xdr:from>
    <xdr:to>
      <xdr:col>23</xdr:col>
      <xdr:colOff>9525</xdr:colOff>
      <xdr:row>53</xdr:row>
      <xdr:rowOff>0</xdr:rowOff>
    </xdr:to>
    <xdr:graphicFrame>
      <xdr:nvGraphicFramePr>
        <xdr:cNvPr id="1" name="Chart 5"/>
        <xdr:cNvGraphicFramePr/>
      </xdr:nvGraphicFramePr>
      <xdr:xfrm>
        <a:off x="3590925" y="10039350"/>
        <a:ext cx="3019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285750</xdr:colOff>
      <xdr:row>53</xdr:row>
      <xdr:rowOff>0</xdr:rowOff>
    </xdr:from>
    <xdr:to>
      <xdr:col>23</xdr:col>
      <xdr:colOff>0</xdr:colOff>
      <xdr:row>53</xdr:row>
      <xdr:rowOff>0</xdr:rowOff>
    </xdr:to>
    <xdr:graphicFrame>
      <xdr:nvGraphicFramePr>
        <xdr:cNvPr id="2" name="Chart 6"/>
        <xdr:cNvGraphicFramePr/>
      </xdr:nvGraphicFramePr>
      <xdr:xfrm>
        <a:off x="3638550" y="10039350"/>
        <a:ext cx="2962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0.877</cdr:x>
      <cdr:y>0.14225</cdr:y>
    </cdr:from>
    <cdr:to>
      <cdr:x>0.877</cdr:x>
      <cdr:y>0.8355</cdr:y>
    </cdr:to>
    <cdr:sp>
      <cdr:nvSpPr>
        <cdr:cNvPr id="1" name="Line 1"/>
        <cdr:cNvSpPr>
          <a:spLocks/>
        </cdr:cNvSpPr>
      </cdr:nvSpPr>
      <cdr:spPr>
        <a:xfrm flipH="1">
          <a:off x="2647950" y="314325"/>
          <a:ext cx="0" cy="1552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0.86475</cdr:x>
      <cdr:y>0.14525</cdr:y>
    </cdr:from>
    <cdr:to>
      <cdr:x>0.86475</cdr:x>
      <cdr:y>0.8465</cdr:y>
    </cdr:to>
    <cdr:sp>
      <cdr:nvSpPr>
        <cdr:cNvPr id="1" name="Line 1"/>
        <cdr:cNvSpPr>
          <a:spLocks/>
        </cdr:cNvSpPr>
      </cdr:nvSpPr>
      <cdr:spPr>
        <a:xfrm flipH="1">
          <a:off x="2562225" y="342900"/>
          <a:ext cx="0" cy="1666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31</xdr:row>
      <xdr:rowOff>123825</xdr:rowOff>
    </xdr:from>
    <xdr:to>
      <xdr:col>23</xdr:col>
      <xdr:colOff>180975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3762375" y="5124450"/>
        <a:ext cx="30289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15</xdr:row>
      <xdr:rowOff>57150</xdr:rowOff>
    </xdr:to>
    <xdr:graphicFrame>
      <xdr:nvGraphicFramePr>
        <xdr:cNvPr id="2" name="Chart 2"/>
        <xdr:cNvGraphicFramePr/>
      </xdr:nvGraphicFramePr>
      <xdr:xfrm>
        <a:off x="3819525" y="0"/>
        <a:ext cx="2971800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0.93175</cdr:x>
      <cdr:y>0.43275</cdr:y>
    </cdr:from>
    <cdr:to>
      <cdr:x>0.93175</cdr:x>
      <cdr:y>0.55225</cdr:y>
    </cdr:to>
    <cdr:sp>
      <cdr:nvSpPr>
        <cdr:cNvPr id="1" name="Line 1"/>
        <cdr:cNvSpPr>
          <a:spLocks/>
        </cdr:cNvSpPr>
      </cdr:nvSpPr>
      <cdr:spPr>
        <a:xfrm flipH="1">
          <a:off x="6448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0.44775</cdr:y>
    </cdr:from>
    <cdr:to>
      <cdr:x>0.92</cdr:x>
      <cdr:y>0.55225</cdr:y>
    </cdr:to>
    <cdr:sp>
      <cdr:nvSpPr>
        <cdr:cNvPr id="1" name="Line 1"/>
        <cdr:cNvSpPr>
          <a:spLocks/>
        </cdr:cNvSpPr>
      </cdr:nvSpPr>
      <cdr:spPr>
        <a:xfrm flipH="1">
          <a:off x="6315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23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86725" y="0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171450</xdr:colOff>
      <xdr:row>0</xdr:row>
      <xdr:rowOff>0</xdr:rowOff>
    </xdr:from>
    <xdr:to>
      <xdr:col>23</xdr:col>
      <xdr:colOff>180975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181975" y="0"/>
        <a:ext cx="6867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23" width="3.875" style="1" customWidth="1"/>
    <col min="24" max="16384" width="9.00390625" style="1" customWidth="1"/>
  </cols>
  <sheetData>
    <row r="1" spans="1:23" s="2" customFormat="1" ht="15.75" customHeight="1">
      <c r="A1" s="8" t="s">
        <v>500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3.5" customHeight="1">
      <c r="A3" s="7" t="s">
        <v>127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3.5" customHeight="1">
      <c r="A4" s="4" t="s">
        <v>128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3.5" customHeight="1">
      <c r="A5" s="4" t="s">
        <v>129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3.5" customHeight="1">
      <c r="A6" s="4" t="s">
        <v>498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3.5" customHeight="1">
      <c r="A7" s="4" t="s">
        <v>497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3.5" customHeight="1">
      <c r="A8" s="4" t="s">
        <v>130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3.5" customHeight="1">
      <c r="A9" s="4" t="s">
        <v>131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3.5" customHeight="1">
      <c r="A10" s="7" t="s">
        <v>132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3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6.5" customHeight="1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6.5" customHeight="1">
      <c r="A14" s="151"/>
      <c r="B14" s="152"/>
      <c r="C14" s="153"/>
      <c r="D14" s="24" t="s">
        <v>8</v>
      </c>
      <c r="E14" s="24"/>
      <c r="F14" s="24"/>
      <c r="G14" s="24"/>
      <c r="H14" s="24"/>
      <c r="I14" s="24"/>
      <c r="J14" s="24" t="s">
        <v>9</v>
      </c>
      <c r="K14" s="24"/>
      <c r="L14" s="24"/>
      <c r="M14" s="24"/>
      <c r="N14" s="24"/>
      <c r="O14" s="24"/>
      <c r="P14" s="24"/>
      <c r="Q14" s="24"/>
      <c r="R14" s="24"/>
      <c r="S14" s="24"/>
      <c r="T14" s="24" t="s">
        <v>10</v>
      </c>
      <c r="U14" s="24"/>
      <c r="V14" s="24"/>
      <c r="W14" s="24"/>
    </row>
    <row r="15" spans="1:23" ht="16.5" customHeight="1">
      <c r="A15" s="154"/>
      <c r="B15" s="155"/>
      <c r="C15" s="156"/>
      <c r="D15" s="148" t="s">
        <v>87</v>
      </c>
      <c r="E15" s="150"/>
      <c r="F15" s="148" t="s">
        <v>11</v>
      </c>
      <c r="G15" s="150"/>
      <c r="H15" s="159" t="s">
        <v>76</v>
      </c>
      <c r="I15" s="160"/>
      <c r="J15" s="159" t="s">
        <v>87</v>
      </c>
      <c r="K15" s="160"/>
      <c r="L15" s="159" t="s">
        <v>13</v>
      </c>
      <c r="M15" s="160"/>
      <c r="N15" s="159" t="s">
        <v>11</v>
      </c>
      <c r="O15" s="160"/>
      <c r="P15" s="159" t="s">
        <v>13</v>
      </c>
      <c r="Q15" s="160"/>
      <c r="R15" s="159" t="s">
        <v>12</v>
      </c>
      <c r="S15" s="160"/>
      <c r="T15" s="25" t="s">
        <v>78</v>
      </c>
      <c r="U15" s="26"/>
      <c r="V15" s="26"/>
      <c r="W15" s="27"/>
    </row>
    <row r="16" spans="1:23" ht="16.5" customHeight="1">
      <c r="A16" s="148" t="s">
        <v>14</v>
      </c>
      <c r="B16" s="149"/>
      <c r="C16" s="150"/>
      <c r="D16" s="157">
        <v>18976</v>
      </c>
      <c r="E16" s="158"/>
      <c r="F16" s="157">
        <v>18485</v>
      </c>
      <c r="G16" s="158"/>
      <c r="H16" s="165">
        <f>D16-F16</f>
        <v>491</v>
      </c>
      <c r="I16" s="166"/>
      <c r="J16" s="161" t="s">
        <v>88</v>
      </c>
      <c r="K16" s="162"/>
      <c r="L16" s="157">
        <v>20</v>
      </c>
      <c r="M16" s="158"/>
      <c r="N16" s="161" t="s">
        <v>15</v>
      </c>
      <c r="O16" s="162"/>
      <c r="P16" s="157">
        <v>25</v>
      </c>
      <c r="Q16" s="158"/>
      <c r="R16" s="163">
        <f>J16-N16</f>
        <v>0.29999999999999893</v>
      </c>
      <c r="S16" s="164"/>
      <c r="T16" s="169" t="s">
        <v>79</v>
      </c>
      <c r="U16" s="146"/>
      <c r="V16" s="146"/>
      <c r="W16" s="147"/>
    </row>
    <row r="17" spans="1:23" ht="16.5" customHeight="1">
      <c r="A17" s="148" t="s">
        <v>16</v>
      </c>
      <c r="B17" s="149"/>
      <c r="C17" s="150"/>
      <c r="D17" s="157">
        <v>15613</v>
      </c>
      <c r="E17" s="158"/>
      <c r="F17" s="157">
        <v>15851</v>
      </c>
      <c r="G17" s="158"/>
      <c r="H17" s="165">
        <f aca="true" t="shared" si="0" ref="H17:H24">D17-F17</f>
        <v>-238</v>
      </c>
      <c r="I17" s="166"/>
      <c r="J17" s="161" t="s">
        <v>89</v>
      </c>
      <c r="K17" s="162"/>
      <c r="L17" s="157">
        <v>31</v>
      </c>
      <c r="M17" s="158"/>
      <c r="N17" s="161" t="s">
        <v>17</v>
      </c>
      <c r="O17" s="162"/>
      <c r="P17" s="157">
        <v>33</v>
      </c>
      <c r="Q17" s="158"/>
      <c r="R17" s="163">
        <f aca="true" t="shared" si="1" ref="R17:R24">J17-N17</f>
        <v>-0.09999999999999964</v>
      </c>
      <c r="S17" s="164"/>
      <c r="T17" s="169" t="s">
        <v>80</v>
      </c>
      <c r="U17" s="146"/>
      <c r="V17" s="146"/>
      <c r="W17" s="147"/>
    </row>
    <row r="18" spans="1:23" ht="16.5" customHeight="1">
      <c r="A18" s="148" t="s">
        <v>18</v>
      </c>
      <c r="B18" s="149"/>
      <c r="C18" s="150"/>
      <c r="D18" s="157">
        <f>D16-D17</f>
        <v>3363</v>
      </c>
      <c r="E18" s="158"/>
      <c r="F18" s="157">
        <v>2634</v>
      </c>
      <c r="G18" s="158"/>
      <c r="H18" s="165">
        <f t="shared" si="0"/>
        <v>729</v>
      </c>
      <c r="I18" s="166"/>
      <c r="J18" s="161" t="s">
        <v>114</v>
      </c>
      <c r="K18" s="162"/>
      <c r="L18" s="157">
        <v>16</v>
      </c>
      <c r="M18" s="158"/>
      <c r="N18" s="161" t="s">
        <v>19</v>
      </c>
      <c r="O18" s="162"/>
      <c r="P18" s="157">
        <v>17</v>
      </c>
      <c r="Q18" s="158"/>
      <c r="R18" s="163">
        <f>J18-N18</f>
        <v>0.3999999999999999</v>
      </c>
      <c r="S18" s="164"/>
      <c r="T18" s="169" t="s">
        <v>21</v>
      </c>
      <c r="U18" s="146"/>
      <c r="V18" s="146"/>
      <c r="W18" s="147"/>
    </row>
    <row r="19" spans="1:23" ht="16.5" customHeight="1">
      <c r="A19" s="148" t="s">
        <v>22</v>
      </c>
      <c r="B19" s="149"/>
      <c r="C19" s="150"/>
      <c r="D19" s="157">
        <v>74</v>
      </c>
      <c r="E19" s="158"/>
      <c r="F19" s="157">
        <v>83</v>
      </c>
      <c r="G19" s="158"/>
      <c r="H19" s="165">
        <f t="shared" si="0"/>
        <v>-9</v>
      </c>
      <c r="I19" s="166"/>
      <c r="J19" s="161" t="s">
        <v>90</v>
      </c>
      <c r="K19" s="162"/>
      <c r="L19" s="157">
        <v>8</v>
      </c>
      <c r="M19" s="158"/>
      <c r="N19" s="161" t="s">
        <v>23</v>
      </c>
      <c r="O19" s="162"/>
      <c r="P19" s="157">
        <v>6</v>
      </c>
      <c r="Q19" s="158"/>
      <c r="R19" s="163">
        <f t="shared" si="1"/>
        <v>-0.6000000000000001</v>
      </c>
      <c r="S19" s="164"/>
      <c r="T19" s="169" t="s">
        <v>81</v>
      </c>
      <c r="U19" s="146"/>
      <c r="V19" s="146"/>
      <c r="W19" s="147"/>
    </row>
    <row r="20" spans="1:23" ht="16.5" customHeight="1">
      <c r="A20" s="148" t="s">
        <v>24</v>
      </c>
      <c r="B20" s="149"/>
      <c r="C20" s="150"/>
      <c r="D20" s="157">
        <v>39</v>
      </c>
      <c r="E20" s="158"/>
      <c r="F20" s="157">
        <v>44</v>
      </c>
      <c r="G20" s="158"/>
      <c r="H20" s="165">
        <f t="shared" si="0"/>
        <v>-5</v>
      </c>
      <c r="I20" s="166"/>
      <c r="J20" s="161" t="s">
        <v>91</v>
      </c>
      <c r="K20" s="162"/>
      <c r="L20" s="157">
        <v>10</v>
      </c>
      <c r="M20" s="158"/>
      <c r="N20" s="161" t="s">
        <v>25</v>
      </c>
      <c r="O20" s="162"/>
      <c r="P20" s="157">
        <v>5</v>
      </c>
      <c r="Q20" s="158"/>
      <c r="R20" s="163">
        <f t="shared" si="1"/>
        <v>-0.2999999999999998</v>
      </c>
      <c r="S20" s="164"/>
      <c r="T20" s="169" t="s">
        <v>82</v>
      </c>
      <c r="U20" s="146"/>
      <c r="V20" s="146"/>
      <c r="W20" s="147"/>
    </row>
    <row r="21" spans="1:23" ht="16.5" customHeight="1">
      <c r="A21" s="148" t="s">
        <v>26</v>
      </c>
      <c r="B21" s="149"/>
      <c r="C21" s="150"/>
      <c r="D21" s="157">
        <v>626</v>
      </c>
      <c r="E21" s="158"/>
      <c r="F21" s="157">
        <v>649</v>
      </c>
      <c r="G21" s="158"/>
      <c r="H21" s="165">
        <f t="shared" si="0"/>
        <v>-23</v>
      </c>
      <c r="I21" s="166"/>
      <c r="J21" s="161" t="s">
        <v>92</v>
      </c>
      <c r="K21" s="162"/>
      <c r="L21" s="157">
        <v>20</v>
      </c>
      <c r="M21" s="158"/>
      <c r="N21" s="161" t="s">
        <v>27</v>
      </c>
      <c r="O21" s="162"/>
      <c r="P21" s="157">
        <v>18</v>
      </c>
      <c r="Q21" s="158"/>
      <c r="R21" s="163">
        <f t="shared" si="1"/>
        <v>-2</v>
      </c>
      <c r="S21" s="164"/>
      <c r="T21" s="169" t="s">
        <v>83</v>
      </c>
      <c r="U21" s="146"/>
      <c r="V21" s="146"/>
      <c r="W21" s="147"/>
    </row>
    <row r="22" spans="1:23" ht="16.5" customHeight="1">
      <c r="A22" s="148" t="s">
        <v>28</v>
      </c>
      <c r="B22" s="149"/>
      <c r="C22" s="150"/>
      <c r="D22" s="157">
        <v>125</v>
      </c>
      <c r="E22" s="158"/>
      <c r="F22" s="157">
        <v>114</v>
      </c>
      <c r="G22" s="158"/>
      <c r="H22" s="165">
        <f t="shared" si="0"/>
        <v>11</v>
      </c>
      <c r="I22" s="166"/>
      <c r="J22" s="161" t="s">
        <v>93</v>
      </c>
      <c r="K22" s="162"/>
      <c r="L22" s="157">
        <v>10</v>
      </c>
      <c r="M22" s="158"/>
      <c r="N22" s="161" t="s">
        <v>29</v>
      </c>
      <c r="O22" s="162"/>
      <c r="P22" s="157">
        <v>21</v>
      </c>
      <c r="Q22" s="158"/>
      <c r="R22" s="163">
        <f t="shared" si="1"/>
        <v>0.5</v>
      </c>
      <c r="S22" s="164"/>
      <c r="T22" s="169" t="s">
        <v>84</v>
      </c>
      <c r="U22" s="146"/>
      <c r="V22" s="146"/>
      <c r="W22" s="147"/>
    </row>
    <row r="23" spans="1:23" ht="16.5" customHeight="1">
      <c r="A23" s="148" t="s">
        <v>30</v>
      </c>
      <c r="B23" s="149"/>
      <c r="C23" s="150"/>
      <c r="D23" s="157">
        <v>12607</v>
      </c>
      <c r="E23" s="158"/>
      <c r="F23" s="157">
        <v>11815</v>
      </c>
      <c r="G23" s="158"/>
      <c r="H23" s="165">
        <f t="shared" si="0"/>
        <v>792</v>
      </c>
      <c r="I23" s="166"/>
      <c r="J23" s="161" t="s">
        <v>94</v>
      </c>
      <c r="K23" s="162"/>
      <c r="L23" s="157">
        <v>9</v>
      </c>
      <c r="M23" s="158"/>
      <c r="N23" s="161" t="s">
        <v>31</v>
      </c>
      <c r="O23" s="162"/>
      <c r="P23" s="157">
        <v>13</v>
      </c>
      <c r="Q23" s="158"/>
      <c r="R23" s="163">
        <f t="shared" si="1"/>
        <v>0.5</v>
      </c>
      <c r="S23" s="164"/>
      <c r="T23" s="169" t="s">
        <v>85</v>
      </c>
      <c r="U23" s="146"/>
      <c r="V23" s="146"/>
      <c r="W23" s="147"/>
    </row>
    <row r="24" spans="1:23" ht="16.5" customHeight="1">
      <c r="A24" s="148" t="s">
        <v>77</v>
      </c>
      <c r="B24" s="149"/>
      <c r="C24" s="150"/>
      <c r="D24" s="157">
        <v>3902</v>
      </c>
      <c r="E24" s="158"/>
      <c r="F24" s="157">
        <v>3662</v>
      </c>
      <c r="G24" s="158"/>
      <c r="H24" s="165">
        <f t="shared" si="0"/>
        <v>240</v>
      </c>
      <c r="I24" s="166"/>
      <c r="J24" s="161" t="s">
        <v>95</v>
      </c>
      <c r="K24" s="162"/>
      <c r="L24" s="157">
        <v>25</v>
      </c>
      <c r="M24" s="158"/>
      <c r="N24" s="161" t="s">
        <v>33</v>
      </c>
      <c r="O24" s="162"/>
      <c r="P24" s="157">
        <v>25</v>
      </c>
      <c r="Q24" s="158"/>
      <c r="R24" s="167">
        <f t="shared" si="1"/>
        <v>0.1299999999999999</v>
      </c>
      <c r="S24" s="168"/>
      <c r="T24" s="169" t="s">
        <v>86</v>
      </c>
      <c r="U24" s="146"/>
      <c r="V24" s="146"/>
      <c r="W24" s="147"/>
    </row>
    <row r="25" spans="1:23" ht="13.5" customHeight="1">
      <c r="A25" s="29" t="s">
        <v>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30"/>
    </row>
    <row r="26" spans="1:23" ht="13.5" customHeight="1">
      <c r="A26" s="180" t="s">
        <v>96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</row>
    <row r="27" spans="1:23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6.5" customHeight="1">
      <c r="A29" s="9" t="s">
        <v>34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s="3" customFormat="1" ht="16.5" customHeight="1">
      <c r="A30" s="151"/>
      <c r="B30" s="170"/>
      <c r="C30" s="171"/>
      <c r="D30" s="24" t="s">
        <v>35</v>
      </c>
      <c r="E30" s="24"/>
      <c r="F30" s="24"/>
      <c r="G30" s="24"/>
      <c r="H30" s="24"/>
      <c r="I30" s="24"/>
      <c r="J30" s="24"/>
      <c r="K30" s="24"/>
      <c r="L30" s="24"/>
      <c r="M30" s="24" t="s">
        <v>9</v>
      </c>
      <c r="N30" s="24"/>
      <c r="O30" s="24"/>
      <c r="P30" s="24"/>
      <c r="Q30" s="24"/>
      <c r="R30" s="24"/>
      <c r="S30" s="24"/>
      <c r="T30" s="24" t="s">
        <v>10</v>
      </c>
      <c r="U30" s="24"/>
      <c r="V30" s="24"/>
      <c r="W30" s="24"/>
    </row>
    <row r="31" spans="1:23" s="3" customFormat="1" ht="16.5" customHeight="1">
      <c r="A31" s="172"/>
      <c r="B31" s="173"/>
      <c r="C31" s="174"/>
      <c r="D31" s="24" t="s">
        <v>97</v>
      </c>
      <c r="E31" s="24"/>
      <c r="F31" s="24"/>
      <c r="G31" s="24" t="s">
        <v>36</v>
      </c>
      <c r="H31" s="24"/>
      <c r="I31" s="24"/>
      <c r="J31" s="24" t="s">
        <v>37</v>
      </c>
      <c r="K31" s="24"/>
      <c r="L31" s="24"/>
      <c r="M31" s="159" t="s">
        <v>87</v>
      </c>
      <c r="N31" s="160"/>
      <c r="O31" s="159" t="s">
        <v>11</v>
      </c>
      <c r="P31" s="160"/>
      <c r="Q31" s="24" t="s">
        <v>37</v>
      </c>
      <c r="R31" s="24"/>
      <c r="S31" s="24"/>
      <c r="T31" s="25" t="s">
        <v>78</v>
      </c>
      <c r="U31" s="26"/>
      <c r="V31" s="26"/>
      <c r="W31" s="27"/>
    </row>
    <row r="32" spans="1:23" s="3" customFormat="1" ht="16.5" customHeight="1">
      <c r="A32" s="148" t="s">
        <v>14</v>
      </c>
      <c r="B32" s="149"/>
      <c r="C32" s="150"/>
      <c r="D32" s="157">
        <v>1190547</v>
      </c>
      <c r="E32" s="175"/>
      <c r="F32" s="158"/>
      <c r="G32" s="157">
        <v>1177669</v>
      </c>
      <c r="H32" s="175"/>
      <c r="I32" s="158"/>
      <c r="J32" s="165">
        <f>D32-G32</f>
        <v>12878</v>
      </c>
      <c r="K32" s="176"/>
      <c r="L32" s="166"/>
      <c r="M32" s="169" t="s">
        <v>98</v>
      </c>
      <c r="N32" s="147"/>
      <c r="O32" s="169" t="s">
        <v>38</v>
      </c>
      <c r="P32" s="147"/>
      <c r="Q32" s="177">
        <f>M32-O32</f>
        <v>0.09999999999999964</v>
      </c>
      <c r="R32" s="178"/>
      <c r="S32" s="179"/>
      <c r="T32" s="169" t="s">
        <v>39</v>
      </c>
      <c r="U32" s="146"/>
      <c r="V32" s="146"/>
      <c r="W32" s="147"/>
    </row>
    <row r="33" spans="1:23" s="3" customFormat="1" ht="16.5" customHeight="1">
      <c r="A33" s="148" t="s">
        <v>16</v>
      </c>
      <c r="B33" s="149"/>
      <c r="C33" s="150"/>
      <c r="D33" s="157">
        <v>961653</v>
      </c>
      <c r="E33" s="175"/>
      <c r="F33" s="158"/>
      <c r="G33" s="157">
        <v>982031</v>
      </c>
      <c r="H33" s="175"/>
      <c r="I33" s="158"/>
      <c r="J33" s="165">
        <f aca="true" t="shared" si="2" ref="J33:J40">D33-G33</f>
        <v>-20378</v>
      </c>
      <c r="K33" s="176"/>
      <c r="L33" s="166"/>
      <c r="M33" s="169" t="s">
        <v>99</v>
      </c>
      <c r="N33" s="147"/>
      <c r="O33" s="169" t="s">
        <v>40</v>
      </c>
      <c r="P33" s="147"/>
      <c r="Q33" s="177">
        <f aca="true" t="shared" si="3" ref="Q33:Q40">M33-O33</f>
        <v>-0.09999999999999964</v>
      </c>
      <c r="R33" s="178"/>
      <c r="S33" s="179"/>
      <c r="T33" s="169" t="s">
        <v>105</v>
      </c>
      <c r="U33" s="146"/>
      <c r="V33" s="146"/>
      <c r="W33" s="147"/>
    </row>
    <row r="34" spans="1:23" s="3" customFormat="1" ht="16.5" customHeight="1">
      <c r="A34" s="148" t="s">
        <v>18</v>
      </c>
      <c r="B34" s="149"/>
      <c r="C34" s="150"/>
      <c r="D34" s="157">
        <f>D32-D33</f>
        <v>228894</v>
      </c>
      <c r="E34" s="175"/>
      <c r="F34" s="158"/>
      <c r="G34" s="157">
        <v>195638</v>
      </c>
      <c r="H34" s="175"/>
      <c r="I34" s="158"/>
      <c r="J34" s="165">
        <f t="shared" si="2"/>
        <v>33256</v>
      </c>
      <c r="K34" s="176"/>
      <c r="L34" s="166"/>
      <c r="M34" s="169" t="s">
        <v>100</v>
      </c>
      <c r="N34" s="147"/>
      <c r="O34" s="169" t="s">
        <v>41</v>
      </c>
      <c r="P34" s="147"/>
      <c r="Q34" s="177">
        <f t="shared" si="3"/>
        <v>0.19999999999999996</v>
      </c>
      <c r="R34" s="178"/>
      <c r="S34" s="179"/>
      <c r="T34" s="169" t="s">
        <v>21</v>
      </c>
      <c r="U34" s="146"/>
      <c r="V34" s="146"/>
      <c r="W34" s="147"/>
    </row>
    <row r="35" spans="1:23" s="3" customFormat="1" ht="16.5" customHeight="1">
      <c r="A35" s="148" t="s">
        <v>22</v>
      </c>
      <c r="B35" s="149"/>
      <c r="C35" s="150"/>
      <c r="D35" s="157">
        <v>3830</v>
      </c>
      <c r="E35" s="175"/>
      <c r="F35" s="158"/>
      <c r="G35" s="157">
        <v>4010</v>
      </c>
      <c r="H35" s="175"/>
      <c r="I35" s="158"/>
      <c r="J35" s="165">
        <f t="shared" si="2"/>
        <v>-180</v>
      </c>
      <c r="K35" s="176"/>
      <c r="L35" s="166"/>
      <c r="M35" s="169" t="s">
        <v>101</v>
      </c>
      <c r="N35" s="147"/>
      <c r="O35" s="169" t="s">
        <v>42</v>
      </c>
      <c r="P35" s="147"/>
      <c r="Q35" s="177">
        <f t="shared" si="3"/>
        <v>-0.19999999999999973</v>
      </c>
      <c r="R35" s="178"/>
      <c r="S35" s="179"/>
      <c r="T35" s="169" t="s">
        <v>106</v>
      </c>
      <c r="U35" s="146"/>
      <c r="V35" s="146"/>
      <c r="W35" s="147"/>
    </row>
    <row r="36" spans="1:23" s="3" customFormat="1" ht="16.5" customHeight="1">
      <c r="A36" s="148" t="s">
        <v>24</v>
      </c>
      <c r="B36" s="149"/>
      <c r="C36" s="150"/>
      <c r="D36" s="157">
        <v>2106</v>
      </c>
      <c r="E36" s="175"/>
      <c r="F36" s="158"/>
      <c r="G36" s="157">
        <v>2137</v>
      </c>
      <c r="H36" s="175"/>
      <c r="I36" s="158"/>
      <c r="J36" s="165">
        <f t="shared" si="2"/>
        <v>-31</v>
      </c>
      <c r="K36" s="176"/>
      <c r="L36" s="166"/>
      <c r="M36" s="169" t="s">
        <v>100</v>
      </c>
      <c r="N36" s="147"/>
      <c r="O36" s="169" t="s">
        <v>20</v>
      </c>
      <c r="P36" s="147"/>
      <c r="Q36" s="177">
        <f t="shared" si="3"/>
        <v>0</v>
      </c>
      <c r="R36" s="178"/>
      <c r="S36" s="179"/>
      <c r="T36" s="169" t="s">
        <v>107</v>
      </c>
      <c r="U36" s="146"/>
      <c r="V36" s="146"/>
      <c r="W36" s="147"/>
    </row>
    <row r="37" spans="1:23" s="3" customFormat="1" ht="16.5" customHeight="1">
      <c r="A37" s="148" t="s">
        <v>26</v>
      </c>
      <c r="B37" s="149"/>
      <c r="C37" s="150"/>
      <c r="D37" s="157">
        <v>38393</v>
      </c>
      <c r="E37" s="175"/>
      <c r="F37" s="158"/>
      <c r="G37" s="157">
        <v>38452</v>
      </c>
      <c r="H37" s="175"/>
      <c r="I37" s="158"/>
      <c r="J37" s="165">
        <f t="shared" si="2"/>
        <v>-59</v>
      </c>
      <c r="K37" s="176"/>
      <c r="L37" s="166"/>
      <c r="M37" s="169" t="s">
        <v>102</v>
      </c>
      <c r="N37" s="147"/>
      <c r="O37" s="169" t="s">
        <v>43</v>
      </c>
      <c r="P37" s="147"/>
      <c r="Q37" s="177">
        <f t="shared" si="3"/>
        <v>-0.40000000000000213</v>
      </c>
      <c r="R37" s="178"/>
      <c r="S37" s="179"/>
      <c r="T37" s="169" t="s">
        <v>108</v>
      </c>
      <c r="U37" s="146"/>
      <c r="V37" s="146"/>
      <c r="W37" s="147"/>
    </row>
    <row r="38" spans="1:23" s="3" customFormat="1" ht="16.5" customHeight="1">
      <c r="A38" s="148" t="s">
        <v>28</v>
      </c>
      <c r="B38" s="149"/>
      <c r="C38" s="150"/>
      <c r="D38" s="157">
        <v>6881</v>
      </c>
      <c r="E38" s="175"/>
      <c r="F38" s="158"/>
      <c r="G38" s="157">
        <v>7102</v>
      </c>
      <c r="H38" s="175"/>
      <c r="I38" s="158"/>
      <c r="J38" s="165">
        <f t="shared" si="2"/>
        <v>-221</v>
      </c>
      <c r="K38" s="176"/>
      <c r="L38" s="166"/>
      <c r="M38" s="169" t="s">
        <v>103</v>
      </c>
      <c r="N38" s="147"/>
      <c r="O38" s="169" t="s">
        <v>44</v>
      </c>
      <c r="P38" s="147"/>
      <c r="Q38" s="177">
        <f t="shared" si="3"/>
        <v>-0.20000000000000018</v>
      </c>
      <c r="R38" s="178"/>
      <c r="S38" s="179"/>
      <c r="T38" s="169" t="s">
        <v>109</v>
      </c>
      <c r="U38" s="146"/>
      <c r="V38" s="146"/>
      <c r="W38" s="147"/>
    </row>
    <row r="39" spans="1:23" s="3" customFormat="1" ht="16.5" customHeight="1">
      <c r="A39" s="148" t="s">
        <v>30</v>
      </c>
      <c r="B39" s="149"/>
      <c r="C39" s="150"/>
      <c r="D39" s="157">
        <v>798138</v>
      </c>
      <c r="E39" s="175"/>
      <c r="F39" s="158"/>
      <c r="G39" s="157">
        <v>762028</v>
      </c>
      <c r="H39" s="175"/>
      <c r="I39" s="158"/>
      <c r="J39" s="165">
        <f t="shared" si="2"/>
        <v>36110</v>
      </c>
      <c r="K39" s="176"/>
      <c r="L39" s="166"/>
      <c r="M39" s="169" t="s">
        <v>94</v>
      </c>
      <c r="N39" s="147"/>
      <c r="O39" s="169" t="s">
        <v>29</v>
      </c>
      <c r="P39" s="147"/>
      <c r="Q39" s="177">
        <f t="shared" si="3"/>
        <v>0.3000000000000007</v>
      </c>
      <c r="R39" s="178"/>
      <c r="S39" s="179"/>
      <c r="T39" s="169" t="s">
        <v>110</v>
      </c>
      <c r="U39" s="146"/>
      <c r="V39" s="146"/>
      <c r="W39" s="147"/>
    </row>
    <row r="40" spans="1:23" s="3" customFormat="1" ht="16.5" customHeight="1">
      <c r="A40" s="148" t="s">
        <v>32</v>
      </c>
      <c r="B40" s="149"/>
      <c r="C40" s="150"/>
      <c r="D40" s="157">
        <v>264246</v>
      </c>
      <c r="E40" s="175"/>
      <c r="F40" s="158"/>
      <c r="G40" s="157">
        <v>250529</v>
      </c>
      <c r="H40" s="175"/>
      <c r="I40" s="158"/>
      <c r="J40" s="165">
        <f t="shared" si="2"/>
        <v>13717</v>
      </c>
      <c r="K40" s="176"/>
      <c r="L40" s="166"/>
      <c r="M40" s="169" t="s">
        <v>104</v>
      </c>
      <c r="N40" s="147"/>
      <c r="O40" s="169" t="s">
        <v>45</v>
      </c>
      <c r="P40" s="147"/>
      <c r="Q40" s="177">
        <f t="shared" si="3"/>
        <v>0.10000000000000009</v>
      </c>
      <c r="R40" s="178"/>
      <c r="S40" s="179"/>
      <c r="T40" s="169" t="s">
        <v>111</v>
      </c>
      <c r="U40" s="146"/>
      <c r="V40" s="146"/>
      <c r="W40" s="147"/>
    </row>
    <row r="41" spans="1:23" ht="13.5" customHeight="1">
      <c r="A41" s="29" t="s">
        <v>113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3" ht="13.5" customHeight="1">
      <c r="A42" s="28" t="s">
        <v>112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2" customFormat="1" ht="15.75" customHeight="1">
      <c r="A45" s="8" t="s">
        <v>46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s="2" customFormat="1" ht="13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3.5" customHeight="1">
      <c r="A47" s="6" t="s">
        <v>47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3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3.5" customHeight="1">
      <c r="A49" s="7" t="s">
        <v>502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3.5" customHeight="1">
      <c r="A50" s="4" t="s">
        <v>501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3.5" customHeight="1">
      <c r="A51" s="7" t="s">
        <v>503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13.5" customHeight="1">
      <c r="A52" s="7" t="s">
        <v>504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3.5" customHeight="1">
      <c r="A53" s="4" t="s">
        <v>505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</sheetData>
  <mergeCells count="175">
    <mergeCell ref="T35:W35"/>
    <mergeCell ref="T36:W36"/>
    <mergeCell ref="T37:W37"/>
    <mergeCell ref="T38:W38"/>
    <mergeCell ref="A26:W26"/>
    <mergeCell ref="T32:W32"/>
    <mergeCell ref="T33:W33"/>
    <mergeCell ref="T34:W34"/>
    <mergeCell ref="J33:L33"/>
    <mergeCell ref="J34:L34"/>
    <mergeCell ref="D33:F33"/>
    <mergeCell ref="D34:F34"/>
    <mergeCell ref="M33:N33"/>
    <mergeCell ref="M34:N34"/>
    <mergeCell ref="T40:W40"/>
    <mergeCell ref="Q36:S36"/>
    <mergeCell ref="Q37:S37"/>
    <mergeCell ref="Q38:S38"/>
    <mergeCell ref="Q39:S39"/>
    <mergeCell ref="Q40:S40"/>
    <mergeCell ref="T39:W39"/>
    <mergeCell ref="O40:P40"/>
    <mergeCell ref="Q32:S32"/>
    <mergeCell ref="Q33:S33"/>
    <mergeCell ref="Q34:S34"/>
    <mergeCell ref="Q35:S35"/>
    <mergeCell ref="O38:P38"/>
    <mergeCell ref="O39:P39"/>
    <mergeCell ref="O32:P32"/>
    <mergeCell ref="O33:P33"/>
    <mergeCell ref="O34:P34"/>
    <mergeCell ref="O35:P35"/>
    <mergeCell ref="M37:N37"/>
    <mergeCell ref="O36:P36"/>
    <mergeCell ref="O37:P37"/>
    <mergeCell ref="M35:N35"/>
    <mergeCell ref="M36:N36"/>
    <mergeCell ref="J39:L39"/>
    <mergeCell ref="J40:L40"/>
    <mergeCell ref="M38:N38"/>
    <mergeCell ref="M39:N39"/>
    <mergeCell ref="M40:N40"/>
    <mergeCell ref="J35:L35"/>
    <mergeCell ref="J36:L36"/>
    <mergeCell ref="G37:I37"/>
    <mergeCell ref="G38:I38"/>
    <mergeCell ref="J37:L37"/>
    <mergeCell ref="J38:L38"/>
    <mergeCell ref="G33:I33"/>
    <mergeCell ref="G34:I34"/>
    <mergeCell ref="G35:I35"/>
    <mergeCell ref="G36:I36"/>
    <mergeCell ref="D39:F39"/>
    <mergeCell ref="D40:F40"/>
    <mergeCell ref="G39:I39"/>
    <mergeCell ref="G40:I40"/>
    <mergeCell ref="D35:F35"/>
    <mergeCell ref="D36:F36"/>
    <mergeCell ref="A37:C37"/>
    <mergeCell ref="A38:C38"/>
    <mergeCell ref="D37:F37"/>
    <mergeCell ref="D38:F38"/>
    <mergeCell ref="A39:C39"/>
    <mergeCell ref="A40:C40"/>
    <mergeCell ref="A33:C33"/>
    <mergeCell ref="A34:C34"/>
    <mergeCell ref="A35:C35"/>
    <mergeCell ref="A36:C36"/>
    <mergeCell ref="T24:W24"/>
    <mergeCell ref="A30:C31"/>
    <mergeCell ref="A32:C32"/>
    <mergeCell ref="A24:C24"/>
    <mergeCell ref="D32:F32"/>
    <mergeCell ref="G32:I32"/>
    <mergeCell ref="J32:L32"/>
    <mergeCell ref="M31:N31"/>
    <mergeCell ref="O31:P31"/>
    <mergeCell ref="M32:N32"/>
    <mergeCell ref="T20:W20"/>
    <mergeCell ref="T21:W21"/>
    <mergeCell ref="T22:W22"/>
    <mergeCell ref="T23:W23"/>
    <mergeCell ref="T16:W16"/>
    <mergeCell ref="T17:W17"/>
    <mergeCell ref="T18:W18"/>
    <mergeCell ref="T19:W19"/>
    <mergeCell ref="R22:S22"/>
    <mergeCell ref="R23:S23"/>
    <mergeCell ref="R24:S24"/>
    <mergeCell ref="P20:Q20"/>
    <mergeCell ref="P21:Q21"/>
    <mergeCell ref="R18:S18"/>
    <mergeCell ref="R19:S19"/>
    <mergeCell ref="R20:S20"/>
    <mergeCell ref="R21:S21"/>
    <mergeCell ref="N24:O24"/>
    <mergeCell ref="P22:Q22"/>
    <mergeCell ref="P23:Q23"/>
    <mergeCell ref="P16:Q16"/>
    <mergeCell ref="P17:Q17"/>
    <mergeCell ref="P18:Q18"/>
    <mergeCell ref="P19:Q19"/>
    <mergeCell ref="P24:Q24"/>
    <mergeCell ref="L23:M23"/>
    <mergeCell ref="L24:M24"/>
    <mergeCell ref="N16:O16"/>
    <mergeCell ref="N17:O17"/>
    <mergeCell ref="N18:O18"/>
    <mergeCell ref="N19:O19"/>
    <mergeCell ref="N20:O20"/>
    <mergeCell ref="N21:O21"/>
    <mergeCell ref="N22:O22"/>
    <mergeCell ref="N23:O23"/>
    <mergeCell ref="H24:I24"/>
    <mergeCell ref="J23:K23"/>
    <mergeCell ref="J24:K24"/>
    <mergeCell ref="L16:M16"/>
    <mergeCell ref="L17:M17"/>
    <mergeCell ref="L18:M18"/>
    <mergeCell ref="L19:M19"/>
    <mergeCell ref="L20:M20"/>
    <mergeCell ref="L21:M21"/>
    <mergeCell ref="L22:M22"/>
    <mergeCell ref="H20:I20"/>
    <mergeCell ref="H21:I21"/>
    <mergeCell ref="H22:I22"/>
    <mergeCell ref="H23:I23"/>
    <mergeCell ref="H16:I16"/>
    <mergeCell ref="H17:I17"/>
    <mergeCell ref="H18:I18"/>
    <mergeCell ref="H19:I19"/>
    <mergeCell ref="D24:E24"/>
    <mergeCell ref="F17:G17"/>
    <mergeCell ref="F18:G18"/>
    <mergeCell ref="F19:G19"/>
    <mergeCell ref="F20:G20"/>
    <mergeCell ref="F21:G21"/>
    <mergeCell ref="F22:G22"/>
    <mergeCell ref="F23:G23"/>
    <mergeCell ref="D20:E20"/>
    <mergeCell ref="F24:G24"/>
    <mergeCell ref="D21:E21"/>
    <mergeCell ref="D22:E22"/>
    <mergeCell ref="D23:E23"/>
    <mergeCell ref="P15:Q15"/>
    <mergeCell ref="N15:O15"/>
    <mergeCell ref="J18:K18"/>
    <mergeCell ref="J19:K19"/>
    <mergeCell ref="J20:K20"/>
    <mergeCell ref="J21:K21"/>
    <mergeCell ref="J22:K22"/>
    <mergeCell ref="R15:S15"/>
    <mergeCell ref="D16:E16"/>
    <mergeCell ref="D17:E17"/>
    <mergeCell ref="J16:K16"/>
    <mergeCell ref="J17:K17"/>
    <mergeCell ref="R16:S16"/>
    <mergeCell ref="R17:S17"/>
    <mergeCell ref="H15:I15"/>
    <mergeCell ref="J15:K15"/>
    <mergeCell ref="L15:M15"/>
    <mergeCell ref="A18:C18"/>
    <mergeCell ref="D15:E15"/>
    <mergeCell ref="F15:G15"/>
    <mergeCell ref="A19:C19"/>
    <mergeCell ref="A14:C15"/>
    <mergeCell ref="A16:C16"/>
    <mergeCell ref="A17:C17"/>
    <mergeCell ref="D18:E18"/>
    <mergeCell ref="D19:E19"/>
    <mergeCell ref="F16:G16"/>
    <mergeCell ref="A20:C20"/>
    <mergeCell ref="A21:C21"/>
    <mergeCell ref="A22:C22"/>
    <mergeCell ref="A23:C23"/>
  </mergeCells>
  <printOptions/>
  <pageMargins left="0.8267716535433072" right="0.5905511811023623" top="0.984251968503937" bottom="0.984251968503937" header="0.5905511811023623" footer="0.5905511811023623"/>
  <pageSetup firstPageNumber="11" useFirstPageNumber="1" fitToHeight="1" fitToWidth="1" horizontalDpi="600" verticalDpi="600" orientation="portrait" paperSize="9" scale="92" r:id="rId2"/>
  <headerFooter alignWithMargins="0">
    <oddFooter>&amp;C&amp;"ＭＳ 明朝,標準"&amp;10－&amp;P－</oddFooter>
  </headerFooter>
  <ignoredErrors>
    <ignoredError sqref="J16:O24 M32:P4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.875" style="1" customWidth="1"/>
    <col min="4" max="15" width="3.875" style="1" customWidth="1"/>
    <col min="16" max="16" width="4.00390625" style="1" customWidth="1"/>
    <col min="17" max="23" width="3.875" style="1" customWidth="1"/>
    <col min="24" max="16384" width="9.00390625" style="1" customWidth="1"/>
  </cols>
  <sheetData>
    <row r="1" spans="1:23" ht="13.5" customHeight="1">
      <c r="A1" s="6" t="s">
        <v>48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13" ht="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">
      <c r="A3" s="7" t="s">
        <v>117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">
      <c r="A4" s="7" t="s">
        <v>133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">
      <c r="A5" s="7" t="s">
        <v>116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">
      <c r="A6" s="7" t="s">
        <v>115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">
      <c r="A7" s="7" t="s">
        <v>118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ht="12">
      <c r="M8" s="7"/>
    </row>
    <row r="9" spans="1:23" ht="12">
      <c r="A9" s="6" t="s">
        <v>49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13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">
      <c r="A11" s="7" t="s">
        <v>120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12">
      <c r="A12" s="7" t="s">
        <v>119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12">
      <c r="A13" s="7" t="s">
        <v>50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">
      <c r="A14" s="7" t="s">
        <v>139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2">
      <c r="A15" s="7" t="s">
        <v>140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2">
      <c r="A16" s="7" t="s">
        <v>141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22:23" ht="12">
      <c r="V17" s="5" t="s">
        <v>51</v>
      </c>
      <c r="W17" s="5"/>
    </row>
    <row r="18" spans="1:23" ht="1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2" customFormat="1" ht="15.75" customHeight="1">
      <c r="A21" s="8" t="s">
        <v>52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s="2" customFormat="1" ht="13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3.5" customHeight="1">
      <c r="A23" s="6" t="s">
        <v>53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3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3.5" customHeight="1">
      <c r="A25" s="7" t="s">
        <v>506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3.5" customHeight="1">
      <c r="A26" s="4" t="s">
        <v>494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3.5" customHeight="1">
      <c r="A27" s="7" t="s">
        <v>134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3.5" customHeight="1">
      <c r="A28" s="7" t="s">
        <v>135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3.5" customHeight="1">
      <c r="A29" s="4" t="s">
        <v>136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3.5" customHeight="1">
      <c r="A30" s="4" t="s">
        <v>137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3.5" customHeight="1">
      <c r="A33" s="6" t="s">
        <v>54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13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">
      <c r="A35" s="7" t="s">
        <v>121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">
      <c r="A36" s="7" t="s">
        <v>122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">
      <c r="A37" s="7" t="s">
        <v>123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">
      <c r="A38" s="7" t="s">
        <v>495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">
      <c r="A39" s="7" t="s">
        <v>124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ht="12">
      <c r="M40" s="7"/>
    </row>
    <row r="41" spans="1:13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23" ht="12">
      <c r="A42" s="6" t="s">
        <v>55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13" ht="13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">
      <c r="A44" s="7" t="s">
        <v>126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">
      <c r="A45" s="7" t="s">
        <v>125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12">
      <c r="A46" s="7" t="s">
        <v>138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2">
      <c r="A47" s="7" t="s">
        <v>496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22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S48" s="5"/>
      <c r="T48" s="5"/>
      <c r="U48" s="5"/>
      <c r="V48" s="5" t="s">
        <v>51</v>
      </c>
    </row>
    <row r="49" spans="1:13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23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 scale="92" r:id="rId2"/>
  <headerFooter alignWithMargins="0">
    <oddFooter>&amp;C&amp;"ＭＳ 明朝,標準"&amp;10－&amp;P－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6.125" style="33" customWidth="1"/>
    <col min="3" max="3" width="15.625" style="35" customWidth="1"/>
    <col min="4" max="9" width="9.875" style="33" customWidth="1"/>
    <col min="10" max="10" width="9.00390625" style="33" customWidth="1"/>
    <col min="11" max="12" width="0" style="34" hidden="1" customWidth="1"/>
    <col min="13" max="16384" width="9.00390625" style="33" customWidth="1"/>
  </cols>
  <sheetData>
    <row r="1" spans="1:3" ht="15.75" customHeight="1">
      <c r="A1" s="31" t="s">
        <v>142</v>
      </c>
      <c r="B1" s="32"/>
      <c r="C1" s="32"/>
    </row>
    <row r="2" ht="13.5" customHeight="1"/>
    <row r="3" spans="1:9" ht="13.5" customHeight="1">
      <c r="A3" s="4" t="s">
        <v>143</v>
      </c>
      <c r="B3" s="4"/>
      <c r="C3" s="4"/>
      <c r="D3" s="4"/>
      <c r="E3" s="4"/>
      <c r="F3" s="4"/>
      <c r="G3" s="4"/>
      <c r="H3" s="4"/>
      <c r="I3" s="4"/>
    </row>
    <row r="4" spans="1:9" ht="13.5" customHeight="1">
      <c r="A4" s="4" t="s">
        <v>144</v>
      </c>
      <c r="B4" s="4"/>
      <c r="C4" s="4"/>
      <c r="D4" s="4"/>
      <c r="E4" s="4"/>
      <c r="F4" s="4"/>
      <c r="G4" s="4"/>
      <c r="H4" s="4"/>
      <c r="I4" s="4"/>
    </row>
    <row r="5" ht="13.5" customHeight="1"/>
    <row r="6" spans="1:9" ht="15.75" customHeight="1">
      <c r="A6" s="36" t="s">
        <v>145</v>
      </c>
      <c r="B6" s="36"/>
      <c r="C6" s="36"/>
      <c r="D6" s="36"/>
      <c r="E6" s="36"/>
      <c r="F6" s="36"/>
      <c r="G6" s="36"/>
      <c r="H6" s="36"/>
      <c r="I6" s="36"/>
    </row>
    <row r="7" spans="1:9" ht="13.5" customHeight="1">
      <c r="A7" s="4" t="s">
        <v>146</v>
      </c>
      <c r="B7" s="4"/>
      <c r="I7" s="37" t="s">
        <v>87</v>
      </c>
    </row>
    <row r="8" spans="1:9" ht="13.5" customHeight="1">
      <c r="A8" s="38" t="s">
        <v>56</v>
      </c>
      <c r="B8" s="38" t="s">
        <v>57</v>
      </c>
      <c r="C8" s="39" t="s">
        <v>147</v>
      </c>
      <c r="D8" s="39" t="s">
        <v>148</v>
      </c>
      <c r="E8" s="39"/>
      <c r="F8" s="39"/>
      <c r="G8" s="39" t="s">
        <v>149</v>
      </c>
      <c r="H8" s="39"/>
      <c r="I8" s="39"/>
    </row>
    <row r="9" spans="1:12" ht="13.5" customHeight="1">
      <c r="A9" s="39" t="s">
        <v>150</v>
      </c>
      <c r="B9" s="39"/>
      <c r="C9" s="39"/>
      <c r="D9" s="38" t="s">
        <v>151</v>
      </c>
      <c r="E9" s="38" t="s">
        <v>152</v>
      </c>
      <c r="F9" s="38" t="s">
        <v>153</v>
      </c>
      <c r="G9" s="38" t="s">
        <v>151</v>
      </c>
      <c r="H9" s="38" t="s">
        <v>152</v>
      </c>
      <c r="I9" s="38" t="s">
        <v>153</v>
      </c>
      <c r="K9" s="34" t="s">
        <v>154</v>
      </c>
      <c r="L9" s="34" t="s">
        <v>155</v>
      </c>
    </row>
    <row r="10" spans="1:12" ht="13.5" customHeight="1">
      <c r="A10" s="40">
        <v>1</v>
      </c>
      <c r="B10" s="40">
        <v>1</v>
      </c>
      <c r="C10" s="41" t="s">
        <v>156</v>
      </c>
      <c r="D10" s="42">
        <v>4568</v>
      </c>
      <c r="E10" s="43" t="s">
        <v>157</v>
      </c>
      <c r="F10" s="44">
        <f>D10/$K$10*100</f>
        <v>29.257669890475885</v>
      </c>
      <c r="G10" s="42">
        <v>295484</v>
      </c>
      <c r="H10" s="43" t="s">
        <v>158</v>
      </c>
      <c r="I10" s="44">
        <f>G10/$L$10*100</f>
        <v>30.726675838374135</v>
      </c>
      <c r="K10" s="34">
        <v>15613</v>
      </c>
      <c r="L10" s="34">
        <v>961653</v>
      </c>
    </row>
    <row r="11" spans="1:9" ht="13.5" customHeight="1">
      <c r="A11" s="45">
        <v>2</v>
      </c>
      <c r="B11" s="45">
        <v>2</v>
      </c>
      <c r="C11" s="46" t="s">
        <v>159</v>
      </c>
      <c r="D11" s="47">
        <v>2497</v>
      </c>
      <c r="E11" s="48" t="s">
        <v>160</v>
      </c>
      <c r="F11" s="49">
        <f>D11/$K$10*100</f>
        <v>15.993082687504003</v>
      </c>
      <c r="G11" s="47">
        <v>146741</v>
      </c>
      <c r="H11" s="48" t="s">
        <v>161</v>
      </c>
      <c r="I11" s="49">
        <f>G11/$L$10*100</f>
        <v>15.259246318578532</v>
      </c>
    </row>
    <row r="12" spans="1:9" ht="13.5" customHeight="1">
      <c r="A12" s="45">
        <v>3</v>
      </c>
      <c r="B12" s="45">
        <v>3</v>
      </c>
      <c r="C12" s="46" t="s">
        <v>162</v>
      </c>
      <c r="D12" s="47">
        <v>2494</v>
      </c>
      <c r="E12" s="48" t="s">
        <v>163</v>
      </c>
      <c r="F12" s="49">
        <f aca="true" t="shared" si="0" ref="F12:F19">D12/$K$10*100</f>
        <v>15.973867930570679</v>
      </c>
      <c r="G12" s="47">
        <v>132529</v>
      </c>
      <c r="H12" s="48" t="s">
        <v>164</v>
      </c>
      <c r="I12" s="49">
        <f aca="true" t="shared" si="1" ref="I12:I19">G12/$L$10*100</f>
        <v>13.781374362685916</v>
      </c>
    </row>
    <row r="13" spans="1:9" ht="13.5" customHeight="1">
      <c r="A13" s="45">
        <v>4</v>
      </c>
      <c r="B13" s="45">
        <v>4</v>
      </c>
      <c r="C13" s="46" t="s">
        <v>165</v>
      </c>
      <c r="D13" s="47">
        <v>1444</v>
      </c>
      <c r="E13" s="48" t="s">
        <v>166</v>
      </c>
      <c r="F13" s="49">
        <f t="shared" si="0"/>
        <v>9.248703003907002</v>
      </c>
      <c r="G13" s="47">
        <v>86938</v>
      </c>
      <c r="H13" s="48" t="s">
        <v>167</v>
      </c>
      <c r="I13" s="49">
        <f t="shared" si="1"/>
        <v>9.040475098606255</v>
      </c>
    </row>
    <row r="14" spans="1:9" ht="13.5" customHeight="1">
      <c r="A14" s="45">
        <v>5</v>
      </c>
      <c r="B14" s="45">
        <v>5</v>
      </c>
      <c r="C14" s="46" t="s">
        <v>168</v>
      </c>
      <c r="D14" s="47">
        <v>636</v>
      </c>
      <c r="E14" s="48" t="s">
        <v>169</v>
      </c>
      <c r="F14" s="49">
        <f t="shared" si="0"/>
        <v>4.073528469864856</v>
      </c>
      <c r="G14" s="47">
        <v>39484</v>
      </c>
      <c r="H14" s="48" t="s">
        <v>170</v>
      </c>
      <c r="I14" s="49">
        <f t="shared" si="1"/>
        <v>4.1058469115159</v>
      </c>
    </row>
    <row r="15" spans="1:9" ht="13.5" customHeight="1">
      <c r="A15" s="45">
        <v>6</v>
      </c>
      <c r="B15" s="45">
        <v>6</v>
      </c>
      <c r="C15" s="46" t="s">
        <v>171</v>
      </c>
      <c r="D15" s="47">
        <v>508</v>
      </c>
      <c r="E15" s="48" t="s">
        <v>172</v>
      </c>
      <c r="F15" s="49">
        <f t="shared" si="0"/>
        <v>3.253698840709665</v>
      </c>
      <c r="G15" s="47">
        <v>30251</v>
      </c>
      <c r="H15" s="48" t="s">
        <v>173</v>
      </c>
      <c r="I15" s="49">
        <f t="shared" si="1"/>
        <v>3.1457292807280797</v>
      </c>
    </row>
    <row r="16" spans="1:9" ht="13.5" customHeight="1">
      <c r="A16" s="45">
        <v>7</v>
      </c>
      <c r="B16" s="45">
        <v>7</v>
      </c>
      <c r="C16" s="46" t="s">
        <v>174</v>
      </c>
      <c r="D16" s="47">
        <v>368</v>
      </c>
      <c r="E16" s="48" t="s">
        <v>175</v>
      </c>
      <c r="F16" s="49">
        <f t="shared" si="0"/>
        <v>2.3570101838211746</v>
      </c>
      <c r="G16" s="47">
        <v>21213</v>
      </c>
      <c r="H16" s="48" t="s">
        <v>176</v>
      </c>
      <c r="I16" s="49">
        <f t="shared" si="1"/>
        <v>2.2058892344743892</v>
      </c>
    </row>
    <row r="17" spans="1:9" ht="13.5" customHeight="1">
      <c r="A17" s="45">
        <v>8</v>
      </c>
      <c r="B17" s="45">
        <v>9</v>
      </c>
      <c r="C17" s="46" t="s">
        <v>177</v>
      </c>
      <c r="D17" s="47">
        <v>251</v>
      </c>
      <c r="E17" s="48" t="s">
        <v>178</v>
      </c>
      <c r="F17" s="49">
        <f t="shared" si="0"/>
        <v>1.6076346634215077</v>
      </c>
      <c r="G17" s="47">
        <v>16079</v>
      </c>
      <c r="H17" s="48" t="s">
        <v>179</v>
      </c>
      <c r="I17" s="49">
        <f t="shared" si="1"/>
        <v>1.6720168293552873</v>
      </c>
    </row>
    <row r="18" spans="1:9" ht="13.5" customHeight="1">
      <c r="A18" s="45">
        <v>9</v>
      </c>
      <c r="B18" s="45">
        <v>8</v>
      </c>
      <c r="C18" s="46" t="s">
        <v>180</v>
      </c>
      <c r="D18" s="47">
        <v>219</v>
      </c>
      <c r="E18" s="48" t="s">
        <v>181</v>
      </c>
      <c r="F18" s="49">
        <f t="shared" si="0"/>
        <v>1.4026772561327099</v>
      </c>
      <c r="G18" s="47">
        <v>17260</v>
      </c>
      <c r="H18" s="48" t="s">
        <v>182</v>
      </c>
      <c r="I18" s="49">
        <f t="shared" si="1"/>
        <v>1.79482620030302</v>
      </c>
    </row>
    <row r="19" spans="1:9" ht="13.5" customHeight="1">
      <c r="A19" s="50">
        <v>10</v>
      </c>
      <c r="B19" s="50">
        <v>10</v>
      </c>
      <c r="C19" s="51" t="s">
        <v>183</v>
      </c>
      <c r="D19" s="52">
        <v>218</v>
      </c>
      <c r="E19" s="53" t="s">
        <v>181</v>
      </c>
      <c r="F19" s="54">
        <f t="shared" si="0"/>
        <v>1.396272337154935</v>
      </c>
      <c r="G19" s="52">
        <v>12841</v>
      </c>
      <c r="H19" s="53" t="s">
        <v>184</v>
      </c>
      <c r="I19" s="54">
        <f t="shared" si="1"/>
        <v>1.3353049384757287</v>
      </c>
    </row>
    <row r="20" ht="13.5" customHeight="1"/>
    <row r="21" spans="1:9" ht="13.5" customHeight="1">
      <c r="A21" s="4" t="s">
        <v>185</v>
      </c>
      <c r="B21" s="4"/>
      <c r="I21" s="37"/>
    </row>
    <row r="22" spans="1:9" ht="13.5" customHeight="1">
      <c r="A22" s="38" t="s">
        <v>56</v>
      </c>
      <c r="B22" s="38" t="s">
        <v>57</v>
      </c>
      <c r="C22" s="39" t="s">
        <v>147</v>
      </c>
      <c r="D22" s="39" t="s">
        <v>148</v>
      </c>
      <c r="E22" s="39"/>
      <c r="F22" s="39"/>
      <c r="G22" s="39" t="s">
        <v>149</v>
      </c>
      <c r="H22" s="39"/>
      <c r="I22" s="39"/>
    </row>
    <row r="23" spans="1:12" ht="13.5" customHeight="1">
      <c r="A23" s="39" t="s">
        <v>150</v>
      </c>
      <c r="B23" s="39"/>
      <c r="C23" s="39"/>
      <c r="D23" s="38" t="s">
        <v>151</v>
      </c>
      <c r="E23" s="38" t="s">
        <v>152</v>
      </c>
      <c r="F23" s="38" t="s">
        <v>153</v>
      </c>
      <c r="G23" s="38" t="s">
        <v>151</v>
      </c>
      <c r="H23" s="38" t="s">
        <v>152</v>
      </c>
      <c r="I23" s="38" t="s">
        <v>153</v>
      </c>
      <c r="K23" s="34" t="s">
        <v>154</v>
      </c>
      <c r="L23" s="34" t="s">
        <v>155</v>
      </c>
    </row>
    <row r="24" spans="1:12" ht="13.5" customHeight="1">
      <c r="A24" s="40">
        <v>1</v>
      </c>
      <c r="B24" s="40">
        <v>1</v>
      </c>
      <c r="C24" s="41" t="s">
        <v>156</v>
      </c>
      <c r="D24" s="42">
        <v>2784</v>
      </c>
      <c r="E24" s="44">
        <f>D24/$K$25*100000</f>
        <v>282.4256958689155</v>
      </c>
      <c r="F24" s="44">
        <f aca="true" t="shared" si="2" ref="F24:F33">D24/$K$24*100</f>
        <v>32.46647230320699</v>
      </c>
      <c r="G24" s="42">
        <v>179140</v>
      </c>
      <c r="H24" s="43" t="s">
        <v>186</v>
      </c>
      <c r="I24" s="44">
        <f aca="true" t="shared" si="3" ref="I24:I33">G24/$L$24*100</f>
        <v>34.063315858627924</v>
      </c>
      <c r="K24" s="34">
        <v>8575</v>
      </c>
      <c r="L24" s="34">
        <v>525903</v>
      </c>
    </row>
    <row r="25" spans="1:12" ht="13.5" customHeight="1">
      <c r="A25" s="45">
        <v>2</v>
      </c>
      <c r="B25" s="45">
        <v>2</v>
      </c>
      <c r="C25" s="46" t="s">
        <v>159</v>
      </c>
      <c r="D25" s="47">
        <v>1259</v>
      </c>
      <c r="E25" s="49">
        <f aca="true" t="shared" si="4" ref="E25:E33">D25/$K$25*100000</f>
        <v>127.72052841198442</v>
      </c>
      <c r="F25" s="49">
        <f t="shared" si="2"/>
        <v>14.682215743440233</v>
      </c>
      <c r="G25" s="47">
        <v>72156</v>
      </c>
      <c r="H25" s="48" t="s">
        <v>187</v>
      </c>
      <c r="I25" s="49">
        <f t="shared" si="3"/>
        <v>13.720400910434053</v>
      </c>
      <c r="K25" s="34">
        <v>985746</v>
      </c>
      <c r="L25" s="34">
        <v>61488005</v>
      </c>
    </row>
    <row r="26" spans="1:9" ht="13.5" customHeight="1">
      <c r="A26" s="45">
        <v>3</v>
      </c>
      <c r="B26" s="45">
        <v>3</v>
      </c>
      <c r="C26" s="46" t="s">
        <v>162</v>
      </c>
      <c r="D26" s="47">
        <v>1201</v>
      </c>
      <c r="E26" s="49">
        <f t="shared" si="4"/>
        <v>121.83665974804867</v>
      </c>
      <c r="F26" s="49">
        <f t="shared" si="2"/>
        <v>14.005830903790088</v>
      </c>
      <c r="G26" s="47">
        <v>63127</v>
      </c>
      <c r="H26" s="48" t="s">
        <v>188</v>
      </c>
      <c r="I26" s="49">
        <f t="shared" si="3"/>
        <v>12.003544379857122</v>
      </c>
    </row>
    <row r="27" spans="1:9" ht="13.5" customHeight="1">
      <c r="A27" s="45">
        <v>4</v>
      </c>
      <c r="B27" s="45">
        <v>4</v>
      </c>
      <c r="C27" s="46" t="s">
        <v>165</v>
      </c>
      <c r="D27" s="47">
        <v>772</v>
      </c>
      <c r="E27" s="49">
        <f t="shared" si="4"/>
        <v>78.31632083721364</v>
      </c>
      <c r="F27" s="49">
        <f t="shared" si="2"/>
        <v>9.002915451895044</v>
      </c>
      <c r="G27" s="47">
        <v>46722</v>
      </c>
      <c r="H27" s="48" t="s">
        <v>189</v>
      </c>
      <c r="I27" s="49">
        <f t="shared" si="3"/>
        <v>8.884147837148676</v>
      </c>
    </row>
    <row r="28" spans="1:9" ht="13.5" customHeight="1">
      <c r="A28" s="45">
        <v>5</v>
      </c>
      <c r="B28" s="45">
        <v>5</v>
      </c>
      <c r="C28" s="46" t="s">
        <v>168</v>
      </c>
      <c r="D28" s="47">
        <v>432</v>
      </c>
      <c r="E28" s="49">
        <f t="shared" si="4"/>
        <v>43.82467694517655</v>
      </c>
      <c r="F28" s="49">
        <f t="shared" si="2"/>
        <v>5.037900874635569</v>
      </c>
      <c r="G28" s="47">
        <v>25162</v>
      </c>
      <c r="H28" s="48" t="s">
        <v>190</v>
      </c>
      <c r="I28" s="49">
        <f t="shared" si="3"/>
        <v>4.784532508846689</v>
      </c>
    </row>
    <row r="29" spans="1:9" ht="13.5" customHeight="1">
      <c r="A29" s="45">
        <v>6</v>
      </c>
      <c r="B29" s="45">
        <v>6</v>
      </c>
      <c r="C29" s="46" t="s">
        <v>171</v>
      </c>
      <c r="D29" s="47">
        <v>344</v>
      </c>
      <c r="E29" s="49">
        <f t="shared" si="4"/>
        <v>34.89742793782577</v>
      </c>
      <c r="F29" s="49">
        <f t="shared" si="2"/>
        <v>4.011661807580174</v>
      </c>
      <c r="G29" s="47">
        <v>21656</v>
      </c>
      <c r="H29" s="48" t="s">
        <v>191</v>
      </c>
      <c r="I29" s="49">
        <f t="shared" si="3"/>
        <v>4.117869645162702</v>
      </c>
    </row>
    <row r="30" spans="1:9" ht="13.5" customHeight="1">
      <c r="A30" s="45">
        <v>7</v>
      </c>
      <c r="B30" s="45">
        <v>8</v>
      </c>
      <c r="C30" s="46" t="s">
        <v>183</v>
      </c>
      <c r="D30" s="47">
        <v>170</v>
      </c>
      <c r="E30" s="49">
        <f t="shared" si="4"/>
        <v>17.24582194601855</v>
      </c>
      <c r="F30" s="49">
        <f t="shared" si="2"/>
        <v>1.9825072886297375</v>
      </c>
      <c r="G30" s="47">
        <v>9593</v>
      </c>
      <c r="H30" s="48" t="s">
        <v>192</v>
      </c>
      <c r="I30" s="49">
        <f t="shared" si="3"/>
        <v>1.8241006421336254</v>
      </c>
    </row>
    <row r="31" spans="1:9" ht="13.5" customHeight="1">
      <c r="A31" s="45">
        <v>8</v>
      </c>
      <c r="B31" s="45">
        <v>7</v>
      </c>
      <c r="C31" s="46" t="s">
        <v>177</v>
      </c>
      <c r="D31" s="47">
        <v>166</v>
      </c>
      <c r="E31" s="49">
        <f t="shared" si="4"/>
        <v>16.840037900229877</v>
      </c>
      <c r="F31" s="49">
        <f t="shared" si="2"/>
        <v>1.9358600583090377</v>
      </c>
      <c r="G31" s="47">
        <v>11068</v>
      </c>
      <c r="H31" s="48" t="s">
        <v>193</v>
      </c>
      <c r="I31" s="49">
        <f t="shared" si="3"/>
        <v>2.1045706147331353</v>
      </c>
    </row>
    <row r="32" spans="1:9" ht="13.5" customHeight="1">
      <c r="A32" s="45">
        <v>9</v>
      </c>
      <c r="B32" s="45">
        <v>9</v>
      </c>
      <c r="C32" s="46" t="s">
        <v>180</v>
      </c>
      <c r="D32" s="47">
        <v>108</v>
      </c>
      <c r="E32" s="49">
        <f t="shared" si="4"/>
        <v>10.956169236294137</v>
      </c>
      <c r="F32" s="49">
        <f t="shared" si="2"/>
        <v>1.2594752186588922</v>
      </c>
      <c r="G32" s="47">
        <v>8029</v>
      </c>
      <c r="H32" s="48" t="s">
        <v>194</v>
      </c>
      <c r="I32" s="49">
        <f t="shared" si="3"/>
        <v>1.5267073966111622</v>
      </c>
    </row>
    <row r="33" spans="1:9" ht="13.5" customHeight="1">
      <c r="A33" s="50">
        <v>9</v>
      </c>
      <c r="B33" s="50">
        <v>10</v>
      </c>
      <c r="C33" s="55" t="s">
        <v>195</v>
      </c>
      <c r="D33" s="56">
        <v>106</v>
      </c>
      <c r="E33" s="54">
        <f t="shared" si="4"/>
        <v>10.7532772133998</v>
      </c>
      <c r="F33" s="54">
        <f t="shared" si="2"/>
        <v>1.2361516034985423</v>
      </c>
      <c r="G33" s="52">
        <v>6489</v>
      </c>
      <c r="H33" s="53" t="s">
        <v>196</v>
      </c>
      <c r="I33" s="54">
        <f t="shared" si="3"/>
        <v>1.2338777303038773</v>
      </c>
    </row>
    <row r="34" spans="3:9" ht="13.5" customHeight="1">
      <c r="C34" s="57"/>
      <c r="D34" s="58"/>
      <c r="E34" s="59"/>
      <c r="F34" s="60"/>
      <c r="G34" s="58"/>
      <c r="H34" s="59"/>
      <c r="I34" s="60"/>
    </row>
    <row r="35" spans="1:9" ht="13.5" customHeight="1">
      <c r="A35" s="4" t="s">
        <v>197</v>
      </c>
      <c r="B35" s="4"/>
      <c r="I35" s="37"/>
    </row>
    <row r="36" spans="1:9" ht="13.5" customHeight="1">
      <c r="A36" s="38" t="s">
        <v>56</v>
      </c>
      <c r="B36" s="38" t="s">
        <v>57</v>
      </c>
      <c r="C36" s="39" t="s">
        <v>147</v>
      </c>
      <c r="D36" s="39" t="s">
        <v>148</v>
      </c>
      <c r="E36" s="39"/>
      <c r="F36" s="39"/>
      <c r="G36" s="39" t="s">
        <v>149</v>
      </c>
      <c r="H36" s="39"/>
      <c r="I36" s="39"/>
    </row>
    <row r="37" spans="1:12" ht="13.5" customHeight="1">
      <c r="A37" s="39" t="s">
        <v>150</v>
      </c>
      <c r="B37" s="39"/>
      <c r="C37" s="39"/>
      <c r="D37" s="38" t="s">
        <v>151</v>
      </c>
      <c r="E37" s="38" t="s">
        <v>152</v>
      </c>
      <c r="F37" s="38" t="s">
        <v>153</v>
      </c>
      <c r="G37" s="38" t="s">
        <v>151</v>
      </c>
      <c r="H37" s="38" t="s">
        <v>152</v>
      </c>
      <c r="I37" s="38" t="s">
        <v>153</v>
      </c>
      <c r="K37" s="34" t="s">
        <v>154</v>
      </c>
      <c r="L37" s="34" t="s">
        <v>155</v>
      </c>
    </row>
    <row r="38" spans="1:12" ht="13.5" customHeight="1">
      <c r="A38" s="40">
        <v>1</v>
      </c>
      <c r="B38" s="40">
        <v>1</v>
      </c>
      <c r="C38" s="41" t="s">
        <v>156</v>
      </c>
      <c r="D38" s="42">
        <v>1784</v>
      </c>
      <c r="E38" s="44">
        <f>D38/$K$39*100000</f>
        <v>178.76163478717444</v>
      </c>
      <c r="F38" s="61">
        <f aca="true" t="shared" si="5" ref="F38:F47">D38/$K$38*100</f>
        <v>25.34811025859619</v>
      </c>
      <c r="G38" s="42">
        <v>116344</v>
      </c>
      <c r="H38" s="43" t="s">
        <v>198</v>
      </c>
      <c r="I38" s="61">
        <f aca="true" t="shared" si="6" ref="I38:I47">G38/$L$38*100</f>
        <v>26.699713138267356</v>
      </c>
      <c r="K38" s="34">
        <v>7038</v>
      </c>
      <c r="L38" s="34">
        <v>435750</v>
      </c>
    </row>
    <row r="39" spans="1:12" ht="13.5" customHeight="1">
      <c r="A39" s="45">
        <v>2</v>
      </c>
      <c r="B39" s="45">
        <v>3</v>
      </c>
      <c r="C39" s="46" t="s">
        <v>162</v>
      </c>
      <c r="D39" s="47">
        <v>1293</v>
      </c>
      <c r="E39" s="49">
        <f aca="true" t="shared" si="7" ref="E39:E47">D39/$K$39*100000</f>
        <v>129.5621041366685</v>
      </c>
      <c r="F39" s="61">
        <f t="shared" si="5"/>
        <v>18.37169650468883</v>
      </c>
      <c r="G39" s="47">
        <v>69402</v>
      </c>
      <c r="H39" s="48" t="s">
        <v>199</v>
      </c>
      <c r="I39" s="61">
        <f t="shared" si="6"/>
        <v>15.927022375215147</v>
      </c>
      <c r="K39" s="34">
        <v>997977</v>
      </c>
      <c r="L39" s="34">
        <v>64124628</v>
      </c>
    </row>
    <row r="40" spans="1:9" ht="13.5" customHeight="1">
      <c r="A40" s="45">
        <v>3</v>
      </c>
      <c r="B40" s="45">
        <v>2</v>
      </c>
      <c r="C40" s="46" t="s">
        <v>159</v>
      </c>
      <c r="D40" s="47">
        <v>1238</v>
      </c>
      <c r="E40" s="49">
        <f t="shared" si="7"/>
        <v>124.05095508213114</v>
      </c>
      <c r="F40" s="61">
        <f t="shared" si="5"/>
        <v>17.59022449559534</v>
      </c>
      <c r="G40" s="47">
        <v>74585</v>
      </c>
      <c r="H40" s="48" t="s">
        <v>200</v>
      </c>
      <c r="I40" s="61">
        <f t="shared" si="6"/>
        <v>17.116465863453815</v>
      </c>
    </row>
    <row r="41" spans="1:9" ht="13.5" customHeight="1">
      <c r="A41" s="45">
        <v>4</v>
      </c>
      <c r="B41" s="45">
        <v>4</v>
      </c>
      <c r="C41" s="46" t="s">
        <v>165</v>
      </c>
      <c r="D41" s="47">
        <v>672</v>
      </c>
      <c r="E41" s="49">
        <f t="shared" si="7"/>
        <v>67.33622117543791</v>
      </c>
      <c r="F41" s="61">
        <f t="shared" si="5"/>
        <v>9.548167092924126</v>
      </c>
      <c r="G41" s="47">
        <v>40216</v>
      </c>
      <c r="H41" s="48" t="s">
        <v>201</v>
      </c>
      <c r="I41" s="61">
        <f t="shared" si="6"/>
        <v>9.229145152036718</v>
      </c>
    </row>
    <row r="42" spans="1:9" ht="13.5" customHeight="1">
      <c r="A42" s="45">
        <v>5</v>
      </c>
      <c r="B42" s="45">
        <v>5</v>
      </c>
      <c r="C42" s="46" t="s">
        <v>174</v>
      </c>
      <c r="D42" s="47">
        <v>272</v>
      </c>
      <c r="E42" s="49">
        <f t="shared" si="7"/>
        <v>27.255137142439157</v>
      </c>
      <c r="F42" s="61">
        <f t="shared" si="5"/>
        <v>3.864734299516908</v>
      </c>
      <c r="G42" s="47">
        <v>15196</v>
      </c>
      <c r="H42" s="48" t="s">
        <v>202</v>
      </c>
      <c r="I42" s="61">
        <f t="shared" si="6"/>
        <v>3.4873207114170968</v>
      </c>
    </row>
    <row r="43" spans="1:9" ht="13.5" customHeight="1">
      <c r="A43" s="45">
        <v>6</v>
      </c>
      <c r="B43" s="45">
        <v>6</v>
      </c>
      <c r="C43" s="46" t="s">
        <v>168</v>
      </c>
      <c r="D43" s="47">
        <v>204</v>
      </c>
      <c r="E43" s="49">
        <f t="shared" si="7"/>
        <v>20.441352856829365</v>
      </c>
      <c r="F43" s="61">
        <f t="shared" si="5"/>
        <v>2.898550724637681</v>
      </c>
      <c r="G43" s="47">
        <v>14322</v>
      </c>
      <c r="H43" s="48" t="s">
        <v>203</v>
      </c>
      <c r="I43" s="61">
        <f t="shared" si="6"/>
        <v>3.2867469879518074</v>
      </c>
    </row>
    <row r="44" spans="1:9" ht="13.5" customHeight="1">
      <c r="A44" s="45">
        <v>7</v>
      </c>
      <c r="B44" s="45">
        <v>8</v>
      </c>
      <c r="C44" s="46" t="s">
        <v>171</v>
      </c>
      <c r="D44" s="47">
        <v>164</v>
      </c>
      <c r="E44" s="49">
        <f t="shared" si="7"/>
        <v>16.43324445352949</v>
      </c>
      <c r="F44" s="61">
        <f t="shared" si="5"/>
        <v>2.3302074452969594</v>
      </c>
      <c r="G44" s="47">
        <v>8595</v>
      </c>
      <c r="H44" s="48" t="s">
        <v>204</v>
      </c>
      <c r="I44" s="61">
        <f t="shared" si="6"/>
        <v>1.972461273666093</v>
      </c>
    </row>
    <row r="45" spans="1:9" ht="13.5" customHeight="1">
      <c r="A45" s="45">
        <v>8</v>
      </c>
      <c r="B45" s="45">
        <v>7</v>
      </c>
      <c r="C45" s="46" t="s">
        <v>180</v>
      </c>
      <c r="D45" s="47">
        <v>111</v>
      </c>
      <c r="E45" s="49">
        <f t="shared" si="7"/>
        <v>11.122500819157155</v>
      </c>
      <c r="F45" s="61">
        <f t="shared" si="5"/>
        <v>1.577152600170503</v>
      </c>
      <c r="G45" s="47">
        <v>9231</v>
      </c>
      <c r="H45" s="48" t="s">
        <v>205</v>
      </c>
      <c r="I45" s="61">
        <f t="shared" si="6"/>
        <v>2.1184165232358003</v>
      </c>
    </row>
    <row r="46" spans="1:9" ht="13.5" customHeight="1">
      <c r="A46" s="45">
        <v>9</v>
      </c>
      <c r="B46" s="45">
        <v>9</v>
      </c>
      <c r="C46" s="46" t="s">
        <v>206</v>
      </c>
      <c r="D46" s="47">
        <v>101</v>
      </c>
      <c r="E46" s="49">
        <f t="shared" si="7"/>
        <v>10.120473718332185</v>
      </c>
      <c r="F46" s="61">
        <f t="shared" si="5"/>
        <v>1.4350667803353225</v>
      </c>
      <c r="G46" s="47">
        <v>5814</v>
      </c>
      <c r="H46" s="48" t="s">
        <v>207</v>
      </c>
      <c r="I46" s="61">
        <f t="shared" si="6"/>
        <v>1.3342512908777968</v>
      </c>
    </row>
    <row r="47" spans="1:9" ht="13.5" customHeight="1">
      <c r="A47" s="50">
        <v>10</v>
      </c>
      <c r="B47" s="50">
        <v>10</v>
      </c>
      <c r="C47" s="51" t="s">
        <v>177</v>
      </c>
      <c r="D47" s="52">
        <v>85</v>
      </c>
      <c r="E47" s="54">
        <f t="shared" si="7"/>
        <v>8.517230357012236</v>
      </c>
      <c r="F47" s="62">
        <f t="shared" si="5"/>
        <v>1.2077294685990339</v>
      </c>
      <c r="G47" s="52">
        <v>5011</v>
      </c>
      <c r="H47" s="53" t="s">
        <v>208</v>
      </c>
      <c r="I47" s="62">
        <f t="shared" si="6"/>
        <v>1.1499713138267356</v>
      </c>
    </row>
    <row r="48" spans="1:9" ht="13.5" customHeight="1">
      <c r="A48" s="73"/>
      <c r="B48" s="73"/>
      <c r="C48" s="57"/>
      <c r="D48" s="58"/>
      <c r="E48" s="60"/>
      <c r="F48" s="137"/>
      <c r="G48" s="58"/>
      <c r="H48" s="59"/>
      <c r="I48" s="137"/>
    </row>
    <row r="49" spans="1:9" ht="13.5" customHeight="1">
      <c r="A49" s="136" t="s">
        <v>209</v>
      </c>
      <c r="B49" s="136"/>
      <c r="C49" s="136"/>
      <c r="D49" s="136"/>
      <c r="E49" s="136"/>
      <c r="F49" s="136"/>
      <c r="G49" s="136"/>
      <c r="H49" s="4" t="s">
        <v>5</v>
      </c>
      <c r="I49" s="136"/>
    </row>
    <row r="50" spans="1:9" ht="13.5" customHeight="1">
      <c r="A50" s="4" t="s">
        <v>210</v>
      </c>
      <c r="B50" s="4"/>
      <c r="C50" s="4"/>
      <c r="D50" s="4"/>
      <c r="E50" s="4"/>
      <c r="F50" s="4"/>
      <c r="G50" s="4"/>
      <c r="I50" s="4"/>
    </row>
    <row r="51" spans="1:9" ht="13.5" customHeight="1">
      <c r="A51" s="4" t="s">
        <v>211</v>
      </c>
      <c r="B51" s="4"/>
      <c r="C51" s="4"/>
      <c r="D51" s="4"/>
      <c r="E51" s="4"/>
      <c r="F51" s="4"/>
      <c r="G51" s="4"/>
      <c r="H51" s="4"/>
      <c r="I51" s="4"/>
    </row>
    <row r="52" spans="1:9" ht="13.5" customHeight="1">
      <c r="A52" s="4" t="s">
        <v>212</v>
      </c>
      <c r="B52" s="4"/>
      <c r="C52" s="4"/>
      <c r="D52" s="4"/>
      <c r="E52" s="4"/>
      <c r="F52" s="4"/>
      <c r="G52" s="4"/>
      <c r="H52" s="4"/>
      <c r="I52" s="4"/>
    </row>
    <row r="53" spans="1:9" ht="13.5" customHeight="1">
      <c r="A53" s="4" t="s">
        <v>213</v>
      </c>
      <c r="B53" s="4"/>
      <c r="C53" s="4"/>
      <c r="D53" s="4"/>
      <c r="E53" s="4"/>
      <c r="F53" s="4"/>
      <c r="G53" s="4"/>
      <c r="H53" s="4"/>
      <c r="I53" s="4"/>
    </row>
    <row r="54" spans="1:9" ht="13.5" customHeight="1">
      <c r="A54" s="4" t="s">
        <v>214</v>
      </c>
      <c r="B54" s="4"/>
      <c r="C54" s="4"/>
      <c r="D54" s="4"/>
      <c r="E54" s="4"/>
      <c r="F54" s="4"/>
      <c r="G54" s="4"/>
      <c r="H54" s="4"/>
      <c r="I54" s="4"/>
    </row>
    <row r="55" spans="1:9" ht="13.5" customHeight="1">
      <c r="A55" s="4" t="s">
        <v>215</v>
      </c>
      <c r="B55" s="4"/>
      <c r="C55" s="4"/>
      <c r="D55" s="4"/>
      <c r="E55" s="4"/>
      <c r="F55" s="4"/>
      <c r="G55" s="4"/>
      <c r="H55" s="4"/>
      <c r="I55" s="4"/>
    </row>
    <row r="56" spans="1:9" ht="13.5" customHeight="1">
      <c r="A56" s="4" t="s">
        <v>216</v>
      </c>
      <c r="B56" s="4"/>
      <c r="C56" s="4"/>
      <c r="D56" s="4"/>
      <c r="E56" s="4"/>
      <c r="F56" s="4"/>
      <c r="G56" s="4"/>
      <c r="H56" s="4"/>
      <c r="I56" s="4"/>
    </row>
    <row r="57" spans="2:9" ht="13.5" customHeight="1">
      <c r="B57" s="4"/>
      <c r="C57" s="4"/>
      <c r="D57" s="4"/>
      <c r="E57" s="4"/>
      <c r="F57" s="4"/>
      <c r="G57" s="4"/>
      <c r="H57" s="4"/>
      <c r="I57" s="4"/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 scale="92" r:id="rId2"/>
  <headerFooter alignWithMargins="0">
    <oddFooter>&amp;C&amp;"ＭＳ 明朝,標準"&amp;10－13－</oddFooter>
  </headerFooter>
  <ignoredErrors>
    <ignoredError sqref="E10:H19 H24:H33 H38:H4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2.125" style="33" customWidth="1"/>
    <col min="3" max="3" width="2.375" style="33" customWidth="1"/>
    <col min="4" max="4" width="2.125" style="33" customWidth="1"/>
    <col min="5" max="12" width="9.75390625" style="33" customWidth="1"/>
    <col min="13" max="16384" width="9.00390625" style="33" customWidth="1"/>
  </cols>
  <sheetData>
    <row r="1" spans="1:8" ht="15.75" customHeight="1">
      <c r="A1" s="31" t="s">
        <v>217</v>
      </c>
      <c r="B1" s="64"/>
      <c r="C1" s="64"/>
      <c r="D1" s="64"/>
      <c r="E1" s="64"/>
      <c r="G1" s="32"/>
      <c r="H1" s="32"/>
    </row>
    <row r="2" ht="12.75" customHeight="1"/>
    <row r="3" spans="1:12" ht="13.5" customHeight="1">
      <c r="A3" s="4" t="s">
        <v>218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3.5" customHeight="1">
      <c r="A4" s="4" t="s">
        <v>219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ht="12.75" customHeight="1"/>
    <row r="7" spans="1:12" ht="15.75" customHeight="1">
      <c r="A7" s="36" t="s">
        <v>220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ht="12.75" customHeight="1"/>
    <row r="9" spans="1:12" ht="13.5" customHeight="1">
      <c r="A9" s="65"/>
      <c r="B9" s="66"/>
      <c r="C9" s="66"/>
      <c r="D9" s="67"/>
      <c r="E9" s="68" t="s">
        <v>221</v>
      </c>
      <c r="F9" s="69"/>
      <c r="G9" s="68" t="s">
        <v>222</v>
      </c>
      <c r="H9" s="69"/>
      <c r="I9" s="68" t="s">
        <v>223</v>
      </c>
      <c r="J9" s="69"/>
      <c r="K9" s="68" t="s">
        <v>224</v>
      </c>
      <c r="L9" s="69"/>
    </row>
    <row r="10" spans="1:12" ht="13.5" customHeight="1">
      <c r="A10" s="70"/>
      <c r="B10" s="71"/>
      <c r="C10" s="71"/>
      <c r="D10" s="72"/>
      <c r="E10" s="38" t="s">
        <v>225</v>
      </c>
      <c r="F10" s="38" t="s">
        <v>9</v>
      </c>
      <c r="G10" s="38" t="s">
        <v>225</v>
      </c>
      <c r="H10" s="38" t="s">
        <v>9</v>
      </c>
      <c r="I10" s="38" t="s">
        <v>225</v>
      </c>
      <c r="J10" s="38" t="s">
        <v>9</v>
      </c>
      <c r="K10" s="38" t="s">
        <v>225</v>
      </c>
      <c r="L10" s="38" t="s">
        <v>9</v>
      </c>
    </row>
    <row r="11" spans="1:12" ht="13.5" customHeight="1">
      <c r="A11" s="181" t="s">
        <v>226</v>
      </c>
      <c r="B11" s="182"/>
      <c r="C11" s="73">
        <v>45</v>
      </c>
      <c r="D11" s="74" t="s">
        <v>227</v>
      </c>
      <c r="E11" s="75">
        <v>7213</v>
      </c>
      <c r="F11" s="48" t="s">
        <v>228</v>
      </c>
      <c r="G11" s="75">
        <v>1891</v>
      </c>
      <c r="H11" s="48" t="s">
        <v>229</v>
      </c>
      <c r="I11" s="75">
        <v>1536</v>
      </c>
      <c r="J11" s="48" t="s">
        <v>230</v>
      </c>
      <c r="K11" s="75">
        <v>3786</v>
      </c>
      <c r="L11" s="48" t="s">
        <v>231</v>
      </c>
    </row>
    <row r="12" spans="1:12" ht="13.5" customHeight="1">
      <c r="A12" s="76"/>
      <c r="B12" s="77"/>
      <c r="C12" s="78">
        <v>50</v>
      </c>
      <c r="D12" s="79"/>
      <c r="E12" s="75">
        <v>7202</v>
      </c>
      <c r="F12" s="48" t="s">
        <v>232</v>
      </c>
      <c r="G12" s="75">
        <v>2096</v>
      </c>
      <c r="H12" s="48" t="s">
        <v>233</v>
      </c>
      <c r="I12" s="75">
        <v>1557</v>
      </c>
      <c r="J12" s="48" t="s">
        <v>234</v>
      </c>
      <c r="K12" s="75">
        <v>3549</v>
      </c>
      <c r="L12" s="48" t="s">
        <v>235</v>
      </c>
    </row>
    <row r="13" spans="1:12" ht="13.5" customHeight="1">
      <c r="A13" s="76"/>
      <c r="B13" s="77"/>
      <c r="C13" s="78">
        <v>55</v>
      </c>
      <c r="D13" s="79"/>
      <c r="E13" s="75">
        <v>7750</v>
      </c>
      <c r="F13" s="48" t="s">
        <v>236</v>
      </c>
      <c r="G13" s="75">
        <v>2424</v>
      </c>
      <c r="H13" s="48" t="s">
        <v>237</v>
      </c>
      <c r="I13" s="75">
        <v>1936</v>
      </c>
      <c r="J13" s="48" t="s">
        <v>238</v>
      </c>
      <c r="K13" s="75">
        <v>3390</v>
      </c>
      <c r="L13" s="48" t="s">
        <v>239</v>
      </c>
    </row>
    <row r="14" spans="1:12" ht="13.5" customHeight="1">
      <c r="A14" s="76"/>
      <c r="B14" s="77"/>
      <c r="C14" s="78">
        <v>60</v>
      </c>
      <c r="D14" s="79"/>
      <c r="E14" s="75">
        <v>7844</v>
      </c>
      <c r="F14" s="48" t="s">
        <v>240</v>
      </c>
      <c r="G14" s="75">
        <v>2800</v>
      </c>
      <c r="H14" s="48" t="s">
        <v>241</v>
      </c>
      <c r="I14" s="75">
        <v>2207</v>
      </c>
      <c r="J14" s="48" t="s">
        <v>242</v>
      </c>
      <c r="K14" s="75">
        <v>2837</v>
      </c>
      <c r="L14" s="48" t="s">
        <v>243</v>
      </c>
    </row>
    <row r="15" spans="1:12" ht="13.5" customHeight="1">
      <c r="A15" s="183" t="s">
        <v>244</v>
      </c>
      <c r="B15" s="184"/>
      <c r="C15" s="78" t="s">
        <v>245</v>
      </c>
      <c r="D15" s="79" t="s">
        <v>227</v>
      </c>
      <c r="E15" s="75">
        <v>8087</v>
      </c>
      <c r="F15" s="48" t="s">
        <v>246</v>
      </c>
      <c r="G15" s="75">
        <v>3222</v>
      </c>
      <c r="H15" s="48" t="s">
        <v>247</v>
      </c>
      <c r="I15" s="75">
        <v>2414</v>
      </c>
      <c r="J15" s="48" t="s">
        <v>248</v>
      </c>
      <c r="K15" s="75">
        <v>2451</v>
      </c>
      <c r="L15" s="48" t="s">
        <v>249</v>
      </c>
    </row>
    <row r="16" spans="1:12" ht="13.5" customHeight="1">
      <c r="A16" s="76"/>
      <c r="B16" s="77"/>
      <c r="C16" s="78">
        <v>2</v>
      </c>
      <c r="D16" s="79"/>
      <c r="E16" s="75">
        <v>8402</v>
      </c>
      <c r="F16" s="48" t="s">
        <v>250</v>
      </c>
      <c r="G16" s="75">
        <v>3302</v>
      </c>
      <c r="H16" s="48" t="s">
        <v>251</v>
      </c>
      <c r="I16" s="75">
        <v>2617</v>
      </c>
      <c r="J16" s="48" t="s">
        <v>252</v>
      </c>
      <c r="K16" s="75">
        <v>2483</v>
      </c>
      <c r="L16" s="48" t="s">
        <v>253</v>
      </c>
    </row>
    <row r="17" spans="1:12" ht="13.5" customHeight="1">
      <c r="A17" s="76"/>
      <c r="B17" s="77"/>
      <c r="C17" s="78">
        <v>3</v>
      </c>
      <c r="D17" s="79"/>
      <c r="E17" s="75">
        <v>8469</v>
      </c>
      <c r="F17" s="48" t="s">
        <v>254</v>
      </c>
      <c r="G17" s="75">
        <v>3372</v>
      </c>
      <c r="H17" s="48" t="s">
        <v>255</v>
      </c>
      <c r="I17" s="75">
        <v>2684</v>
      </c>
      <c r="J17" s="48" t="s">
        <v>256</v>
      </c>
      <c r="K17" s="75">
        <v>2413</v>
      </c>
      <c r="L17" s="48" t="s">
        <v>257</v>
      </c>
    </row>
    <row r="18" spans="1:12" ht="13.5" customHeight="1">
      <c r="A18" s="76"/>
      <c r="B18" s="77"/>
      <c r="C18" s="78">
        <v>4</v>
      </c>
      <c r="D18" s="79"/>
      <c r="E18" s="75">
        <v>8819</v>
      </c>
      <c r="F18" s="48" t="s">
        <v>258</v>
      </c>
      <c r="G18" s="75">
        <v>3532</v>
      </c>
      <c r="H18" s="48" t="s">
        <v>259</v>
      </c>
      <c r="I18" s="75">
        <v>2836</v>
      </c>
      <c r="J18" s="48" t="s">
        <v>260</v>
      </c>
      <c r="K18" s="75">
        <v>2451</v>
      </c>
      <c r="L18" s="48" t="s">
        <v>261</v>
      </c>
    </row>
    <row r="19" spans="1:12" ht="13.5" customHeight="1">
      <c r="A19" s="76"/>
      <c r="B19" s="77"/>
      <c r="C19" s="78">
        <v>5</v>
      </c>
      <c r="D19" s="79"/>
      <c r="E19" s="75">
        <v>8934</v>
      </c>
      <c r="F19" s="48" t="s">
        <v>228</v>
      </c>
      <c r="G19" s="75">
        <v>3617</v>
      </c>
      <c r="H19" s="48" t="s">
        <v>262</v>
      </c>
      <c r="I19" s="75">
        <v>2876</v>
      </c>
      <c r="J19" s="48" t="s">
        <v>263</v>
      </c>
      <c r="K19" s="75">
        <v>2441</v>
      </c>
      <c r="L19" s="48" t="s">
        <v>264</v>
      </c>
    </row>
    <row r="20" spans="1:12" ht="13.5" customHeight="1">
      <c r="A20" s="76"/>
      <c r="B20" s="77"/>
      <c r="C20" s="78">
        <v>6</v>
      </c>
      <c r="D20" s="79"/>
      <c r="E20" s="75">
        <v>8761</v>
      </c>
      <c r="F20" s="48" t="s">
        <v>265</v>
      </c>
      <c r="G20" s="75">
        <v>3793</v>
      </c>
      <c r="H20" s="48" t="s">
        <v>266</v>
      </c>
      <c r="I20" s="75">
        <v>2541</v>
      </c>
      <c r="J20" s="48" t="s">
        <v>267</v>
      </c>
      <c r="K20" s="75">
        <v>2427</v>
      </c>
      <c r="L20" s="48" t="s">
        <v>268</v>
      </c>
    </row>
    <row r="21" spans="1:12" ht="13.5" customHeight="1">
      <c r="A21" s="76"/>
      <c r="B21" s="77"/>
      <c r="C21" s="78">
        <v>7</v>
      </c>
      <c r="D21" s="79"/>
      <c r="E21" s="75">
        <v>8979</v>
      </c>
      <c r="F21" s="48" t="s">
        <v>269</v>
      </c>
      <c r="G21" s="75">
        <v>3974</v>
      </c>
      <c r="H21" s="48" t="s">
        <v>270</v>
      </c>
      <c r="I21" s="75">
        <v>2221</v>
      </c>
      <c r="J21" s="48" t="s">
        <v>271</v>
      </c>
      <c r="K21" s="75">
        <v>2784</v>
      </c>
      <c r="L21" s="48" t="s">
        <v>272</v>
      </c>
    </row>
    <row r="22" spans="1:12" ht="13.5" customHeight="1">
      <c r="A22" s="76"/>
      <c r="B22" s="77"/>
      <c r="C22" s="78">
        <v>8</v>
      </c>
      <c r="D22" s="79"/>
      <c r="E22" s="75">
        <v>9102</v>
      </c>
      <c r="F22" s="48" t="s">
        <v>273</v>
      </c>
      <c r="G22" s="75">
        <v>4119</v>
      </c>
      <c r="H22" s="48" t="s">
        <v>274</v>
      </c>
      <c r="I22" s="75">
        <v>2309</v>
      </c>
      <c r="J22" s="48" t="s">
        <v>275</v>
      </c>
      <c r="K22" s="75">
        <v>2674</v>
      </c>
      <c r="L22" s="48" t="s">
        <v>276</v>
      </c>
    </row>
    <row r="23" spans="1:12" ht="13.5" customHeight="1">
      <c r="A23" s="76"/>
      <c r="B23" s="77"/>
      <c r="C23" s="78">
        <v>9</v>
      </c>
      <c r="D23" s="79"/>
      <c r="E23" s="75">
        <v>9350</v>
      </c>
      <c r="F23" s="48" t="s">
        <v>277</v>
      </c>
      <c r="G23" s="75">
        <v>4372</v>
      </c>
      <c r="H23" s="48" t="s">
        <v>278</v>
      </c>
      <c r="I23" s="75">
        <v>2414</v>
      </c>
      <c r="J23" s="48" t="s">
        <v>279</v>
      </c>
      <c r="K23" s="75">
        <v>2564</v>
      </c>
      <c r="L23" s="48" t="s">
        <v>267</v>
      </c>
    </row>
    <row r="24" spans="1:12" ht="13.5" customHeight="1">
      <c r="A24" s="76"/>
      <c r="B24" s="77"/>
      <c r="C24" s="78">
        <v>10</v>
      </c>
      <c r="D24" s="79"/>
      <c r="E24" s="75">
        <v>9414</v>
      </c>
      <c r="F24" s="48" t="s">
        <v>280</v>
      </c>
      <c r="G24" s="75">
        <v>4440</v>
      </c>
      <c r="H24" s="48" t="s">
        <v>281</v>
      </c>
      <c r="I24" s="75">
        <v>2365</v>
      </c>
      <c r="J24" s="48" t="s">
        <v>282</v>
      </c>
      <c r="K24" s="75">
        <v>2609</v>
      </c>
      <c r="L24" s="48" t="s">
        <v>283</v>
      </c>
    </row>
    <row r="25" spans="1:12" ht="13.5" customHeight="1">
      <c r="A25" s="80"/>
      <c r="B25" s="81"/>
      <c r="C25" s="82">
        <v>11</v>
      </c>
      <c r="D25" s="83"/>
      <c r="E25" s="84">
        <v>9622</v>
      </c>
      <c r="F25" s="85" t="s">
        <v>284</v>
      </c>
      <c r="G25" s="84">
        <v>4449</v>
      </c>
      <c r="H25" s="85" t="s">
        <v>281</v>
      </c>
      <c r="I25" s="84">
        <v>2558</v>
      </c>
      <c r="J25" s="85" t="s">
        <v>285</v>
      </c>
      <c r="K25" s="84">
        <v>2615</v>
      </c>
      <c r="L25" s="85" t="s">
        <v>286</v>
      </c>
    </row>
    <row r="26" spans="1:12" s="92" customFormat="1" ht="13.5" customHeight="1">
      <c r="A26" s="86"/>
      <c r="B26" s="87"/>
      <c r="C26" s="88">
        <v>12</v>
      </c>
      <c r="D26" s="89"/>
      <c r="E26" s="90">
        <f>SUM(G26,I26,K26)</f>
        <v>9559</v>
      </c>
      <c r="F26" s="91" t="s">
        <v>287</v>
      </c>
      <c r="G26" s="90">
        <v>4568</v>
      </c>
      <c r="H26" s="91" t="s">
        <v>288</v>
      </c>
      <c r="I26" s="90">
        <v>2497</v>
      </c>
      <c r="J26" s="91" t="s">
        <v>289</v>
      </c>
      <c r="K26" s="90">
        <v>2494</v>
      </c>
      <c r="L26" s="91" t="s">
        <v>290</v>
      </c>
    </row>
    <row r="27" spans="1:12" ht="13.5" customHeight="1">
      <c r="A27" s="63" t="s">
        <v>291</v>
      </c>
      <c r="B27" s="63"/>
      <c r="C27" s="63"/>
      <c r="D27" s="63"/>
      <c r="E27" s="63"/>
      <c r="F27" s="63"/>
      <c r="G27" s="63"/>
      <c r="H27" s="63"/>
      <c r="I27" s="63"/>
      <c r="J27" s="63"/>
      <c r="K27" s="4" t="s">
        <v>499</v>
      </c>
      <c r="L27" s="63"/>
    </row>
    <row r="28" spans="2:12" ht="13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ht="12.75" customHeight="1"/>
    <row r="30" ht="12.75" customHeight="1"/>
    <row r="31" spans="1:12" ht="15.75" customHeight="1">
      <c r="A31" s="36" t="s">
        <v>292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ht="13.5" customHeight="1"/>
    <row r="33" spans="1:12" ht="13.5" customHeight="1">
      <c r="A33" s="65"/>
      <c r="B33" s="66"/>
      <c r="C33" s="66"/>
      <c r="D33" s="67"/>
      <c r="E33" s="68" t="s">
        <v>221</v>
      </c>
      <c r="F33" s="69"/>
      <c r="G33" s="68" t="s">
        <v>222</v>
      </c>
      <c r="H33" s="69"/>
      <c r="I33" s="68" t="s">
        <v>223</v>
      </c>
      <c r="J33" s="69"/>
      <c r="K33" s="68" t="s">
        <v>224</v>
      </c>
      <c r="L33" s="69"/>
    </row>
    <row r="34" spans="1:12" ht="13.5" customHeight="1">
      <c r="A34" s="70"/>
      <c r="B34" s="71"/>
      <c r="C34" s="71"/>
      <c r="D34" s="72"/>
      <c r="E34" s="38" t="s">
        <v>225</v>
      </c>
      <c r="F34" s="38" t="s">
        <v>9</v>
      </c>
      <c r="G34" s="38" t="s">
        <v>225</v>
      </c>
      <c r="H34" s="38" t="s">
        <v>9</v>
      </c>
      <c r="I34" s="38" t="s">
        <v>225</v>
      </c>
      <c r="J34" s="38" t="s">
        <v>9</v>
      </c>
      <c r="K34" s="38" t="s">
        <v>225</v>
      </c>
      <c r="L34" s="38" t="s">
        <v>9</v>
      </c>
    </row>
    <row r="35" spans="1:12" ht="13.5" customHeight="1">
      <c r="A35" s="181" t="s">
        <v>226</v>
      </c>
      <c r="B35" s="182"/>
      <c r="C35" s="73">
        <v>45</v>
      </c>
      <c r="D35" s="74" t="s">
        <v>227</v>
      </c>
      <c r="E35" s="75">
        <v>390703</v>
      </c>
      <c r="F35" s="48" t="s">
        <v>293</v>
      </c>
      <c r="G35" s="75">
        <v>119977</v>
      </c>
      <c r="H35" s="48" t="s">
        <v>294</v>
      </c>
      <c r="I35" s="75">
        <v>89411</v>
      </c>
      <c r="J35" s="48" t="s">
        <v>295</v>
      </c>
      <c r="K35" s="75">
        <v>181315</v>
      </c>
      <c r="L35" s="48" t="s">
        <v>296</v>
      </c>
    </row>
    <row r="36" spans="1:12" ht="13.5" customHeight="1">
      <c r="A36" s="76"/>
      <c r="B36" s="77"/>
      <c r="C36" s="78">
        <v>50</v>
      </c>
      <c r="D36" s="79"/>
      <c r="E36" s="75">
        <v>409976</v>
      </c>
      <c r="F36" s="48" t="s">
        <v>297</v>
      </c>
      <c r="G36" s="75">
        <v>136383</v>
      </c>
      <c r="H36" s="48" t="s">
        <v>298</v>
      </c>
      <c r="I36" s="75">
        <v>99226</v>
      </c>
      <c r="J36" s="48" t="s">
        <v>299</v>
      </c>
      <c r="K36" s="75">
        <v>174367</v>
      </c>
      <c r="L36" s="48" t="s">
        <v>300</v>
      </c>
    </row>
    <row r="37" spans="1:12" ht="13.5" customHeight="1">
      <c r="A37" s="76"/>
      <c r="B37" s="77"/>
      <c r="C37" s="78">
        <v>55</v>
      </c>
      <c r="D37" s="79"/>
      <c r="E37" s="75">
        <v>447586</v>
      </c>
      <c r="F37" s="48" t="s">
        <v>301</v>
      </c>
      <c r="G37" s="75">
        <v>161764</v>
      </c>
      <c r="H37" s="48" t="s">
        <v>302</v>
      </c>
      <c r="I37" s="75">
        <v>123505</v>
      </c>
      <c r="J37" s="48" t="s">
        <v>303</v>
      </c>
      <c r="K37" s="75">
        <v>162317</v>
      </c>
      <c r="L37" s="48" t="s">
        <v>304</v>
      </c>
    </row>
    <row r="38" spans="1:12" ht="13.5" customHeight="1">
      <c r="A38" s="76"/>
      <c r="B38" s="77"/>
      <c r="C38" s="78">
        <v>60</v>
      </c>
      <c r="D38" s="79"/>
      <c r="E38" s="75">
        <v>463805</v>
      </c>
      <c r="F38" s="48" t="s">
        <v>305</v>
      </c>
      <c r="G38" s="75">
        <v>187714</v>
      </c>
      <c r="H38" s="48" t="s">
        <v>306</v>
      </c>
      <c r="I38" s="75">
        <v>141097</v>
      </c>
      <c r="J38" s="48" t="s">
        <v>307</v>
      </c>
      <c r="K38" s="75">
        <v>134994</v>
      </c>
      <c r="L38" s="48" t="s">
        <v>308</v>
      </c>
    </row>
    <row r="39" spans="1:12" ht="13.5" customHeight="1">
      <c r="A39" s="183" t="s">
        <v>244</v>
      </c>
      <c r="B39" s="184"/>
      <c r="C39" s="78" t="s">
        <v>245</v>
      </c>
      <c r="D39" s="79" t="s">
        <v>227</v>
      </c>
      <c r="E39" s="75">
        <v>490108</v>
      </c>
      <c r="F39" s="48" t="s">
        <v>309</v>
      </c>
      <c r="G39" s="75">
        <v>212625</v>
      </c>
      <c r="H39" s="48" t="s">
        <v>310</v>
      </c>
      <c r="I39" s="75">
        <v>156831</v>
      </c>
      <c r="J39" s="48" t="s">
        <v>311</v>
      </c>
      <c r="K39" s="75">
        <v>120652</v>
      </c>
      <c r="L39" s="48" t="s">
        <v>312</v>
      </c>
    </row>
    <row r="40" spans="1:12" ht="13.5" customHeight="1">
      <c r="A40" s="76"/>
      <c r="B40" s="77"/>
      <c r="C40" s="78">
        <v>2</v>
      </c>
      <c r="D40" s="79"/>
      <c r="E40" s="75">
        <v>504835</v>
      </c>
      <c r="F40" s="48" t="s">
        <v>313</v>
      </c>
      <c r="G40" s="75">
        <v>217413</v>
      </c>
      <c r="H40" s="48" t="s">
        <v>314</v>
      </c>
      <c r="I40" s="75">
        <v>165478</v>
      </c>
      <c r="J40" s="48" t="s">
        <v>237</v>
      </c>
      <c r="K40" s="75">
        <v>121944</v>
      </c>
      <c r="L40" s="48" t="s">
        <v>315</v>
      </c>
    </row>
    <row r="41" spans="1:12" ht="13.5" customHeight="1">
      <c r="A41" s="76"/>
      <c r="B41" s="77"/>
      <c r="C41" s="78">
        <v>3</v>
      </c>
      <c r="D41" s="79"/>
      <c r="E41" s="75">
        <v>511053</v>
      </c>
      <c r="F41" s="48" t="s">
        <v>316</v>
      </c>
      <c r="G41" s="75">
        <v>223727</v>
      </c>
      <c r="H41" s="48" t="s">
        <v>317</v>
      </c>
      <c r="I41" s="75">
        <v>168878</v>
      </c>
      <c r="J41" s="48" t="s">
        <v>318</v>
      </c>
      <c r="K41" s="75">
        <v>118448</v>
      </c>
      <c r="L41" s="48" t="s">
        <v>319</v>
      </c>
    </row>
    <row r="42" spans="1:12" ht="13.5" customHeight="1">
      <c r="A42" s="76"/>
      <c r="B42" s="77"/>
      <c r="C42" s="78">
        <v>4</v>
      </c>
      <c r="D42" s="79"/>
      <c r="E42" s="75">
        <v>525521</v>
      </c>
      <c r="F42" s="48" t="s">
        <v>320</v>
      </c>
      <c r="G42" s="75">
        <v>231917</v>
      </c>
      <c r="H42" s="48" t="s">
        <v>321</v>
      </c>
      <c r="I42" s="75">
        <v>175546</v>
      </c>
      <c r="J42" s="48" t="s">
        <v>322</v>
      </c>
      <c r="K42" s="75">
        <v>118058</v>
      </c>
      <c r="L42" s="48" t="s">
        <v>323</v>
      </c>
    </row>
    <row r="43" spans="1:12" ht="13.5" customHeight="1">
      <c r="A43" s="76"/>
      <c r="B43" s="77"/>
      <c r="C43" s="78">
        <v>5</v>
      </c>
      <c r="D43" s="79"/>
      <c r="E43" s="75">
        <v>534798</v>
      </c>
      <c r="F43" s="48" t="s">
        <v>324</v>
      </c>
      <c r="G43" s="75">
        <v>235707</v>
      </c>
      <c r="H43" s="48" t="s">
        <v>325</v>
      </c>
      <c r="I43" s="75">
        <v>180297</v>
      </c>
      <c r="J43" s="48" t="s">
        <v>326</v>
      </c>
      <c r="K43" s="75">
        <v>118794</v>
      </c>
      <c r="L43" s="48" t="s">
        <v>327</v>
      </c>
    </row>
    <row r="44" spans="1:12" ht="13.5" customHeight="1">
      <c r="A44" s="76"/>
      <c r="B44" s="77"/>
      <c r="C44" s="78">
        <v>6</v>
      </c>
      <c r="D44" s="79"/>
      <c r="E44" s="75">
        <v>523488</v>
      </c>
      <c r="F44" s="48" t="s">
        <v>328</v>
      </c>
      <c r="G44" s="75">
        <v>243670</v>
      </c>
      <c r="H44" s="48" t="s">
        <v>329</v>
      </c>
      <c r="I44" s="75">
        <v>159579</v>
      </c>
      <c r="J44" s="48" t="s">
        <v>285</v>
      </c>
      <c r="K44" s="75">
        <v>120239</v>
      </c>
      <c r="L44" s="48" t="s">
        <v>330</v>
      </c>
    </row>
    <row r="45" spans="1:12" ht="13.5" customHeight="1">
      <c r="A45" s="76"/>
      <c r="B45" s="77"/>
      <c r="C45" s="78">
        <v>7</v>
      </c>
      <c r="D45" s="79"/>
      <c r="E45" s="75">
        <v>548780</v>
      </c>
      <c r="F45" s="48" t="s">
        <v>331</v>
      </c>
      <c r="G45" s="75">
        <v>263022</v>
      </c>
      <c r="H45" s="48" t="s">
        <v>332</v>
      </c>
      <c r="I45" s="75">
        <v>139206</v>
      </c>
      <c r="J45" s="48" t="s">
        <v>333</v>
      </c>
      <c r="K45" s="75">
        <v>146552</v>
      </c>
      <c r="L45" s="48" t="s">
        <v>334</v>
      </c>
    </row>
    <row r="46" spans="1:12" ht="13.5" customHeight="1">
      <c r="A46" s="76"/>
      <c r="B46" s="77"/>
      <c r="C46" s="78">
        <v>8</v>
      </c>
      <c r="D46" s="79"/>
      <c r="E46" s="75">
        <v>549778</v>
      </c>
      <c r="F46" s="48" t="s">
        <v>335</v>
      </c>
      <c r="G46" s="75">
        <v>271183</v>
      </c>
      <c r="H46" s="48" t="s">
        <v>336</v>
      </c>
      <c r="I46" s="75">
        <v>138229</v>
      </c>
      <c r="J46" s="48" t="s">
        <v>337</v>
      </c>
      <c r="K46" s="75">
        <v>140366</v>
      </c>
      <c r="L46" s="48" t="s">
        <v>338</v>
      </c>
    </row>
    <row r="47" spans="1:12" ht="13.5" customHeight="1">
      <c r="A47" s="76"/>
      <c r="B47" s="77"/>
      <c r="C47" s="78">
        <v>9</v>
      </c>
      <c r="D47" s="79"/>
      <c r="E47" s="75">
        <v>554284</v>
      </c>
      <c r="F47" s="48" t="s">
        <v>339</v>
      </c>
      <c r="G47" s="75">
        <v>275413</v>
      </c>
      <c r="H47" s="48" t="s">
        <v>340</v>
      </c>
      <c r="I47" s="75">
        <v>140174</v>
      </c>
      <c r="J47" s="48" t="s">
        <v>308</v>
      </c>
      <c r="K47" s="75">
        <v>138697</v>
      </c>
      <c r="L47" s="48" t="s">
        <v>341</v>
      </c>
    </row>
    <row r="48" spans="1:12" ht="13.5" customHeight="1">
      <c r="A48" s="76"/>
      <c r="B48" s="77"/>
      <c r="C48" s="78">
        <v>10</v>
      </c>
      <c r="D48" s="79"/>
      <c r="E48" s="75">
        <v>564860</v>
      </c>
      <c r="F48" s="48" t="s">
        <v>342</v>
      </c>
      <c r="G48" s="75">
        <v>283921</v>
      </c>
      <c r="H48" s="48" t="s">
        <v>343</v>
      </c>
      <c r="I48" s="75">
        <v>143120</v>
      </c>
      <c r="J48" s="48" t="s">
        <v>344</v>
      </c>
      <c r="K48" s="75">
        <v>137819</v>
      </c>
      <c r="L48" s="48" t="s">
        <v>341</v>
      </c>
    </row>
    <row r="49" spans="1:12" ht="13.5" customHeight="1">
      <c r="A49" s="93"/>
      <c r="B49" s="81"/>
      <c r="C49" s="82">
        <v>11</v>
      </c>
      <c r="D49" s="83"/>
      <c r="E49" s="84">
        <v>580624</v>
      </c>
      <c r="F49" s="85" t="s">
        <v>345</v>
      </c>
      <c r="G49" s="84">
        <v>290556</v>
      </c>
      <c r="H49" s="85" t="s">
        <v>346</v>
      </c>
      <c r="I49" s="84">
        <v>151079</v>
      </c>
      <c r="J49" s="85" t="s">
        <v>347</v>
      </c>
      <c r="K49" s="84">
        <v>138989</v>
      </c>
      <c r="L49" s="85" t="s">
        <v>337</v>
      </c>
    </row>
    <row r="50" spans="1:12" s="92" customFormat="1" ht="13.5" customHeight="1">
      <c r="A50" s="86"/>
      <c r="B50" s="87"/>
      <c r="C50" s="88">
        <v>12</v>
      </c>
      <c r="D50" s="89"/>
      <c r="E50" s="90">
        <f>SUM(G50,I50,K50)</f>
        <v>574754</v>
      </c>
      <c r="F50" s="91" t="s">
        <v>348</v>
      </c>
      <c r="G50" s="90">
        <v>295484</v>
      </c>
      <c r="H50" s="91" t="s">
        <v>349</v>
      </c>
      <c r="I50" s="90">
        <v>146741</v>
      </c>
      <c r="J50" s="91" t="s">
        <v>350</v>
      </c>
      <c r="K50" s="90">
        <v>132529</v>
      </c>
      <c r="L50" s="91" t="s">
        <v>351</v>
      </c>
    </row>
    <row r="51" spans="1:12" ht="13.5" customHeight="1">
      <c r="A51" s="63" t="s">
        <v>291</v>
      </c>
      <c r="B51" s="63"/>
      <c r="C51" s="63"/>
      <c r="D51" s="63"/>
      <c r="E51" s="63"/>
      <c r="F51" s="63"/>
      <c r="G51" s="63"/>
      <c r="H51" s="63"/>
      <c r="I51" s="63"/>
      <c r="J51" s="63"/>
      <c r="K51" s="4" t="s">
        <v>499</v>
      </c>
      <c r="L51" s="63"/>
    </row>
    <row r="52" spans="2:12" ht="13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</sheetData>
  <mergeCells count="4">
    <mergeCell ref="A11:B11"/>
    <mergeCell ref="A15:B15"/>
    <mergeCell ref="A35:B35"/>
    <mergeCell ref="A39:B39"/>
  </mergeCells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 scale="92" r:id="rId2"/>
  <headerFooter alignWithMargins="0">
    <oddFooter>&amp;C&amp;"ＭＳ 明朝,標準"&amp;10－14－</oddFooter>
  </headerFooter>
  <ignoredErrors>
    <ignoredError sqref="F11:L26 F35:L5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showGridLines="0" workbookViewId="0" topLeftCell="A1">
      <selection activeCell="A1" sqref="A1"/>
    </sheetView>
  </sheetViews>
  <sheetFormatPr defaultColWidth="9.00390625" defaultRowHeight="13.5"/>
  <sheetData>
    <row r="1" spans="1:9" s="33" customFormat="1" ht="12.75" customHeight="1">
      <c r="A1" s="4" t="s">
        <v>352</v>
      </c>
      <c r="B1" s="4"/>
      <c r="C1" s="4"/>
      <c r="D1" s="4"/>
      <c r="E1" s="4"/>
      <c r="F1" s="4"/>
      <c r="G1" s="4"/>
      <c r="H1" s="4"/>
      <c r="I1" s="4"/>
    </row>
    <row r="2" spans="1:9" s="33" customFormat="1" ht="12.75" customHeight="1">
      <c r="A2" s="4" t="s">
        <v>353</v>
      </c>
      <c r="B2" s="4"/>
      <c r="C2" s="4"/>
      <c r="D2" s="4"/>
      <c r="E2" s="4"/>
      <c r="F2" s="4"/>
      <c r="G2" s="4"/>
      <c r="H2" s="4"/>
      <c r="I2" s="4"/>
    </row>
    <row r="3" spans="1:9" s="33" customFormat="1" ht="12.75" customHeight="1">
      <c r="A3" s="4" t="s">
        <v>354</v>
      </c>
      <c r="B3" s="4"/>
      <c r="C3" s="4"/>
      <c r="D3" s="4"/>
      <c r="E3" s="4"/>
      <c r="F3" s="4"/>
      <c r="G3" s="4"/>
      <c r="H3" s="4"/>
      <c r="I3" s="4"/>
    </row>
    <row r="4" spans="1:9" s="33" customFormat="1" ht="12.75" customHeight="1">
      <c r="A4" s="4" t="s">
        <v>355</v>
      </c>
      <c r="B4" s="4"/>
      <c r="C4" s="4"/>
      <c r="D4" s="4"/>
      <c r="E4" s="4"/>
      <c r="F4" s="4"/>
      <c r="G4" s="4"/>
      <c r="H4" s="4"/>
      <c r="I4" s="4"/>
    </row>
    <row r="5" spans="1:9" s="33" customFormat="1" ht="13.5">
      <c r="A5" s="94" t="s">
        <v>356</v>
      </c>
      <c r="B5" s="94"/>
      <c r="C5" s="94"/>
      <c r="D5" s="94"/>
      <c r="E5" s="94"/>
      <c r="F5" s="94"/>
      <c r="G5" s="94"/>
      <c r="H5" s="94"/>
      <c r="I5" s="94"/>
    </row>
    <row r="6" ht="12" customHeight="1">
      <c r="H6" s="37" t="s">
        <v>357</v>
      </c>
    </row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spans="7:9" s="33" customFormat="1" ht="12.75">
      <c r="G25" s="95" t="s">
        <v>51</v>
      </c>
      <c r="H25" s="95"/>
      <c r="I25" s="95"/>
    </row>
    <row r="26" s="33" customFormat="1" ht="12"/>
    <row r="27" s="33" customFormat="1" ht="12"/>
    <row r="28" spans="1:9" s="33" customFormat="1" ht="12.75" customHeight="1">
      <c r="A28" s="4" t="s">
        <v>358</v>
      </c>
      <c r="B28" s="4"/>
      <c r="C28" s="4"/>
      <c r="D28" s="4"/>
      <c r="E28" s="4"/>
      <c r="F28" s="4"/>
      <c r="G28" s="4"/>
      <c r="H28" s="4"/>
      <c r="I28" s="4"/>
    </row>
    <row r="29" spans="1:9" s="33" customFormat="1" ht="12.75" customHeight="1">
      <c r="A29" s="4" t="s">
        <v>359</v>
      </c>
      <c r="B29" s="4"/>
      <c r="C29" s="4"/>
      <c r="D29" s="4"/>
      <c r="E29" s="4"/>
      <c r="F29" s="4"/>
      <c r="G29" s="4"/>
      <c r="H29" s="4"/>
      <c r="I29" s="4"/>
    </row>
    <row r="30" spans="1:9" s="33" customFormat="1" ht="12.75" customHeight="1">
      <c r="A30" s="4" t="s">
        <v>360</v>
      </c>
      <c r="B30" s="4"/>
      <c r="C30" s="4"/>
      <c r="D30" s="4"/>
      <c r="E30" s="4"/>
      <c r="F30" s="4"/>
      <c r="G30" s="4"/>
      <c r="H30" s="4"/>
      <c r="I30" s="4"/>
    </row>
    <row r="31" spans="1:9" s="33" customFormat="1" ht="12">
      <c r="A31" s="4"/>
      <c r="B31" s="4"/>
      <c r="C31" s="4"/>
      <c r="D31" s="4"/>
      <c r="E31" s="4"/>
      <c r="F31" s="4"/>
      <c r="G31" s="4"/>
      <c r="H31" s="4"/>
      <c r="I31" s="4"/>
    </row>
    <row r="32" spans="1:9" s="33" customFormat="1" ht="13.5" customHeight="1">
      <c r="A32" s="4" t="s">
        <v>361</v>
      </c>
      <c r="B32" s="4"/>
      <c r="C32" s="4"/>
      <c r="D32" s="4"/>
      <c r="E32" s="4"/>
      <c r="F32" s="4"/>
      <c r="G32" s="4"/>
      <c r="H32" s="4"/>
      <c r="I32" s="4"/>
    </row>
    <row r="33" spans="1:9" s="33" customFormat="1" ht="12.75" customHeight="1">
      <c r="A33" s="4" t="s">
        <v>362</v>
      </c>
      <c r="B33" s="4"/>
      <c r="C33" s="4"/>
      <c r="D33" s="4"/>
      <c r="E33" s="4"/>
      <c r="F33" s="4"/>
      <c r="G33" s="4"/>
      <c r="H33" s="4"/>
      <c r="I33" s="4"/>
    </row>
    <row r="34" spans="1:9" s="33" customFormat="1" ht="12.75" customHeight="1">
      <c r="A34" s="4" t="s">
        <v>363</v>
      </c>
      <c r="B34" s="4"/>
      <c r="C34" s="4"/>
      <c r="D34" s="4"/>
      <c r="E34" s="4"/>
      <c r="F34" s="4"/>
      <c r="G34" s="4"/>
      <c r="H34" s="4"/>
      <c r="I34" s="4"/>
    </row>
    <row r="35" spans="1:9" s="33" customFormat="1" ht="12">
      <c r="A35" s="4" t="s">
        <v>364</v>
      </c>
      <c r="B35" s="4"/>
      <c r="C35" s="4"/>
      <c r="D35" s="4"/>
      <c r="E35" s="4"/>
      <c r="F35" s="4"/>
      <c r="G35" s="4"/>
      <c r="H35" s="4"/>
      <c r="I35" s="4"/>
    </row>
    <row r="36" spans="1:9" s="33" customFormat="1" ht="13.5">
      <c r="A36" s="96" t="s">
        <v>365</v>
      </c>
      <c r="B36" s="96"/>
      <c r="C36" s="96"/>
      <c r="D36" s="96"/>
      <c r="E36" s="4"/>
      <c r="F36" s="96" t="s">
        <v>366</v>
      </c>
      <c r="G36" s="96"/>
      <c r="H36" s="96"/>
      <c r="I36" s="96"/>
    </row>
    <row r="37" spans="1:9" s="33" customFormat="1" ht="12">
      <c r="A37" s="4" t="s">
        <v>364</v>
      </c>
      <c r="B37" s="4"/>
      <c r="C37" s="4"/>
      <c r="D37" s="4"/>
      <c r="E37" s="4"/>
      <c r="F37" s="4"/>
      <c r="G37" s="4"/>
      <c r="H37" s="4"/>
      <c r="I37" s="4"/>
    </row>
    <row r="38" spans="1:8" s="33" customFormat="1" ht="12">
      <c r="A38" s="4" t="s">
        <v>367</v>
      </c>
      <c r="C38" s="4"/>
      <c r="F38" s="4" t="s">
        <v>367</v>
      </c>
      <c r="H38" s="4"/>
    </row>
    <row r="60" spans="3:9" s="33" customFormat="1" ht="12">
      <c r="C60" s="37"/>
      <c r="D60" s="37" t="s">
        <v>51</v>
      </c>
      <c r="H60" s="37"/>
      <c r="I60" s="37" t="s">
        <v>51</v>
      </c>
    </row>
  </sheetData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 scale="92" r:id="rId2"/>
  <headerFooter alignWithMargins="0">
    <oddFooter>&amp;C&amp;"ＭＳ 明朝,標準"&amp;10－15－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3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98" customWidth="1"/>
    <col min="2" max="11" width="8.125" style="98" customWidth="1"/>
    <col min="12" max="16384" width="9.00390625" style="97" customWidth="1"/>
  </cols>
  <sheetData>
    <row r="1" spans="1:11" ht="15.75" customHeight="1">
      <c r="A1" s="36" t="s">
        <v>368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3" spans="1:11" ht="10.5" customHeight="1">
      <c r="A3" s="99"/>
      <c r="B3" s="99" t="s">
        <v>369</v>
      </c>
      <c r="C3" s="99" t="s">
        <v>370</v>
      </c>
      <c r="D3" s="99" t="s">
        <v>371</v>
      </c>
      <c r="E3" s="99" t="s">
        <v>372</v>
      </c>
      <c r="F3" s="99" t="s">
        <v>373</v>
      </c>
      <c r="G3" s="99" t="s">
        <v>374</v>
      </c>
      <c r="H3" s="99" t="s">
        <v>375</v>
      </c>
      <c r="I3" s="99" t="s">
        <v>376</v>
      </c>
      <c r="J3" s="99" t="s">
        <v>377</v>
      </c>
      <c r="K3" s="99" t="s">
        <v>378</v>
      </c>
    </row>
    <row r="4" spans="1:11" ht="10.5" customHeight="1">
      <c r="A4" s="195" t="s">
        <v>379</v>
      </c>
      <c r="B4" s="100" t="s">
        <v>162</v>
      </c>
      <c r="C4" s="101" t="s">
        <v>156</v>
      </c>
      <c r="D4" s="138" t="s">
        <v>380</v>
      </c>
      <c r="E4" s="99" t="s">
        <v>168</v>
      </c>
      <c r="F4" s="102" t="s">
        <v>381</v>
      </c>
      <c r="G4" s="99" t="s">
        <v>382</v>
      </c>
      <c r="H4" s="99" t="s">
        <v>383</v>
      </c>
      <c r="I4" s="103" t="s">
        <v>384</v>
      </c>
      <c r="J4" s="99" t="s">
        <v>385</v>
      </c>
      <c r="K4" s="99" t="s">
        <v>386</v>
      </c>
    </row>
    <row r="5" spans="1:11" ht="10.5" customHeight="1">
      <c r="A5" s="196"/>
      <c r="B5" s="104"/>
      <c r="C5" s="105"/>
      <c r="D5" s="139"/>
      <c r="E5" s="106"/>
      <c r="F5" s="107" t="s">
        <v>387</v>
      </c>
      <c r="G5" s="106"/>
      <c r="H5" s="106"/>
      <c r="I5" s="106"/>
      <c r="J5" s="106"/>
      <c r="K5" s="106"/>
    </row>
    <row r="6" spans="1:11" ht="10.5" customHeight="1">
      <c r="A6" s="196"/>
      <c r="B6" s="104"/>
      <c r="C6" s="105"/>
      <c r="D6" s="139"/>
      <c r="E6" s="106"/>
      <c r="F6" s="106"/>
      <c r="G6" s="106"/>
      <c r="H6" s="106"/>
      <c r="I6" s="106"/>
      <c r="J6" s="106"/>
      <c r="K6" s="106"/>
    </row>
    <row r="7" spans="1:11" ht="10.5" customHeight="1">
      <c r="A7" s="196"/>
      <c r="B7" s="104"/>
      <c r="C7" s="105"/>
      <c r="D7" s="139"/>
      <c r="E7" s="106"/>
      <c r="F7" s="106"/>
      <c r="G7" s="106"/>
      <c r="H7" s="106"/>
      <c r="I7" s="106"/>
      <c r="J7" s="106"/>
      <c r="K7" s="106"/>
    </row>
    <row r="8" spans="1:11" ht="10.5" customHeight="1">
      <c r="A8" s="197"/>
      <c r="B8" s="108" t="s">
        <v>231</v>
      </c>
      <c r="C8" s="109" t="s">
        <v>229</v>
      </c>
      <c r="D8" s="140" t="s">
        <v>230</v>
      </c>
      <c r="E8" s="110" t="s">
        <v>388</v>
      </c>
      <c r="F8" s="110" t="s">
        <v>389</v>
      </c>
      <c r="G8" s="110" t="s">
        <v>390</v>
      </c>
      <c r="H8" s="110" t="s">
        <v>391</v>
      </c>
      <c r="I8" s="110" t="s">
        <v>392</v>
      </c>
      <c r="J8" s="110" t="s">
        <v>393</v>
      </c>
      <c r="K8" s="110" t="s">
        <v>394</v>
      </c>
    </row>
    <row r="9" spans="1:11" ht="10.5" customHeight="1">
      <c r="A9" s="195" t="s">
        <v>395</v>
      </c>
      <c r="B9" s="104" t="s">
        <v>162</v>
      </c>
      <c r="C9" s="105" t="s">
        <v>156</v>
      </c>
      <c r="D9" s="139" t="s">
        <v>380</v>
      </c>
      <c r="E9" s="111" t="s">
        <v>381</v>
      </c>
      <c r="F9" s="106" t="s">
        <v>168</v>
      </c>
      <c r="G9" s="106" t="s">
        <v>382</v>
      </c>
      <c r="H9" s="112" t="s">
        <v>384</v>
      </c>
      <c r="I9" s="106" t="s">
        <v>385</v>
      </c>
      <c r="J9" s="106" t="s">
        <v>396</v>
      </c>
      <c r="K9" s="106" t="s">
        <v>383</v>
      </c>
    </row>
    <row r="10" spans="1:11" ht="10.5" customHeight="1">
      <c r="A10" s="196"/>
      <c r="B10" s="104"/>
      <c r="C10" s="105"/>
      <c r="D10" s="139"/>
      <c r="E10" s="107" t="s">
        <v>387</v>
      </c>
      <c r="F10" s="106"/>
      <c r="G10" s="106"/>
      <c r="H10" s="106"/>
      <c r="I10" s="106"/>
      <c r="J10" s="106"/>
      <c r="K10" s="106"/>
    </row>
    <row r="11" spans="1:11" ht="10.5" customHeight="1">
      <c r="A11" s="196"/>
      <c r="B11" s="104"/>
      <c r="C11" s="105"/>
      <c r="D11" s="139"/>
      <c r="E11" s="106"/>
      <c r="F11" s="106"/>
      <c r="G11" s="106"/>
      <c r="H11" s="106"/>
      <c r="I11" s="106"/>
      <c r="J11" s="106"/>
      <c r="K11" s="106"/>
    </row>
    <row r="12" spans="1:11" ht="10.5" customHeight="1">
      <c r="A12" s="196"/>
      <c r="B12" s="104"/>
      <c r="C12" s="105"/>
      <c r="D12" s="139"/>
      <c r="E12" s="106"/>
      <c r="F12" s="106"/>
      <c r="G12" s="106"/>
      <c r="H12" s="106"/>
      <c r="I12" s="106"/>
      <c r="J12" s="106"/>
      <c r="K12" s="106"/>
    </row>
    <row r="13" spans="1:11" ht="10.5" customHeight="1">
      <c r="A13" s="197"/>
      <c r="B13" s="113" t="s">
        <v>235</v>
      </c>
      <c r="C13" s="114" t="s">
        <v>233</v>
      </c>
      <c r="D13" s="141" t="s">
        <v>234</v>
      </c>
      <c r="E13" s="115" t="s">
        <v>397</v>
      </c>
      <c r="F13" s="115" t="s">
        <v>398</v>
      </c>
      <c r="G13" s="115" t="s">
        <v>399</v>
      </c>
      <c r="H13" s="115" t="s">
        <v>400</v>
      </c>
      <c r="I13" s="115" t="s">
        <v>401</v>
      </c>
      <c r="J13" s="115" t="s">
        <v>402</v>
      </c>
      <c r="K13" s="115" t="s">
        <v>403</v>
      </c>
    </row>
    <row r="14" spans="1:11" ht="10.5" customHeight="1">
      <c r="A14" s="195" t="s">
        <v>404</v>
      </c>
      <c r="B14" s="100" t="s">
        <v>162</v>
      </c>
      <c r="C14" s="101" t="s">
        <v>156</v>
      </c>
      <c r="D14" s="138" t="s">
        <v>380</v>
      </c>
      <c r="E14" s="102" t="s">
        <v>381</v>
      </c>
      <c r="F14" s="99" t="s">
        <v>168</v>
      </c>
      <c r="G14" s="99" t="s">
        <v>382</v>
      </c>
      <c r="H14" s="99" t="s">
        <v>385</v>
      </c>
      <c r="I14" s="99" t="s">
        <v>396</v>
      </c>
      <c r="J14" s="103" t="s">
        <v>384</v>
      </c>
      <c r="K14" s="198" t="s">
        <v>405</v>
      </c>
    </row>
    <row r="15" spans="1:11" ht="10.5" customHeight="1">
      <c r="A15" s="196"/>
      <c r="B15" s="104"/>
      <c r="C15" s="105"/>
      <c r="D15" s="139"/>
      <c r="E15" s="107" t="s">
        <v>387</v>
      </c>
      <c r="F15" s="106"/>
      <c r="G15" s="106"/>
      <c r="H15" s="106"/>
      <c r="I15" s="106"/>
      <c r="J15" s="106"/>
      <c r="K15" s="199"/>
    </row>
    <row r="16" spans="1:11" ht="10.5" customHeight="1">
      <c r="A16" s="196"/>
      <c r="B16" s="104"/>
      <c r="C16" s="105"/>
      <c r="D16" s="139"/>
      <c r="E16" s="106"/>
      <c r="F16" s="106"/>
      <c r="G16" s="106"/>
      <c r="H16" s="106"/>
      <c r="I16" s="106"/>
      <c r="J16" s="106"/>
      <c r="K16" s="106"/>
    </row>
    <row r="17" spans="1:11" ht="10.5" customHeight="1">
      <c r="A17" s="196"/>
      <c r="B17" s="104"/>
      <c r="C17" s="105"/>
      <c r="D17" s="139"/>
      <c r="E17" s="106"/>
      <c r="F17" s="106"/>
      <c r="G17" s="106"/>
      <c r="H17" s="106"/>
      <c r="I17" s="106"/>
      <c r="J17" s="106"/>
      <c r="K17" s="106"/>
    </row>
    <row r="18" spans="1:11" ht="10.5" customHeight="1">
      <c r="A18" s="197"/>
      <c r="B18" s="108" t="s">
        <v>239</v>
      </c>
      <c r="C18" s="109" t="s">
        <v>237</v>
      </c>
      <c r="D18" s="140" t="s">
        <v>238</v>
      </c>
      <c r="E18" s="110" t="s">
        <v>406</v>
      </c>
      <c r="F18" s="110" t="s">
        <v>407</v>
      </c>
      <c r="G18" s="110" t="s">
        <v>408</v>
      </c>
      <c r="H18" s="110" t="s">
        <v>409</v>
      </c>
      <c r="I18" s="110" t="s">
        <v>410</v>
      </c>
      <c r="J18" s="110" t="s">
        <v>411</v>
      </c>
      <c r="K18" s="110" t="s">
        <v>412</v>
      </c>
    </row>
    <row r="19" spans="1:11" ht="10.5" customHeight="1">
      <c r="A19" s="195" t="s">
        <v>413</v>
      </c>
      <c r="B19" s="104" t="s">
        <v>162</v>
      </c>
      <c r="C19" s="105" t="s">
        <v>156</v>
      </c>
      <c r="D19" s="139" t="s">
        <v>380</v>
      </c>
      <c r="E19" s="111" t="s">
        <v>381</v>
      </c>
      <c r="F19" s="106" t="s">
        <v>168</v>
      </c>
      <c r="G19" s="106" t="s">
        <v>385</v>
      </c>
      <c r="H19" s="106" t="s">
        <v>382</v>
      </c>
      <c r="I19" s="106" t="s">
        <v>396</v>
      </c>
      <c r="J19" s="112" t="s">
        <v>384</v>
      </c>
      <c r="K19" s="198" t="s">
        <v>414</v>
      </c>
    </row>
    <row r="20" spans="1:11" ht="10.5" customHeight="1">
      <c r="A20" s="196"/>
      <c r="B20" s="104"/>
      <c r="C20" s="105"/>
      <c r="D20" s="139"/>
      <c r="E20" s="107" t="s">
        <v>387</v>
      </c>
      <c r="F20" s="106"/>
      <c r="G20" s="106"/>
      <c r="H20" s="106"/>
      <c r="I20" s="106"/>
      <c r="J20" s="106"/>
      <c r="K20" s="199"/>
    </row>
    <row r="21" spans="1:11" ht="10.5" customHeight="1">
      <c r="A21" s="196"/>
      <c r="B21" s="104"/>
      <c r="C21" s="105"/>
      <c r="D21" s="139"/>
      <c r="E21" s="106"/>
      <c r="F21" s="106"/>
      <c r="G21" s="106"/>
      <c r="H21" s="106"/>
      <c r="I21" s="106"/>
      <c r="J21" s="106"/>
      <c r="K21" s="199"/>
    </row>
    <row r="22" spans="1:11" ht="10.5" customHeight="1">
      <c r="A22" s="196"/>
      <c r="B22" s="104"/>
      <c r="C22" s="105"/>
      <c r="D22" s="139"/>
      <c r="E22" s="106"/>
      <c r="F22" s="106"/>
      <c r="G22" s="106"/>
      <c r="H22" s="106"/>
      <c r="I22" s="106"/>
      <c r="J22" s="106"/>
      <c r="K22" s="199"/>
    </row>
    <row r="23" spans="1:11" ht="10.5" customHeight="1">
      <c r="A23" s="197"/>
      <c r="B23" s="113" t="s">
        <v>243</v>
      </c>
      <c r="C23" s="114" t="s">
        <v>241</v>
      </c>
      <c r="D23" s="141" t="s">
        <v>242</v>
      </c>
      <c r="E23" s="115" t="s">
        <v>415</v>
      </c>
      <c r="F23" s="115" t="s">
        <v>416</v>
      </c>
      <c r="G23" s="115" t="s">
        <v>417</v>
      </c>
      <c r="H23" s="115" t="s">
        <v>418</v>
      </c>
      <c r="I23" s="115" t="s">
        <v>419</v>
      </c>
      <c r="J23" s="115" t="s">
        <v>420</v>
      </c>
      <c r="K23" s="115" t="s">
        <v>421</v>
      </c>
    </row>
    <row r="24" spans="1:11" ht="10.5" customHeight="1">
      <c r="A24" s="195" t="s">
        <v>422</v>
      </c>
      <c r="B24" s="101" t="s">
        <v>156</v>
      </c>
      <c r="C24" s="138" t="s">
        <v>380</v>
      </c>
      <c r="D24" s="100" t="s">
        <v>162</v>
      </c>
      <c r="E24" s="102" t="s">
        <v>381</v>
      </c>
      <c r="F24" s="99" t="s">
        <v>168</v>
      </c>
      <c r="G24" s="99" t="s">
        <v>382</v>
      </c>
      <c r="H24" s="99" t="s">
        <v>385</v>
      </c>
      <c r="I24" s="99" t="s">
        <v>396</v>
      </c>
      <c r="J24" s="198" t="s">
        <v>414</v>
      </c>
      <c r="K24" s="103" t="s">
        <v>384</v>
      </c>
    </row>
    <row r="25" spans="1:11" ht="10.5" customHeight="1">
      <c r="A25" s="196"/>
      <c r="B25" s="105"/>
      <c r="C25" s="139"/>
      <c r="D25" s="104"/>
      <c r="E25" s="107" t="s">
        <v>387</v>
      </c>
      <c r="F25" s="106"/>
      <c r="G25" s="106"/>
      <c r="H25" s="106"/>
      <c r="I25" s="106"/>
      <c r="J25" s="199"/>
      <c r="K25" s="106"/>
    </row>
    <row r="26" spans="1:11" ht="10.5" customHeight="1">
      <c r="A26" s="196"/>
      <c r="B26" s="105"/>
      <c r="C26" s="139"/>
      <c r="D26" s="104"/>
      <c r="E26" s="106"/>
      <c r="F26" s="106"/>
      <c r="G26" s="106"/>
      <c r="H26" s="106"/>
      <c r="I26" s="106"/>
      <c r="J26" s="199"/>
      <c r="K26" s="106"/>
    </row>
    <row r="27" spans="1:11" ht="10.5" customHeight="1">
      <c r="A27" s="196"/>
      <c r="B27" s="105"/>
      <c r="C27" s="139"/>
      <c r="D27" s="104"/>
      <c r="E27" s="106"/>
      <c r="F27" s="106"/>
      <c r="G27" s="106"/>
      <c r="H27" s="106"/>
      <c r="I27" s="106"/>
      <c r="J27" s="199"/>
      <c r="K27" s="106"/>
    </row>
    <row r="28" spans="1:11" ht="10.5" customHeight="1">
      <c r="A28" s="197"/>
      <c r="B28" s="109" t="s">
        <v>251</v>
      </c>
      <c r="C28" s="140" t="s">
        <v>252</v>
      </c>
      <c r="D28" s="108" t="s">
        <v>253</v>
      </c>
      <c r="E28" s="110" t="s">
        <v>423</v>
      </c>
      <c r="F28" s="110" t="s">
        <v>424</v>
      </c>
      <c r="G28" s="110" t="s">
        <v>425</v>
      </c>
      <c r="H28" s="110" t="s">
        <v>426</v>
      </c>
      <c r="I28" s="110" t="s">
        <v>427</v>
      </c>
      <c r="J28" s="110" t="s">
        <v>428</v>
      </c>
      <c r="K28" s="110" t="s">
        <v>429</v>
      </c>
    </row>
    <row r="29" spans="1:11" ht="10.5" customHeight="1">
      <c r="A29" s="195" t="s">
        <v>430</v>
      </c>
      <c r="B29" s="101" t="s">
        <v>156</v>
      </c>
      <c r="C29" s="138" t="s">
        <v>380</v>
      </c>
      <c r="D29" s="100" t="s">
        <v>162</v>
      </c>
      <c r="E29" s="102" t="s">
        <v>381</v>
      </c>
      <c r="F29" s="99" t="s">
        <v>168</v>
      </c>
      <c r="G29" s="99" t="s">
        <v>382</v>
      </c>
      <c r="H29" s="99" t="s">
        <v>385</v>
      </c>
      <c r="I29" s="99" t="s">
        <v>396</v>
      </c>
      <c r="J29" s="198" t="s">
        <v>414</v>
      </c>
      <c r="K29" s="103" t="s">
        <v>384</v>
      </c>
    </row>
    <row r="30" spans="1:11" ht="10.5" customHeight="1">
      <c r="A30" s="196"/>
      <c r="B30" s="105"/>
      <c r="C30" s="139"/>
      <c r="D30" s="104"/>
      <c r="E30" s="107" t="s">
        <v>387</v>
      </c>
      <c r="F30" s="106"/>
      <c r="G30" s="106"/>
      <c r="H30" s="106"/>
      <c r="I30" s="106"/>
      <c r="J30" s="199"/>
      <c r="K30" s="106"/>
    </row>
    <row r="31" spans="1:11" ht="10.5" customHeight="1">
      <c r="A31" s="196"/>
      <c r="B31" s="105"/>
      <c r="C31" s="139"/>
      <c r="D31" s="104"/>
      <c r="E31" s="106"/>
      <c r="F31" s="106"/>
      <c r="G31" s="106"/>
      <c r="H31" s="106"/>
      <c r="I31" s="106"/>
      <c r="J31" s="199"/>
      <c r="K31" s="106"/>
    </row>
    <row r="32" spans="1:11" ht="10.5" customHeight="1">
      <c r="A32" s="196"/>
      <c r="B32" s="105"/>
      <c r="C32" s="139"/>
      <c r="D32" s="104"/>
      <c r="E32" s="106"/>
      <c r="F32" s="106"/>
      <c r="G32" s="106"/>
      <c r="H32" s="106"/>
      <c r="I32" s="106"/>
      <c r="J32" s="199"/>
      <c r="K32" s="106"/>
    </row>
    <row r="33" spans="1:11" ht="10.5" customHeight="1">
      <c r="A33" s="197"/>
      <c r="B33" s="109" t="s">
        <v>259</v>
      </c>
      <c r="C33" s="140" t="s">
        <v>260</v>
      </c>
      <c r="D33" s="108" t="s">
        <v>261</v>
      </c>
      <c r="E33" s="110" t="s">
        <v>431</v>
      </c>
      <c r="F33" s="110" t="s">
        <v>390</v>
      </c>
      <c r="G33" s="110" t="s">
        <v>432</v>
      </c>
      <c r="H33" s="110" t="s">
        <v>433</v>
      </c>
      <c r="I33" s="110" t="s">
        <v>427</v>
      </c>
      <c r="J33" s="110" t="s">
        <v>434</v>
      </c>
      <c r="K33" s="110" t="s">
        <v>435</v>
      </c>
    </row>
    <row r="34" spans="1:11" ht="10.5" customHeight="1">
      <c r="A34" s="195" t="s">
        <v>436</v>
      </c>
      <c r="B34" s="105" t="s">
        <v>156</v>
      </c>
      <c r="C34" s="139" t="s">
        <v>380</v>
      </c>
      <c r="D34" s="104" t="s">
        <v>162</v>
      </c>
      <c r="E34" s="111" t="s">
        <v>381</v>
      </c>
      <c r="F34" s="106" t="s">
        <v>168</v>
      </c>
      <c r="G34" s="106" t="s">
        <v>385</v>
      </c>
      <c r="H34" s="106" t="s">
        <v>382</v>
      </c>
      <c r="I34" s="106" t="s">
        <v>396</v>
      </c>
      <c r="J34" s="198" t="s">
        <v>414</v>
      </c>
      <c r="K34" s="106" t="s">
        <v>437</v>
      </c>
    </row>
    <row r="35" spans="1:11" ht="10.5" customHeight="1">
      <c r="A35" s="196"/>
      <c r="B35" s="105"/>
      <c r="C35" s="139"/>
      <c r="D35" s="104"/>
      <c r="E35" s="107" t="s">
        <v>387</v>
      </c>
      <c r="F35" s="106"/>
      <c r="G35" s="106"/>
      <c r="H35" s="106"/>
      <c r="I35" s="106"/>
      <c r="J35" s="199"/>
      <c r="K35" s="106"/>
    </row>
    <row r="36" spans="1:11" ht="10.5" customHeight="1">
      <c r="A36" s="196"/>
      <c r="B36" s="105"/>
      <c r="C36" s="139"/>
      <c r="D36" s="104"/>
      <c r="E36" s="106"/>
      <c r="F36" s="106"/>
      <c r="G36" s="106"/>
      <c r="H36" s="106"/>
      <c r="I36" s="106"/>
      <c r="J36" s="199"/>
      <c r="K36" s="106"/>
    </row>
    <row r="37" spans="1:11" ht="10.5" customHeight="1">
      <c r="A37" s="196"/>
      <c r="B37" s="105"/>
      <c r="C37" s="139"/>
      <c r="D37" s="104"/>
      <c r="E37" s="106"/>
      <c r="F37" s="106"/>
      <c r="G37" s="106"/>
      <c r="H37" s="106"/>
      <c r="I37" s="106"/>
      <c r="J37" s="199"/>
      <c r="K37" s="106"/>
    </row>
    <row r="38" spans="1:11" ht="10.5" customHeight="1">
      <c r="A38" s="197"/>
      <c r="B38" s="114" t="s">
        <v>262</v>
      </c>
      <c r="C38" s="141" t="s">
        <v>263</v>
      </c>
      <c r="D38" s="113" t="s">
        <v>264</v>
      </c>
      <c r="E38" s="115" t="s">
        <v>438</v>
      </c>
      <c r="F38" s="115" t="s">
        <v>439</v>
      </c>
      <c r="G38" s="115" t="s">
        <v>440</v>
      </c>
      <c r="H38" s="115" t="s">
        <v>441</v>
      </c>
      <c r="I38" s="115" t="s">
        <v>442</v>
      </c>
      <c r="J38" s="115" t="s">
        <v>443</v>
      </c>
      <c r="K38" s="115" t="s">
        <v>444</v>
      </c>
    </row>
    <row r="39" spans="1:11" ht="10.5" customHeight="1">
      <c r="A39" s="195" t="s">
        <v>445</v>
      </c>
      <c r="B39" s="101" t="s">
        <v>156</v>
      </c>
      <c r="C39" s="138" t="s">
        <v>380</v>
      </c>
      <c r="D39" s="100" t="s">
        <v>162</v>
      </c>
      <c r="E39" s="102" t="s">
        <v>381</v>
      </c>
      <c r="F39" s="99" t="s">
        <v>168</v>
      </c>
      <c r="G39" s="99" t="s">
        <v>385</v>
      </c>
      <c r="H39" s="99" t="s">
        <v>382</v>
      </c>
      <c r="I39" s="99" t="s">
        <v>396</v>
      </c>
      <c r="J39" s="198" t="s">
        <v>414</v>
      </c>
      <c r="K39" s="99" t="s">
        <v>437</v>
      </c>
    </row>
    <row r="40" spans="1:16" ht="10.5" customHeight="1">
      <c r="A40" s="196"/>
      <c r="B40" s="105"/>
      <c r="C40" s="139"/>
      <c r="D40" s="104"/>
      <c r="E40" s="107" t="s">
        <v>387</v>
      </c>
      <c r="F40" s="106"/>
      <c r="G40" s="106"/>
      <c r="H40" s="106"/>
      <c r="I40" s="106"/>
      <c r="J40" s="199"/>
      <c r="K40" s="106"/>
      <c r="P40" s="116"/>
    </row>
    <row r="41" spans="1:11" ht="10.5" customHeight="1">
      <c r="A41" s="196"/>
      <c r="B41" s="105"/>
      <c r="C41" s="139"/>
      <c r="D41" s="104"/>
      <c r="E41" s="106"/>
      <c r="F41" s="106"/>
      <c r="G41" s="106"/>
      <c r="H41" s="106"/>
      <c r="I41" s="106"/>
      <c r="J41" s="199"/>
      <c r="K41" s="106"/>
    </row>
    <row r="42" spans="1:11" ht="10.5" customHeight="1">
      <c r="A42" s="196"/>
      <c r="B42" s="105"/>
      <c r="C42" s="139"/>
      <c r="D42" s="104"/>
      <c r="E42" s="106"/>
      <c r="F42" s="106"/>
      <c r="G42" s="106"/>
      <c r="H42" s="106"/>
      <c r="I42" s="106"/>
      <c r="J42" s="199"/>
      <c r="K42" s="106"/>
    </row>
    <row r="43" spans="1:18" ht="10.5" customHeight="1">
      <c r="A43" s="197"/>
      <c r="B43" s="109" t="s">
        <v>266</v>
      </c>
      <c r="C43" s="140" t="s">
        <v>267</v>
      </c>
      <c r="D43" s="108" t="s">
        <v>268</v>
      </c>
      <c r="E43" s="110" t="s">
        <v>446</v>
      </c>
      <c r="F43" s="110" t="s">
        <v>447</v>
      </c>
      <c r="G43" s="110" t="s">
        <v>448</v>
      </c>
      <c r="H43" s="110" t="s">
        <v>449</v>
      </c>
      <c r="I43" s="110" t="s">
        <v>410</v>
      </c>
      <c r="J43" s="110" t="s">
        <v>450</v>
      </c>
      <c r="K43" s="110" t="s">
        <v>15</v>
      </c>
      <c r="R43" s="116"/>
    </row>
    <row r="44" spans="1:11" ht="10.5" customHeight="1">
      <c r="A44" s="195" t="s">
        <v>451</v>
      </c>
      <c r="B44" s="105" t="s">
        <v>156</v>
      </c>
      <c r="C44" s="104" t="s">
        <v>162</v>
      </c>
      <c r="D44" s="139" t="s">
        <v>380</v>
      </c>
      <c r="E44" s="106" t="s">
        <v>452</v>
      </c>
      <c r="F44" s="106" t="s">
        <v>168</v>
      </c>
      <c r="G44" s="106" t="s">
        <v>385</v>
      </c>
      <c r="H44" s="106" t="s">
        <v>382</v>
      </c>
      <c r="I44" s="106" t="s">
        <v>453</v>
      </c>
      <c r="J44" s="106" t="s">
        <v>437</v>
      </c>
      <c r="K44" s="198" t="s">
        <v>183</v>
      </c>
    </row>
    <row r="45" spans="1:11" ht="10.5" customHeight="1">
      <c r="A45" s="196"/>
      <c r="B45" s="105"/>
      <c r="C45" s="104"/>
      <c r="D45" s="139"/>
      <c r="E45" s="106"/>
      <c r="F45" s="106"/>
      <c r="G45" s="106"/>
      <c r="H45" s="106"/>
      <c r="I45" s="106"/>
      <c r="J45" s="106"/>
      <c r="K45" s="199"/>
    </row>
    <row r="46" spans="1:11" ht="10.5" customHeight="1">
      <c r="A46" s="196"/>
      <c r="B46" s="105"/>
      <c r="C46" s="104"/>
      <c r="D46" s="139"/>
      <c r="E46" s="106"/>
      <c r="F46" s="106"/>
      <c r="G46" s="106"/>
      <c r="H46" s="106"/>
      <c r="I46" s="106"/>
      <c r="J46" s="106"/>
      <c r="K46" s="106"/>
    </row>
    <row r="47" spans="1:11" ht="10.5" customHeight="1">
      <c r="A47" s="196"/>
      <c r="B47" s="105"/>
      <c r="C47" s="104"/>
      <c r="D47" s="139"/>
      <c r="E47" s="106"/>
      <c r="F47" s="106"/>
      <c r="G47" s="106"/>
      <c r="H47" s="106"/>
      <c r="I47" s="106"/>
      <c r="J47" s="106"/>
      <c r="K47" s="106"/>
    </row>
    <row r="48" spans="1:11" ht="10.5" customHeight="1">
      <c r="A48" s="197"/>
      <c r="B48" s="114" t="s">
        <v>270</v>
      </c>
      <c r="C48" s="113" t="s">
        <v>272</v>
      </c>
      <c r="D48" s="141" t="s">
        <v>271</v>
      </c>
      <c r="E48" s="115" t="s">
        <v>454</v>
      </c>
      <c r="F48" s="115" t="s">
        <v>455</v>
      </c>
      <c r="G48" s="115" t="s">
        <v>456</v>
      </c>
      <c r="H48" s="115" t="s">
        <v>457</v>
      </c>
      <c r="I48" s="115" t="s">
        <v>450</v>
      </c>
      <c r="J48" s="115" t="s">
        <v>434</v>
      </c>
      <c r="K48" s="115" t="s">
        <v>458</v>
      </c>
    </row>
    <row r="49" spans="1:11" ht="10.5" customHeight="1">
      <c r="A49" s="195" t="s">
        <v>459</v>
      </c>
      <c r="B49" s="101" t="s">
        <v>156</v>
      </c>
      <c r="C49" s="100" t="s">
        <v>162</v>
      </c>
      <c r="D49" s="138" t="s">
        <v>380</v>
      </c>
      <c r="E49" s="99" t="s">
        <v>452</v>
      </c>
      <c r="F49" s="99" t="s">
        <v>168</v>
      </c>
      <c r="G49" s="99" t="s">
        <v>382</v>
      </c>
      <c r="H49" s="99" t="s">
        <v>385</v>
      </c>
      <c r="I49" s="99" t="s">
        <v>453</v>
      </c>
      <c r="J49" s="198" t="s">
        <v>183</v>
      </c>
      <c r="K49" s="99" t="s">
        <v>460</v>
      </c>
    </row>
    <row r="50" spans="1:11" ht="10.5" customHeight="1">
      <c r="A50" s="196"/>
      <c r="B50" s="105"/>
      <c r="C50" s="104"/>
      <c r="D50" s="139"/>
      <c r="E50" s="106"/>
      <c r="F50" s="106"/>
      <c r="G50" s="106"/>
      <c r="H50" s="106"/>
      <c r="I50" s="106"/>
      <c r="J50" s="199"/>
      <c r="K50" s="106"/>
    </row>
    <row r="51" spans="1:11" ht="10.5" customHeight="1">
      <c r="A51" s="196"/>
      <c r="B51" s="105"/>
      <c r="C51" s="104"/>
      <c r="D51" s="139"/>
      <c r="E51" s="106"/>
      <c r="F51" s="106"/>
      <c r="G51" s="106"/>
      <c r="H51" s="106"/>
      <c r="I51" s="106"/>
      <c r="J51" s="106"/>
      <c r="K51" s="106"/>
    </row>
    <row r="52" spans="1:11" ht="10.5" customHeight="1">
      <c r="A52" s="196"/>
      <c r="B52" s="105"/>
      <c r="C52" s="104"/>
      <c r="D52" s="139"/>
      <c r="E52" s="106"/>
      <c r="F52" s="106"/>
      <c r="G52" s="106"/>
      <c r="H52" s="106"/>
      <c r="I52" s="106"/>
      <c r="J52" s="106"/>
      <c r="K52" s="106"/>
    </row>
    <row r="53" spans="1:11" ht="10.5" customHeight="1">
      <c r="A53" s="197"/>
      <c r="B53" s="109" t="s">
        <v>274</v>
      </c>
      <c r="C53" s="108" t="s">
        <v>276</v>
      </c>
      <c r="D53" s="140" t="s">
        <v>275</v>
      </c>
      <c r="E53" s="110" t="s">
        <v>461</v>
      </c>
      <c r="F53" s="110" t="s">
        <v>462</v>
      </c>
      <c r="G53" s="110" t="s">
        <v>463</v>
      </c>
      <c r="H53" s="110" t="s">
        <v>464</v>
      </c>
      <c r="I53" s="110" t="s">
        <v>450</v>
      </c>
      <c r="J53" s="110" t="s">
        <v>443</v>
      </c>
      <c r="K53" s="110" t="s">
        <v>428</v>
      </c>
    </row>
    <row r="54" spans="1:11" ht="10.5" customHeight="1">
      <c r="A54" s="195" t="s">
        <v>465</v>
      </c>
      <c r="B54" s="105" t="s">
        <v>156</v>
      </c>
      <c r="C54" s="104" t="s">
        <v>162</v>
      </c>
      <c r="D54" s="139" t="s">
        <v>380</v>
      </c>
      <c r="E54" s="106" t="s">
        <v>452</v>
      </c>
      <c r="F54" s="106" t="s">
        <v>168</v>
      </c>
      <c r="G54" s="106" t="s">
        <v>382</v>
      </c>
      <c r="H54" s="106" t="s">
        <v>385</v>
      </c>
      <c r="I54" s="106" t="s">
        <v>453</v>
      </c>
      <c r="J54" s="106" t="s">
        <v>460</v>
      </c>
      <c r="K54" s="106" t="s">
        <v>437</v>
      </c>
    </row>
    <row r="55" spans="1:11" ht="10.5" customHeight="1">
      <c r="A55" s="196"/>
      <c r="B55" s="105"/>
      <c r="C55" s="104"/>
      <c r="D55" s="139"/>
      <c r="E55" s="106"/>
      <c r="F55" s="106"/>
      <c r="G55" s="106"/>
      <c r="H55" s="106"/>
      <c r="I55" s="106"/>
      <c r="J55" s="106"/>
      <c r="K55" s="106"/>
    </row>
    <row r="56" spans="1:11" ht="10.5" customHeight="1">
      <c r="A56" s="196"/>
      <c r="B56" s="105"/>
      <c r="C56" s="104"/>
      <c r="D56" s="139"/>
      <c r="E56" s="106"/>
      <c r="F56" s="106"/>
      <c r="G56" s="106"/>
      <c r="H56" s="106"/>
      <c r="I56" s="106"/>
      <c r="J56" s="106"/>
      <c r="K56" s="106"/>
    </row>
    <row r="57" spans="1:11" ht="10.5" customHeight="1">
      <c r="A57" s="196"/>
      <c r="B57" s="105"/>
      <c r="C57" s="104"/>
      <c r="D57" s="139"/>
      <c r="E57" s="106"/>
      <c r="F57" s="106"/>
      <c r="G57" s="106"/>
      <c r="H57" s="106"/>
      <c r="I57" s="106"/>
      <c r="J57" s="106"/>
      <c r="K57" s="106"/>
    </row>
    <row r="58" spans="1:11" ht="10.5" customHeight="1">
      <c r="A58" s="197"/>
      <c r="B58" s="114" t="s">
        <v>278</v>
      </c>
      <c r="C58" s="113" t="s">
        <v>267</v>
      </c>
      <c r="D58" s="141" t="s">
        <v>279</v>
      </c>
      <c r="E58" s="115" t="s">
        <v>466</v>
      </c>
      <c r="F58" s="115" t="s">
        <v>467</v>
      </c>
      <c r="G58" s="115" t="s">
        <v>468</v>
      </c>
      <c r="H58" s="115" t="s">
        <v>469</v>
      </c>
      <c r="I58" s="115" t="s">
        <v>411</v>
      </c>
      <c r="J58" s="115" t="s">
        <v>458</v>
      </c>
      <c r="K58" s="115" t="s">
        <v>470</v>
      </c>
    </row>
    <row r="59" spans="1:11" ht="10.5" customHeight="1">
      <c r="A59" s="195" t="s">
        <v>471</v>
      </c>
      <c r="B59" s="101" t="s">
        <v>156</v>
      </c>
      <c r="C59" s="100" t="s">
        <v>162</v>
      </c>
      <c r="D59" s="138" t="s">
        <v>380</v>
      </c>
      <c r="E59" s="99" t="s">
        <v>452</v>
      </c>
      <c r="F59" s="99" t="s">
        <v>168</v>
      </c>
      <c r="G59" s="99" t="s">
        <v>385</v>
      </c>
      <c r="H59" s="99" t="s">
        <v>382</v>
      </c>
      <c r="I59" s="99" t="s">
        <v>460</v>
      </c>
      <c r="J59" s="99" t="s">
        <v>453</v>
      </c>
      <c r="K59" s="99" t="s">
        <v>437</v>
      </c>
    </row>
    <row r="60" spans="1:11" ht="10.5" customHeight="1">
      <c r="A60" s="196"/>
      <c r="B60" s="105"/>
      <c r="C60" s="104"/>
      <c r="D60" s="139"/>
      <c r="E60" s="106"/>
      <c r="F60" s="106"/>
      <c r="G60" s="106"/>
      <c r="H60" s="106"/>
      <c r="I60" s="106"/>
      <c r="J60" s="106"/>
      <c r="K60" s="106"/>
    </row>
    <row r="61" spans="1:11" ht="10.5" customHeight="1">
      <c r="A61" s="196"/>
      <c r="B61" s="105"/>
      <c r="C61" s="104"/>
      <c r="D61" s="139"/>
      <c r="E61" s="106"/>
      <c r="F61" s="106"/>
      <c r="G61" s="106"/>
      <c r="H61" s="106"/>
      <c r="I61" s="106"/>
      <c r="J61" s="106"/>
      <c r="K61" s="106"/>
    </row>
    <row r="62" spans="1:11" ht="10.5" customHeight="1">
      <c r="A62" s="196"/>
      <c r="B62" s="105"/>
      <c r="C62" s="104"/>
      <c r="D62" s="139"/>
      <c r="E62" s="106"/>
      <c r="F62" s="106"/>
      <c r="G62" s="106"/>
      <c r="H62" s="106"/>
      <c r="I62" s="106"/>
      <c r="J62" s="106"/>
      <c r="K62" s="106"/>
    </row>
    <row r="63" spans="1:11" ht="10.5" customHeight="1">
      <c r="A63" s="197"/>
      <c r="B63" s="109" t="s">
        <v>281</v>
      </c>
      <c r="C63" s="108" t="s">
        <v>283</v>
      </c>
      <c r="D63" s="140" t="s">
        <v>282</v>
      </c>
      <c r="E63" s="110" t="s">
        <v>454</v>
      </c>
      <c r="F63" s="110" t="s">
        <v>472</v>
      </c>
      <c r="G63" s="110" t="s">
        <v>473</v>
      </c>
      <c r="H63" s="110" t="s">
        <v>474</v>
      </c>
      <c r="I63" s="110" t="s">
        <v>475</v>
      </c>
      <c r="J63" s="110" t="s">
        <v>411</v>
      </c>
      <c r="K63" s="110" t="s">
        <v>476</v>
      </c>
    </row>
    <row r="64" spans="1:11" s="120" customFormat="1" ht="10.5" customHeight="1">
      <c r="A64" s="185" t="s">
        <v>477</v>
      </c>
      <c r="B64" s="117" t="s">
        <v>156</v>
      </c>
      <c r="C64" s="118" t="s">
        <v>162</v>
      </c>
      <c r="D64" s="142" t="s">
        <v>380</v>
      </c>
      <c r="E64" s="119" t="s">
        <v>452</v>
      </c>
      <c r="F64" s="119" t="s">
        <v>168</v>
      </c>
      <c r="G64" s="119" t="s">
        <v>385</v>
      </c>
      <c r="H64" s="119" t="s">
        <v>382</v>
      </c>
      <c r="I64" s="119" t="s">
        <v>453</v>
      </c>
      <c r="J64" s="119" t="s">
        <v>460</v>
      </c>
      <c r="K64" s="188" t="s">
        <v>183</v>
      </c>
    </row>
    <row r="65" spans="1:11" s="120" customFormat="1" ht="10.5" customHeight="1">
      <c r="A65" s="186"/>
      <c r="B65" s="117"/>
      <c r="C65" s="118"/>
      <c r="D65" s="142"/>
      <c r="E65" s="119"/>
      <c r="F65" s="119"/>
      <c r="G65" s="119"/>
      <c r="H65" s="119"/>
      <c r="I65" s="119"/>
      <c r="J65" s="119"/>
      <c r="K65" s="189"/>
    </row>
    <row r="66" spans="1:11" s="120" customFormat="1" ht="10.5" customHeight="1">
      <c r="A66" s="186"/>
      <c r="B66" s="117"/>
      <c r="C66" s="118"/>
      <c r="D66" s="142"/>
      <c r="E66" s="119"/>
      <c r="F66" s="119"/>
      <c r="G66" s="119"/>
      <c r="H66" s="119"/>
      <c r="I66" s="119"/>
      <c r="J66" s="119"/>
      <c r="K66" s="119"/>
    </row>
    <row r="67" spans="1:11" s="120" customFormat="1" ht="10.5" customHeight="1">
      <c r="A67" s="186"/>
      <c r="B67" s="117"/>
      <c r="C67" s="118"/>
      <c r="D67" s="142"/>
      <c r="E67" s="119"/>
      <c r="F67" s="119"/>
      <c r="G67" s="119"/>
      <c r="H67" s="119"/>
      <c r="I67" s="119"/>
      <c r="J67" s="119"/>
      <c r="K67" s="119"/>
    </row>
    <row r="68" spans="1:11" s="120" customFormat="1" ht="10.5" customHeight="1">
      <c r="A68" s="187"/>
      <c r="B68" s="121" t="s">
        <v>281</v>
      </c>
      <c r="C68" s="122" t="s">
        <v>286</v>
      </c>
      <c r="D68" s="143" t="s">
        <v>285</v>
      </c>
      <c r="E68" s="123" t="s">
        <v>478</v>
      </c>
      <c r="F68" s="123" t="s">
        <v>479</v>
      </c>
      <c r="G68" s="123" t="s">
        <v>480</v>
      </c>
      <c r="H68" s="123" t="s">
        <v>481</v>
      </c>
      <c r="I68" s="123" t="s">
        <v>410</v>
      </c>
      <c r="J68" s="123" t="s">
        <v>482</v>
      </c>
      <c r="K68" s="123" t="s">
        <v>483</v>
      </c>
    </row>
    <row r="69" spans="1:11" s="120" customFormat="1" ht="10.5" customHeight="1">
      <c r="A69" s="190" t="s">
        <v>484</v>
      </c>
      <c r="B69" s="124" t="s">
        <v>156</v>
      </c>
      <c r="C69" s="144" t="s">
        <v>380</v>
      </c>
      <c r="D69" s="118" t="s">
        <v>162</v>
      </c>
      <c r="E69" s="125" t="s">
        <v>452</v>
      </c>
      <c r="F69" s="125" t="s">
        <v>168</v>
      </c>
      <c r="G69" s="125" t="s">
        <v>385</v>
      </c>
      <c r="H69" s="125" t="s">
        <v>382</v>
      </c>
      <c r="I69" s="125" t="s">
        <v>453</v>
      </c>
      <c r="J69" s="125" t="s">
        <v>460</v>
      </c>
      <c r="K69" s="193" t="s">
        <v>183</v>
      </c>
    </row>
    <row r="70" spans="1:11" s="120" customFormat="1" ht="10.5" customHeight="1">
      <c r="A70" s="191"/>
      <c r="B70" s="124"/>
      <c r="C70" s="144"/>
      <c r="D70" s="118"/>
      <c r="E70" s="125"/>
      <c r="F70" s="125"/>
      <c r="G70" s="125"/>
      <c r="H70" s="125"/>
      <c r="I70" s="125"/>
      <c r="J70" s="125"/>
      <c r="K70" s="194"/>
    </row>
    <row r="71" spans="1:11" s="120" customFormat="1" ht="10.5" customHeight="1">
      <c r="A71" s="191"/>
      <c r="B71" s="124"/>
      <c r="C71" s="144"/>
      <c r="D71" s="118"/>
      <c r="E71" s="125"/>
      <c r="F71" s="125"/>
      <c r="G71" s="125"/>
      <c r="H71" s="125"/>
      <c r="I71" s="125"/>
      <c r="J71" s="125"/>
      <c r="K71" s="125"/>
    </row>
    <row r="72" spans="1:11" s="120" customFormat="1" ht="10.5" customHeight="1">
      <c r="A72" s="191"/>
      <c r="B72" s="124"/>
      <c r="C72" s="144"/>
      <c r="D72" s="118"/>
      <c r="E72" s="125"/>
      <c r="F72" s="125"/>
      <c r="G72" s="125"/>
      <c r="H72" s="125"/>
      <c r="I72" s="125"/>
      <c r="J72" s="125"/>
      <c r="K72" s="125"/>
    </row>
    <row r="73" spans="1:11" s="120" customFormat="1" ht="10.5" customHeight="1">
      <c r="A73" s="192"/>
      <c r="B73" s="126" t="s">
        <v>485</v>
      </c>
      <c r="C73" s="145" t="s">
        <v>486</v>
      </c>
      <c r="D73" s="122" t="s">
        <v>487</v>
      </c>
      <c r="E73" s="127" t="s">
        <v>488</v>
      </c>
      <c r="F73" s="127" t="s">
        <v>489</v>
      </c>
      <c r="G73" s="127" t="s">
        <v>490</v>
      </c>
      <c r="H73" s="127" t="s">
        <v>491</v>
      </c>
      <c r="I73" s="127" t="s">
        <v>492</v>
      </c>
      <c r="J73" s="127" t="s">
        <v>493</v>
      </c>
      <c r="K73" s="127" t="s">
        <v>493</v>
      </c>
    </row>
  </sheetData>
  <mergeCells count="24">
    <mergeCell ref="A4:A8"/>
    <mergeCell ref="A9:A13"/>
    <mergeCell ref="A14:A18"/>
    <mergeCell ref="K14:K15"/>
    <mergeCell ref="A19:A23"/>
    <mergeCell ref="K19:K22"/>
    <mergeCell ref="A24:A28"/>
    <mergeCell ref="J24:J27"/>
    <mergeCell ref="A29:A33"/>
    <mergeCell ref="J29:J32"/>
    <mergeCell ref="A34:A38"/>
    <mergeCell ref="J34:J37"/>
    <mergeCell ref="A39:A43"/>
    <mergeCell ref="J39:J42"/>
    <mergeCell ref="A44:A48"/>
    <mergeCell ref="K44:K45"/>
    <mergeCell ref="A49:A53"/>
    <mergeCell ref="J49:J50"/>
    <mergeCell ref="A54:A58"/>
    <mergeCell ref="A59:A63"/>
    <mergeCell ref="A64:A68"/>
    <mergeCell ref="K64:K65"/>
    <mergeCell ref="A69:A73"/>
    <mergeCell ref="K69:K70"/>
  </mergeCells>
  <printOptions/>
  <pageMargins left="0.8267716535433072" right="0.5905511811023623" top="0.984251968503937" bottom="0.984251968503937" header="0.5905511811023623" footer="0.5905511811023623"/>
  <pageSetup firstPageNumber="12" useFirstPageNumber="1" horizontalDpi="600" verticalDpi="600" orientation="portrait" paperSize="9" scale="92" r:id="rId2"/>
  <headerFooter alignWithMargins="0">
    <oddFooter>&amp;C&amp;"ＭＳ 明朝,標準"&amp;10－16－</oddFooter>
  </headerFooter>
  <ignoredErrors>
    <ignoredError sqref="B8:K73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83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s="128" t="s">
        <v>1</v>
      </c>
      <c r="B1" s="128"/>
      <c r="C1" s="128"/>
    </row>
    <row r="2" spans="1:7" ht="21">
      <c r="A2" s="128"/>
      <c r="B2" s="128" t="s">
        <v>56</v>
      </c>
      <c r="C2" s="128" t="s">
        <v>57</v>
      </c>
      <c r="E2" s="10" t="s">
        <v>64</v>
      </c>
      <c r="F2" s="10"/>
      <c r="G2" s="10"/>
    </row>
    <row r="3" spans="1:3" ht="14.25" thickBot="1">
      <c r="A3" s="128">
        <v>23</v>
      </c>
      <c r="B3" s="128">
        <v>34.9</v>
      </c>
      <c r="C3" s="128">
        <v>33.5</v>
      </c>
    </row>
    <row r="4" spans="1:28" ht="13.5">
      <c r="A4" s="128"/>
      <c r="B4" s="128">
        <v>34.5</v>
      </c>
      <c r="C4" s="128">
        <v>33</v>
      </c>
      <c r="E4" s="11" t="s">
        <v>58</v>
      </c>
      <c r="F4" s="12" t="s">
        <v>65</v>
      </c>
      <c r="G4" s="13" t="s">
        <v>66</v>
      </c>
      <c r="H4" s="13" t="s">
        <v>67</v>
      </c>
      <c r="I4" s="13" t="s">
        <v>68</v>
      </c>
      <c r="J4" s="13" t="s">
        <v>69</v>
      </c>
      <c r="K4" s="13" t="s">
        <v>70</v>
      </c>
      <c r="L4" s="13" t="s">
        <v>71</v>
      </c>
      <c r="M4" s="13">
        <v>22</v>
      </c>
      <c r="N4" s="13" t="s">
        <v>72</v>
      </c>
      <c r="O4" s="13">
        <v>30</v>
      </c>
      <c r="P4" s="13">
        <v>35</v>
      </c>
      <c r="Q4" s="13">
        <v>40</v>
      </c>
      <c r="R4" s="13">
        <v>45</v>
      </c>
      <c r="S4" s="13">
        <v>50</v>
      </c>
      <c r="T4" s="13">
        <v>55</v>
      </c>
      <c r="U4" s="13">
        <v>60</v>
      </c>
      <c r="V4" s="13">
        <v>2</v>
      </c>
      <c r="W4" s="13">
        <v>7</v>
      </c>
      <c r="X4" s="13">
        <v>8</v>
      </c>
      <c r="Y4" s="13">
        <v>9</v>
      </c>
      <c r="Z4" s="13">
        <v>10</v>
      </c>
      <c r="AA4" s="133">
        <v>11</v>
      </c>
      <c r="AB4" s="14">
        <v>12</v>
      </c>
    </row>
    <row r="5" spans="1:28" ht="13.5">
      <c r="A5" s="128">
        <v>25</v>
      </c>
      <c r="B5" s="128">
        <v>30.2</v>
      </c>
      <c r="C5" s="128">
        <v>28.1</v>
      </c>
      <c r="E5" s="15" t="s">
        <v>73</v>
      </c>
      <c r="F5" s="16" t="s">
        <v>59</v>
      </c>
      <c r="G5" s="17">
        <v>42.8</v>
      </c>
      <c r="H5" s="17">
        <v>43.97</v>
      </c>
      <c r="I5" s="17">
        <v>44.25</v>
      </c>
      <c r="J5" s="17">
        <v>42.06</v>
      </c>
      <c r="K5" s="17">
        <v>44.82</v>
      </c>
      <c r="L5" s="17">
        <v>46.92</v>
      </c>
      <c r="M5" s="17">
        <v>50.06</v>
      </c>
      <c r="N5" s="17">
        <v>59.57</v>
      </c>
      <c r="O5" s="17">
        <v>63.6</v>
      </c>
      <c r="P5" s="17">
        <v>65.32</v>
      </c>
      <c r="Q5" s="17">
        <v>67.74</v>
      </c>
      <c r="R5" s="17">
        <v>69.31</v>
      </c>
      <c r="S5" s="17">
        <v>71.73</v>
      </c>
      <c r="T5" s="17">
        <v>73.75</v>
      </c>
      <c r="U5" s="17">
        <v>74.78</v>
      </c>
      <c r="V5" s="17">
        <v>75.92</v>
      </c>
      <c r="W5" s="17">
        <v>76.38</v>
      </c>
      <c r="X5" s="17">
        <v>77.01</v>
      </c>
      <c r="Y5" s="17">
        <v>77.19</v>
      </c>
      <c r="Z5" s="17">
        <v>77.16</v>
      </c>
      <c r="AA5" s="134">
        <v>77.1</v>
      </c>
      <c r="AB5" s="18">
        <v>77.64</v>
      </c>
    </row>
    <row r="6" spans="1:28" ht="13.5">
      <c r="A6" s="128"/>
      <c r="B6" s="128">
        <v>27.6</v>
      </c>
      <c r="C6" s="128">
        <v>25.3</v>
      </c>
      <c r="E6" s="15" t="s">
        <v>73</v>
      </c>
      <c r="F6" s="16" t="s">
        <v>60</v>
      </c>
      <c r="G6" s="17">
        <v>44.3</v>
      </c>
      <c r="H6" s="17">
        <v>44.85</v>
      </c>
      <c r="I6" s="17">
        <v>44.73</v>
      </c>
      <c r="J6" s="17">
        <v>43.2</v>
      </c>
      <c r="K6" s="17">
        <v>46.54</v>
      </c>
      <c r="L6" s="17">
        <v>49.63</v>
      </c>
      <c r="M6" s="17">
        <v>53.96</v>
      </c>
      <c r="N6" s="17">
        <v>62.97</v>
      </c>
      <c r="O6" s="17">
        <v>67.75</v>
      </c>
      <c r="P6" s="17">
        <v>70.19</v>
      </c>
      <c r="Q6" s="17">
        <v>72.92</v>
      </c>
      <c r="R6" s="17">
        <v>74.66</v>
      </c>
      <c r="S6" s="17">
        <v>76.89</v>
      </c>
      <c r="T6" s="17">
        <v>78.76</v>
      </c>
      <c r="U6" s="17">
        <v>80.48</v>
      </c>
      <c r="V6" s="17">
        <v>81.9</v>
      </c>
      <c r="W6" s="17">
        <v>82.85</v>
      </c>
      <c r="X6" s="17">
        <v>83.59</v>
      </c>
      <c r="Y6" s="17">
        <v>83.82</v>
      </c>
      <c r="Z6" s="17">
        <v>84.01</v>
      </c>
      <c r="AA6" s="134">
        <v>83.99</v>
      </c>
      <c r="AB6" s="18">
        <v>84.62</v>
      </c>
    </row>
    <row r="7" spans="1:28" ht="13.5">
      <c r="A7" s="128"/>
      <c r="B7" s="128">
        <v>25.4</v>
      </c>
      <c r="C7" s="128">
        <v>23.4</v>
      </c>
      <c r="E7" s="19" t="s">
        <v>61</v>
      </c>
      <c r="F7" s="16" t="s">
        <v>59</v>
      </c>
      <c r="G7" s="17">
        <v>25.7</v>
      </c>
      <c r="H7" s="17">
        <v>26.03</v>
      </c>
      <c r="I7" s="17">
        <v>26.82</v>
      </c>
      <c r="J7" s="17">
        <v>25.13</v>
      </c>
      <c r="K7" s="17">
        <v>25.74</v>
      </c>
      <c r="L7" s="17">
        <v>26.22</v>
      </c>
      <c r="M7" s="17">
        <v>26.88</v>
      </c>
      <c r="N7" s="17">
        <v>29.65</v>
      </c>
      <c r="O7" s="17">
        <v>30.85</v>
      </c>
      <c r="P7" s="17">
        <v>31.02</v>
      </c>
      <c r="Q7" s="17">
        <v>31.73</v>
      </c>
      <c r="R7" s="17">
        <v>32.68</v>
      </c>
      <c r="S7" s="17">
        <v>34.41</v>
      </c>
      <c r="T7" s="17">
        <v>35.52</v>
      </c>
      <c r="U7" s="17">
        <v>36.63</v>
      </c>
      <c r="V7" s="17">
        <v>37.58</v>
      </c>
      <c r="W7" s="17">
        <v>37.96</v>
      </c>
      <c r="X7" s="17">
        <v>38.48</v>
      </c>
      <c r="Y7" s="17">
        <v>38.62</v>
      </c>
      <c r="Z7" s="17">
        <v>38.66</v>
      </c>
      <c r="AA7" s="134">
        <v>38.56</v>
      </c>
      <c r="AB7" s="18">
        <v>39.03</v>
      </c>
    </row>
    <row r="8" spans="1:28" ht="13.5">
      <c r="A8" s="128"/>
      <c r="B8" s="128">
        <v>23.6</v>
      </c>
      <c r="C8" s="128">
        <v>21.5</v>
      </c>
      <c r="E8" s="19" t="s">
        <v>61</v>
      </c>
      <c r="F8" s="16" t="s">
        <v>60</v>
      </c>
      <c r="G8" s="17">
        <v>27.8</v>
      </c>
      <c r="H8" s="17">
        <v>28.19</v>
      </c>
      <c r="I8" s="17">
        <v>29.03</v>
      </c>
      <c r="J8" s="17">
        <v>28.09</v>
      </c>
      <c r="K8" s="17">
        <v>29.01</v>
      </c>
      <c r="L8" s="17">
        <v>29.65</v>
      </c>
      <c r="M8" s="17">
        <v>30.39</v>
      </c>
      <c r="N8" s="17">
        <v>32.77</v>
      </c>
      <c r="O8" s="17">
        <v>34.34</v>
      </c>
      <c r="P8" s="17">
        <v>34.9</v>
      </c>
      <c r="Q8" s="17">
        <v>35.91</v>
      </c>
      <c r="R8" s="17">
        <v>37.01</v>
      </c>
      <c r="S8" s="17">
        <v>38.76</v>
      </c>
      <c r="T8" s="17">
        <v>40.23</v>
      </c>
      <c r="U8" s="17">
        <v>41.72</v>
      </c>
      <c r="V8" s="17">
        <v>43</v>
      </c>
      <c r="W8" s="17">
        <v>43.91</v>
      </c>
      <c r="X8" s="17">
        <v>44.55</v>
      </c>
      <c r="Y8" s="17">
        <v>44.79</v>
      </c>
      <c r="Z8" s="17">
        <v>45.01</v>
      </c>
      <c r="AA8" s="134">
        <v>44.94</v>
      </c>
      <c r="AB8" s="18">
        <v>45.53</v>
      </c>
    </row>
    <row r="9" spans="1:28" ht="13.5">
      <c r="A9" s="128"/>
      <c r="B9" s="128">
        <v>22.2</v>
      </c>
      <c r="C9" s="128">
        <v>20</v>
      </c>
      <c r="E9" s="19" t="s">
        <v>62</v>
      </c>
      <c r="F9" s="16" t="s">
        <v>59</v>
      </c>
      <c r="G9" s="17">
        <v>10.2</v>
      </c>
      <c r="H9" s="17">
        <v>10.14</v>
      </c>
      <c r="I9" s="17">
        <v>10.58</v>
      </c>
      <c r="J9" s="17">
        <v>9.31</v>
      </c>
      <c r="K9" s="17">
        <v>9.64</v>
      </c>
      <c r="L9" s="17">
        <v>9.89</v>
      </c>
      <c r="M9" s="17">
        <v>10.16</v>
      </c>
      <c r="N9" s="17">
        <v>11.35</v>
      </c>
      <c r="O9" s="17">
        <v>11.82</v>
      </c>
      <c r="P9" s="17">
        <v>11.62</v>
      </c>
      <c r="Q9" s="17">
        <v>11.88</v>
      </c>
      <c r="R9" s="17">
        <v>12.5</v>
      </c>
      <c r="S9" s="17">
        <v>13.72</v>
      </c>
      <c r="T9" s="17">
        <v>14.56</v>
      </c>
      <c r="U9" s="17">
        <v>15.52</v>
      </c>
      <c r="V9" s="17">
        <v>16.22</v>
      </c>
      <c r="W9" s="17">
        <v>16.48</v>
      </c>
      <c r="X9" s="17">
        <v>16.94</v>
      </c>
      <c r="Y9" s="17">
        <v>17.02</v>
      </c>
      <c r="Z9" s="17">
        <v>17.13</v>
      </c>
      <c r="AA9" s="134">
        <v>17.02</v>
      </c>
      <c r="AB9" s="18">
        <v>17.43</v>
      </c>
    </row>
    <row r="10" spans="1:28" ht="13.5">
      <c r="A10" s="128">
        <v>30</v>
      </c>
      <c r="B10" s="128">
        <v>21.6</v>
      </c>
      <c r="C10" s="128">
        <v>19.4</v>
      </c>
      <c r="E10" s="19" t="s">
        <v>62</v>
      </c>
      <c r="F10" s="16" t="s">
        <v>60</v>
      </c>
      <c r="G10" s="17">
        <v>11.4</v>
      </c>
      <c r="H10" s="17">
        <v>11.35</v>
      </c>
      <c r="I10" s="17">
        <v>11.94</v>
      </c>
      <c r="J10" s="17">
        <v>11.1</v>
      </c>
      <c r="K10" s="17">
        <v>11.58</v>
      </c>
      <c r="L10" s="17">
        <v>11.88</v>
      </c>
      <c r="M10" s="17">
        <v>12.22</v>
      </c>
      <c r="N10" s="17">
        <v>13.36</v>
      </c>
      <c r="O10" s="17">
        <v>14.13</v>
      </c>
      <c r="P10" s="17">
        <v>14.1</v>
      </c>
      <c r="Q10" s="17">
        <v>14.56</v>
      </c>
      <c r="R10" s="17">
        <v>15.34</v>
      </c>
      <c r="S10" s="17">
        <v>16.56</v>
      </c>
      <c r="T10" s="17">
        <v>17.68</v>
      </c>
      <c r="U10" s="17">
        <v>18.94</v>
      </c>
      <c r="V10" s="17">
        <v>20.03</v>
      </c>
      <c r="W10" s="17">
        <v>20.94</v>
      </c>
      <c r="X10" s="17">
        <v>21.53</v>
      </c>
      <c r="Y10" s="17">
        <v>21.75</v>
      </c>
      <c r="Z10" s="17">
        <v>21.96</v>
      </c>
      <c r="AA10" s="134">
        <v>21.89</v>
      </c>
      <c r="AB10" s="18">
        <v>22.44</v>
      </c>
    </row>
    <row r="11" spans="1:28" ht="13.5">
      <c r="A11" s="128"/>
      <c r="B11" s="128">
        <v>20</v>
      </c>
      <c r="C11" s="128">
        <v>18.4</v>
      </c>
      <c r="E11" s="19" t="s">
        <v>63</v>
      </c>
      <c r="F11" s="16" t="s">
        <v>59</v>
      </c>
      <c r="G11" s="17">
        <v>4.8</v>
      </c>
      <c r="H11" s="17">
        <v>4.44</v>
      </c>
      <c r="I11" s="17">
        <v>4.7</v>
      </c>
      <c r="J11" s="17">
        <v>3.87</v>
      </c>
      <c r="K11" s="17">
        <v>4.15</v>
      </c>
      <c r="L11" s="17">
        <v>4.2</v>
      </c>
      <c r="M11" s="17">
        <v>4.62</v>
      </c>
      <c r="N11" s="17">
        <v>5.04</v>
      </c>
      <c r="O11" s="17">
        <v>5.25</v>
      </c>
      <c r="P11" s="17">
        <v>4.91</v>
      </c>
      <c r="Q11" s="17">
        <v>4.81</v>
      </c>
      <c r="R11" s="17">
        <v>5.26</v>
      </c>
      <c r="S11" s="17">
        <v>5.7</v>
      </c>
      <c r="T11" s="17">
        <v>6.08</v>
      </c>
      <c r="U11" s="17">
        <v>6.51</v>
      </c>
      <c r="V11" s="17">
        <v>6.88</v>
      </c>
      <c r="W11" s="17">
        <v>7.13</v>
      </c>
      <c r="X11" s="17">
        <v>7.54</v>
      </c>
      <c r="Y11" s="17">
        <v>7.56</v>
      </c>
      <c r="Z11" s="17">
        <v>7.68</v>
      </c>
      <c r="AA11" s="134">
        <v>7.53</v>
      </c>
      <c r="AB11" s="18">
        <v>7.86</v>
      </c>
    </row>
    <row r="12" spans="1:28" ht="14.25" thickBot="1">
      <c r="A12" s="128"/>
      <c r="B12" s="128">
        <v>18.4</v>
      </c>
      <c r="C12" s="128">
        <v>17.2</v>
      </c>
      <c r="E12" s="23" t="s">
        <v>63</v>
      </c>
      <c r="F12" s="20" t="s">
        <v>60</v>
      </c>
      <c r="G12" s="21">
        <v>5.1</v>
      </c>
      <c r="H12" s="21">
        <v>4.85</v>
      </c>
      <c r="I12" s="21">
        <v>5.26</v>
      </c>
      <c r="J12" s="21">
        <v>4.41</v>
      </c>
      <c r="K12" s="21">
        <v>4.73</v>
      </c>
      <c r="L12" s="21">
        <v>4.67</v>
      </c>
      <c r="M12" s="21">
        <v>5.09</v>
      </c>
      <c r="N12" s="21">
        <v>5.64</v>
      </c>
      <c r="O12" s="21">
        <v>6.12</v>
      </c>
      <c r="P12" s="21">
        <v>5.88</v>
      </c>
      <c r="Q12" s="21">
        <v>5.8</v>
      </c>
      <c r="R12" s="21">
        <v>6.27</v>
      </c>
      <c r="S12" s="21">
        <v>6.76</v>
      </c>
      <c r="T12" s="21">
        <v>7.33</v>
      </c>
      <c r="U12" s="21">
        <v>8.07</v>
      </c>
      <c r="V12" s="21">
        <v>8.72</v>
      </c>
      <c r="W12" s="21">
        <v>9.47</v>
      </c>
      <c r="X12" s="21">
        <v>9.94</v>
      </c>
      <c r="Y12" s="21">
        <v>10.08</v>
      </c>
      <c r="Z12" s="21">
        <v>10.27</v>
      </c>
      <c r="AA12" s="135">
        <v>10.18</v>
      </c>
      <c r="AB12" s="22">
        <v>10.63</v>
      </c>
    </row>
    <row r="13" spans="1:3" ht="13.5">
      <c r="A13" s="128"/>
      <c r="B13" s="128">
        <v>18.8</v>
      </c>
      <c r="C13" s="128">
        <v>18</v>
      </c>
    </row>
    <row r="14" spans="1:3" ht="13.5">
      <c r="A14" s="128"/>
      <c r="B14" s="128">
        <v>18</v>
      </c>
      <c r="C14" s="128">
        <v>17.5</v>
      </c>
    </row>
    <row r="15" spans="1:3" ht="13.5">
      <c r="A15" s="128">
        <v>35</v>
      </c>
      <c r="B15" s="128">
        <v>17.2</v>
      </c>
      <c r="C15" s="128">
        <v>17.2</v>
      </c>
    </row>
    <row r="16" spans="1:3" ht="13.5">
      <c r="A16" s="128"/>
      <c r="B16" s="128">
        <v>16.4</v>
      </c>
      <c r="C16" s="128">
        <v>16.9</v>
      </c>
    </row>
    <row r="17" spans="1:3" ht="13.5">
      <c r="A17" s="128"/>
      <c r="B17" s="128">
        <v>16</v>
      </c>
      <c r="C17" s="128">
        <v>17</v>
      </c>
    </row>
    <row r="18" spans="1:3" ht="13.5">
      <c r="A18" s="128"/>
      <c r="B18" s="128">
        <v>16.3</v>
      </c>
      <c r="C18" s="128">
        <v>17.3</v>
      </c>
    </row>
    <row r="19" spans="1:3" ht="13.5">
      <c r="A19" s="128"/>
      <c r="B19" s="128">
        <v>16.1</v>
      </c>
      <c r="C19" s="128">
        <v>17.7</v>
      </c>
    </row>
    <row r="20" spans="1:3" ht="13.5">
      <c r="A20" s="128">
        <v>40</v>
      </c>
      <c r="B20" s="128">
        <v>16.9</v>
      </c>
      <c r="C20" s="128">
        <v>18.6</v>
      </c>
    </row>
    <row r="21" spans="1:3" ht="13.5">
      <c r="A21" s="128"/>
      <c r="B21" s="128">
        <v>12.3</v>
      </c>
      <c r="C21" s="128">
        <v>13.7</v>
      </c>
    </row>
    <row r="22" spans="1:3" ht="13.5">
      <c r="A22" s="128"/>
      <c r="B22" s="128">
        <v>17.9</v>
      </c>
      <c r="C22" s="128">
        <v>19.4</v>
      </c>
    </row>
    <row r="23" spans="1:3" ht="13.5">
      <c r="A23" s="128"/>
      <c r="B23" s="128">
        <v>16.6</v>
      </c>
      <c r="C23" s="128">
        <v>18.6</v>
      </c>
    </row>
    <row r="24" spans="1:3" ht="13.5">
      <c r="A24" s="128"/>
      <c r="B24" s="128">
        <v>16.9</v>
      </c>
      <c r="C24" s="128">
        <v>18.5</v>
      </c>
    </row>
    <row r="25" spans="1:3" ht="13.5">
      <c r="A25" s="128">
        <v>45</v>
      </c>
      <c r="B25" s="128">
        <v>17.4</v>
      </c>
      <c r="C25" s="128">
        <v>18.8</v>
      </c>
    </row>
    <row r="26" spans="1:3" ht="13.5">
      <c r="A26" s="128"/>
      <c r="B26" s="128">
        <v>18.3</v>
      </c>
      <c r="C26" s="128">
        <v>19.2</v>
      </c>
    </row>
    <row r="27" spans="1:3" ht="13.5">
      <c r="A27" s="128"/>
      <c r="B27" s="128">
        <v>18.8</v>
      </c>
      <c r="C27" s="128">
        <v>19.3</v>
      </c>
    </row>
    <row r="28" spans="1:3" ht="13.5">
      <c r="A28" s="128"/>
      <c r="B28" s="128">
        <v>19.3</v>
      </c>
      <c r="C28" s="128">
        <v>19.4</v>
      </c>
    </row>
    <row r="29" spans="1:3" ht="13.5">
      <c r="A29" s="128"/>
      <c r="B29" s="128">
        <v>18.6</v>
      </c>
      <c r="C29" s="128">
        <v>18.6</v>
      </c>
    </row>
    <row r="30" spans="1:3" ht="13.5">
      <c r="A30" s="128">
        <v>50</v>
      </c>
      <c r="B30" s="128">
        <v>17.5</v>
      </c>
      <c r="C30" s="128">
        <v>17.1</v>
      </c>
    </row>
    <row r="31" spans="1:3" ht="13.5">
      <c r="A31" s="128"/>
      <c r="B31" s="128">
        <v>17.1</v>
      </c>
      <c r="C31" s="128">
        <v>16.3</v>
      </c>
    </row>
    <row r="32" spans="1:3" ht="13.5">
      <c r="A32" s="128"/>
      <c r="B32" s="128">
        <v>16.4</v>
      </c>
      <c r="C32" s="128">
        <v>15.5</v>
      </c>
    </row>
    <row r="33" spans="1:3" ht="13.5">
      <c r="A33" s="128"/>
      <c r="B33" s="128">
        <v>15.6</v>
      </c>
      <c r="C33" s="128">
        <v>14.9</v>
      </c>
    </row>
    <row r="34" spans="1:3" ht="13.5">
      <c r="A34" s="128"/>
      <c r="B34" s="128">
        <v>15.3</v>
      </c>
      <c r="C34" s="128">
        <v>14.2</v>
      </c>
    </row>
    <row r="35" spans="1:3" ht="13.5">
      <c r="A35" s="128">
        <v>55</v>
      </c>
      <c r="B35" s="128">
        <v>14.5</v>
      </c>
      <c r="C35" s="128">
        <v>13.6</v>
      </c>
    </row>
    <row r="36" spans="1:3" ht="13.5">
      <c r="A36" s="128"/>
      <c r="B36" s="128">
        <v>14</v>
      </c>
      <c r="C36" s="128">
        <v>13</v>
      </c>
    </row>
    <row r="37" spans="1:3" ht="13.5">
      <c r="A37" s="128"/>
      <c r="B37" s="128">
        <v>13.7</v>
      </c>
      <c r="C37" s="128">
        <v>12.8</v>
      </c>
    </row>
    <row r="38" spans="1:3" ht="13.5">
      <c r="A38" s="128"/>
      <c r="B38" s="128">
        <v>13.5</v>
      </c>
      <c r="C38" s="128">
        <v>12.7</v>
      </c>
    </row>
    <row r="39" spans="1:3" ht="13.5">
      <c r="A39" s="128"/>
      <c r="B39" s="128">
        <v>13.2</v>
      </c>
      <c r="C39" s="128">
        <v>12.5</v>
      </c>
    </row>
    <row r="40" spans="1:3" ht="13.5">
      <c r="A40" s="128">
        <v>60</v>
      </c>
      <c r="B40" s="128">
        <v>12.7</v>
      </c>
      <c r="C40" s="128">
        <v>11.9</v>
      </c>
    </row>
    <row r="41" spans="1:3" ht="13.5">
      <c r="A41" s="128"/>
      <c r="B41" s="128">
        <v>12.1</v>
      </c>
      <c r="C41" s="128">
        <v>11.4</v>
      </c>
    </row>
    <row r="42" spans="1:3" ht="13.5">
      <c r="A42" s="128"/>
      <c r="B42" s="128">
        <v>12</v>
      </c>
      <c r="C42" s="128">
        <v>11.1</v>
      </c>
    </row>
    <row r="43" spans="1:3" ht="13.5">
      <c r="A43" s="128"/>
      <c r="B43" s="128">
        <v>11.3</v>
      </c>
      <c r="C43" s="128">
        <v>10.8</v>
      </c>
    </row>
    <row r="44" spans="1:3" ht="13.5">
      <c r="A44" s="128"/>
      <c r="B44" s="128">
        <v>10.6</v>
      </c>
      <c r="C44" s="128">
        <v>10.2</v>
      </c>
    </row>
    <row r="45" spans="1:3" ht="13.5">
      <c r="A45" s="128" t="s">
        <v>74</v>
      </c>
      <c r="B45" s="128">
        <v>10.4</v>
      </c>
      <c r="C45" s="128">
        <v>10</v>
      </c>
    </row>
    <row r="46" spans="1:3" ht="13.5">
      <c r="A46" s="128"/>
      <c r="B46" s="128">
        <v>10.3</v>
      </c>
      <c r="C46" s="128">
        <v>9.9</v>
      </c>
    </row>
    <row r="47" spans="1:3" ht="13.5">
      <c r="A47" s="128"/>
      <c r="B47" s="128">
        <v>10</v>
      </c>
      <c r="C47" s="128">
        <v>9.8</v>
      </c>
    </row>
    <row r="48" spans="1:3" ht="13.5">
      <c r="A48" s="128"/>
      <c r="B48" s="128">
        <v>9.7</v>
      </c>
      <c r="C48" s="128">
        <v>9.6</v>
      </c>
    </row>
    <row r="49" spans="1:3" ht="13.5">
      <c r="A49" s="128"/>
      <c r="B49" s="128">
        <v>10.1</v>
      </c>
      <c r="C49" s="128">
        <v>10</v>
      </c>
    </row>
    <row r="50" spans="1:3" ht="13.5">
      <c r="A50" s="129" t="s">
        <v>75</v>
      </c>
      <c r="B50" s="128">
        <v>9.5</v>
      </c>
      <c r="C50" s="128">
        <v>9.6</v>
      </c>
    </row>
    <row r="51" spans="1:3" ht="13.5">
      <c r="A51" s="128"/>
      <c r="B51" s="128">
        <v>9.7</v>
      </c>
      <c r="C51" s="128">
        <v>9.7</v>
      </c>
    </row>
    <row r="52" spans="1:3" ht="13.5">
      <c r="A52" s="128"/>
      <c r="B52" s="128">
        <v>9.4</v>
      </c>
      <c r="C52" s="128">
        <v>9.5</v>
      </c>
    </row>
    <row r="53" spans="1:3" ht="13.5">
      <c r="A53" s="128"/>
      <c r="B53" s="128">
        <v>9.5</v>
      </c>
      <c r="C53" s="128">
        <v>9.6</v>
      </c>
    </row>
    <row r="54" spans="1:3" ht="13.5">
      <c r="A54" s="128"/>
      <c r="B54" s="128">
        <v>9.3</v>
      </c>
      <c r="C54" s="128">
        <v>9.4</v>
      </c>
    </row>
    <row r="55" spans="1:3" ht="13.5">
      <c r="A55" s="128">
        <v>12</v>
      </c>
      <c r="B55" s="128">
        <v>9.6</v>
      </c>
      <c r="C55" s="128">
        <v>9.5</v>
      </c>
    </row>
    <row r="56" spans="1:3" ht="13.5">
      <c r="A56" s="130"/>
      <c r="B56" s="130"/>
      <c r="C56" s="130"/>
    </row>
    <row r="57" spans="1:3" ht="13.5">
      <c r="A57" s="130"/>
      <c r="B57" s="130"/>
      <c r="C57" s="130"/>
    </row>
    <row r="58" spans="1:3" ht="13.5">
      <c r="A58" s="131" t="s">
        <v>0</v>
      </c>
      <c r="B58" s="131"/>
      <c r="C58" s="131"/>
    </row>
    <row r="59" spans="1:3" ht="13.5">
      <c r="A59" s="131"/>
      <c r="B59" s="131" t="s">
        <v>56</v>
      </c>
      <c r="C59" s="131" t="s">
        <v>57</v>
      </c>
    </row>
    <row r="60" spans="1:3" ht="13.5">
      <c r="A60" s="131">
        <v>23</v>
      </c>
      <c r="B60" s="131">
        <v>11.3</v>
      </c>
      <c r="C60" s="131">
        <v>11.9</v>
      </c>
    </row>
    <row r="61" spans="1:3" ht="13.5">
      <c r="A61" s="131"/>
      <c r="B61" s="131">
        <v>11.5</v>
      </c>
      <c r="C61" s="131">
        <v>11.6</v>
      </c>
    </row>
    <row r="62" spans="1:3" ht="13.5">
      <c r="A62" s="131">
        <v>25</v>
      </c>
      <c r="B62" s="131">
        <v>11.9</v>
      </c>
      <c r="C62" s="131">
        <v>10.9</v>
      </c>
    </row>
    <row r="63" spans="1:3" ht="13.5">
      <c r="A63" s="131"/>
      <c r="B63" s="131">
        <v>10.7</v>
      </c>
      <c r="C63" s="131">
        <v>9.9</v>
      </c>
    </row>
    <row r="64" spans="1:3" ht="13.5">
      <c r="A64" s="131"/>
      <c r="B64" s="131">
        <v>9.7</v>
      </c>
      <c r="C64" s="131">
        <v>8.9</v>
      </c>
    </row>
    <row r="65" spans="1:3" ht="13.5">
      <c r="A65" s="131"/>
      <c r="B65" s="131">
        <v>9.8</v>
      </c>
      <c r="C65" s="131">
        <v>8.9</v>
      </c>
    </row>
    <row r="66" spans="1:3" ht="13.5">
      <c r="A66" s="131"/>
      <c r="B66" s="131">
        <v>9</v>
      </c>
      <c r="C66" s="131">
        <v>8.2</v>
      </c>
    </row>
    <row r="67" spans="1:3" ht="13.5">
      <c r="A67" s="131">
        <v>30</v>
      </c>
      <c r="B67" s="131">
        <v>8.4</v>
      </c>
      <c r="C67" s="131">
        <v>7.8</v>
      </c>
    </row>
    <row r="68" spans="1:3" ht="13.5">
      <c r="A68" s="131"/>
      <c r="B68" s="131">
        <v>8.5</v>
      </c>
      <c r="C68" s="131">
        <v>8</v>
      </c>
    </row>
    <row r="69" spans="1:3" ht="13.5">
      <c r="A69" s="131"/>
      <c r="B69" s="131">
        <v>9.2</v>
      </c>
      <c r="C69" s="131">
        <v>8.3</v>
      </c>
    </row>
    <row r="70" spans="1:3" ht="13.5">
      <c r="A70" s="131"/>
      <c r="B70" s="131">
        <v>8.2</v>
      </c>
      <c r="C70" s="131">
        <v>7.4</v>
      </c>
    </row>
    <row r="71" spans="1:3" ht="13.5">
      <c r="A71" s="131"/>
      <c r="B71" s="131">
        <v>8.1</v>
      </c>
      <c r="C71" s="131">
        <v>7.4</v>
      </c>
    </row>
    <row r="72" spans="1:3" ht="13.5">
      <c r="A72" s="131">
        <v>35</v>
      </c>
      <c r="B72" s="131">
        <v>8.3</v>
      </c>
      <c r="C72" s="131">
        <v>7.6</v>
      </c>
    </row>
    <row r="73" spans="1:3" ht="13.5">
      <c r="A73" s="131"/>
      <c r="B73" s="131">
        <v>8.2</v>
      </c>
      <c r="C73" s="131">
        <v>7.4</v>
      </c>
    </row>
    <row r="74" spans="1:3" ht="13.5">
      <c r="A74" s="131"/>
      <c r="B74" s="131">
        <v>8.5</v>
      </c>
      <c r="C74" s="131">
        <v>7.5</v>
      </c>
    </row>
    <row r="75" spans="1:3" ht="13.5">
      <c r="A75" s="131"/>
      <c r="B75" s="131">
        <v>7.8</v>
      </c>
      <c r="C75" s="131">
        <v>7</v>
      </c>
    </row>
    <row r="76" spans="1:3" ht="13.5">
      <c r="A76" s="131"/>
      <c r="B76" s="131">
        <v>7.9</v>
      </c>
      <c r="C76" s="131">
        <v>6.9</v>
      </c>
    </row>
    <row r="77" spans="1:3" ht="13.5">
      <c r="A77" s="131">
        <v>40</v>
      </c>
      <c r="B77" s="131">
        <v>8.2</v>
      </c>
      <c r="C77" s="131">
        <v>7.1</v>
      </c>
    </row>
    <row r="78" spans="1:3" ht="13.5">
      <c r="A78" s="131"/>
      <c r="B78" s="131">
        <v>7.7</v>
      </c>
      <c r="C78" s="131">
        <v>6.8</v>
      </c>
    </row>
    <row r="79" spans="1:3" ht="13.5">
      <c r="A79" s="131"/>
      <c r="B79" s="131">
        <v>7.7</v>
      </c>
      <c r="C79" s="131">
        <v>6.8</v>
      </c>
    </row>
    <row r="80" spans="1:3" ht="13.5">
      <c r="A80" s="131"/>
      <c r="B80" s="131">
        <v>7.8</v>
      </c>
      <c r="C80" s="131">
        <v>6.8</v>
      </c>
    </row>
    <row r="81" spans="1:3" ht="13.5">
      <c r="A81" s="131"/>
      <c r="B81" s="131">
        <v>7.7</v>
      </c>
      <c r="C81" s="131">
        <v>6.8</v>
      </c>
    </row>
    <row r="82" spans="1:3" ht="13.5">
      <c r="A82" s="131">
        <v>45</v>
      </c>
      <c r="B82" s="131">
        <v>8</v>
      </c>
      <c r="C82" s="131">
        <v>6.9</v>
      </c>
    </row>
    <row r="83" spans="1:3" ht="13.5">
      <c r="A83" s="131"/>
      <c r="B83" s="131">
        <v>7.7</v>
      </c>
      <c r="C83" s="131">
        <v>6.6</v>
      </c>
    </row>
    <row r="84" spans="1:3" ht="13.5">
      <c r="A84" s="131"/>
      <c r="B84" s="131">
        <v>7.4</v>
      </c>
      <c r="C84" s="131">
        <v>6.5</v>
      </c>
    </row>
    <row r="85" spans="1:3" ht="13.5">
      <c r="A85" s="131"/>
      <c r="B85" s="131">
        <v>7.5</v>
      </c>
      <c r="C85" s="131">
        <v>6.6</v>
      </c>
    </row>
    <row r="86" spans="1:3" ht="13.5">
      <c r="A86" s="131"/>
      <c r="B86" s="131">
        <v>7.3</v>
      </c>
      <c r="C86" s="131">
        <v>6.5</v>
      </c>
    </row>
    <row r="87" spans="1:3" ht="13.5">
      <c r="A87" s="131">
        <v>50</v>
      </c>
      <c r="B87" s="131">
        <v>7.1</v>
      </c>
      <c r="C87" s="131">
        <v>6.3</v>
      </c>
    </row>
    <row r="88" spans="1:3" ht="13.5">
      <c r="A88" s="131"/>
      <c r="B88" s="131">
        <v>6.9</v>
      </c>
      <c r="C88" s="131">
        <v>6.3</v>
      </c>
    </row>
    <row r="89" spans="1:3" ht="13.5">
      <c r="A89" s="131"/>
      <c r="B89" s="131">
        <v>6.7</v>
      </c>
      <c r="C89" s="131">
        <v>6.1</v>
      </c>
    </row>
    <row r="90" spans="1:3" ht="13.5">
      <c r="A90" s="131"/>
      <c r="B90" s="131">
        <v>6.9</v>
      </c>
      <c r="C90" s="131">
        <v>6.1</v>
      </c>
    </row>
    <row r="91" spans="1:3" ht="13.5">
      <c r="A91" s="131"/>
      <c r="B91" s="131">
        <v>6.4</v>
      </c>
      <c r="C91" s="131">
        <v>6</v>
      </c>
    </row>
    <row r="92" spans="1:3" ht="13.5">
      <c r="A92" s="131">
        <v>55</v>
      </c>
      <c r="B92" s="131">
        <v>6.8</v>
      </c>
      <c r="C92" s="131">
        <v>6.2</v>
      </c>
    </row>
    <row r="93" spans="1:3" ht="13.5">
      <c r="A93" s="131"/>
      <c r="B93" s="131">
        <v>6.7</v>
      </c>
      <c r="C93" s="131">
        <v>6.1</v>
      </c>
    </row>
    <row r="94" spans="1:3" ht="13.5">
      <c r="A94" s="131"/>
      <c r="B94" s="131">
        <v>6.6</v>
      </c>
      <c r="C94" s="131">
        <v>6</v>
      </c>
    </row>
    <row r="95" spans="1:3" ht="13.5">
      <c r="A95" s="131"/>
      <c r="B95" s="131">
        <v>6.7</v>
      </c>
      <c r="C95" s="131">
        <v>6.2</v>
      </c>
    </row>
    <row r="96" spans="1:3" ht="13.5">
      <c r="A96" s="131"/>
      <c r="B96" s="131">
        <v>6.6</v>
      </c>
      <c r="C96" s="131">
        <v>6.2</v>
      </c>
    </row>
    <row r="97" spans="1:3" ht="13.5">
      <c r="A97" s="131">
        <v>60</v>
      </c>
      <c r="B97" s="131">
        <v>6.6</v>
      </c>
      <c r="C97" s="131">
        <v>6.3</v>
      </c>
    </row>
    <row r="98" spans="1:3" ht="13.5">
      <c r="A98" s="131"/>
      <c r="B98" s="131">
        <v>6.6</v>
      </c>
      <c r="C98" s="131">
        <v>6.2</v>
      </c>
    </row>
    <row r="99" spans="1:3" ht="13.5">
      <c r="A99" s="131"/>
      <c r="B99" s="131">
        <v>6.3</v>
      </c>
      <c r="C99" s="131">
        <v>6.2</v>
      </c>
    </row>
    <row r="100" spans="1:3" ht="13.5">
      <c r="A100" s="131"/>
      <c r="B100" s="131">
        <v>6.8</v>
      </c>
      <c r="C100" s="131">
        <v>6.5</v>
      </c>
    </row>
    <row r="101" spans="1:3" ht="13.5">
      <c r="A101" s="131"/>
      <c r="B101" s="131">
        <v>6.6</v>
      </c>
      <c r="C101" s="131">
        <v>6.4</v>
      </c>
    </row>
    <row r="102" spans="1:3" ht="13.5">
      <c r="A102" s="131" t="s">
        <v>74</v>
      </c>
      <c r="B102" s="131">
        <v>7.1</v>
      </c>
      <c r="C102" s="131">
        <v>6.7</v>
      </c>
    </row>
    <row r="103" spans="1:3" ht="13.5">
      <c r="A103" s="131"/>
      <c r="B103" s="131">
        <v>7</v>
      </c>
      <c r="C103" s="131">
        <v>6.7</v>
      </c>
    </row>
    <row r="104" spans="1:3" ht="13.5">
      <c r="A104" s="131"/>
      <c r="B104" s="131">
        <v>7.3</v>
      </c>
      <c r="C104" s="131">
        <v>6.9</v>
      </c>
    </row>
    <row r="105" spans="1:3" ht="13.5">
      <c r="A105" s="131"/>
      <c r="B105" s="131">
        <v>7.5</v>
      </c>
      <c r="C105" s="131">
        <v>7.1</v>
      </c>
    </row>
    <row r="106" spans="1:3" ht="13.5">
      <c r="A106" s="131"/>
      <c r="B106" s="131">
        <v>7.3</v>
      </c>
      <c r="C106" s="131">
        <v>7.1</v>
      </c>
    </row>
    <row r="107" spans="1:3" ht="13.5">
      <c r="A107" s="132" t="s">
        <v>75</v>
      </c>
      <c r="B107" s="131">
        <v>7.5</v>
      </c>
      <c r="C107" s="131">
        <v>7.4</v>
      </c>
    </row>
    <row r="108" spans="1:3" ht="13.5">
      <c r="A108" s="131"/>
      <c r="B108" s="131">
        <v>7.4</v>
      </c>
      <c r="C108" s="131">
        <v>7.2</v>
      </c>
    </row>
    <row r="109" spans="1:3" ht="13.5">
      <c r="A109" s="131"/>
      <c r="B109" s="131">
        <v>7.6</v>
      </c>
      <c r="C109" s="131">
        <v>7.3</v>
      </c>
    </row>
    <row r="110" spans="1:3" ht="13.5">
      <c r="A110" s="131"/>
      <c r="B110" s="131">
        <v>7.7</v>
      </c>
      <c r="C110" s="131">
        <v>7.5</v>
      </c>
    </row>
    <row r="111" spans="1:3" ht="13.5">
      <c r="A111" s="131"/>
      <c r="B111" s="131">
        <v>8</v>
      </c>
      <c r="C111" s="131">
        <v>7.8</v>
      </c>
    </row>
    <row r="112" spans="1:3" ht="13.5">
      <c r="A112" s="131">
        <v>12</v>
      </c>
      <c r="B112" s="131">
        <v>7.9</v>
      </c>
      <c r="C112" s="131">
        <v>7.7</v>
      </c>
    </row>
    <row r="115" spans="1:3" ht="13.5">
      <c r="A115" s="128" t="s">
        <v>6</v>
      </c>
      <c r="B115" s="128"/>
      <c r="C115" s="128"/>
    </row>
    <row r="116" spans="1:3" ht="13.5">
      <c r="A116" s="128"/>
      <c r="B116" s="128" t="s">
        <v>56</v>
      </c>
      <c r="C116" s="128" t="s">
        <v>57</v>
      </c>
    </row>
    <row r="117" spans="1:3" ht="13.5">
      <c r="A117" s="128">
        <v>23</v>
      </c>
      <c r="B117" s="128">
        <v>49</v>
      </c>
      <c r="C117" s="128">
        <v>50.9</v>
      </c>
    </row>
    <row r="118" spans="1:3" ht="13.5">
      <c r="A118" s="128"/>
      <c r="B118" s="128">
        <v>57.2</v>
      </c>
      <c r="C118" s="128">
        <v>66.7</v>
      </c>
    </row>
    <row r="119" spans="1:3" ht="13.5">
      <c r="A119" s="128">
        <v>25</v>
      </c>
      <c r="B119" s="128">
        <v>73.2</v>
      </c>
      <c r="C119" s="128">
        <v>84.9</v>
      </c>
    </row>
    <row r="120" spans="1:3" ht="13.5">
      <c r="A120" s="128"/>
      <c r="B120" s="128">
        <v>81.8</v>
      </c>
      <c r="C120" s="128">
        <v>92.2</v>
      </c>
    </row>
    <row r="121" spans="1:3" ht="13.5">
      <c r="A121" s="128"/>
      <c r="B121" s="128">
        <v>83.7</v>
      </c>
      <c r="C121" s="128">
        <v>92.3</v>
      </c>
    </row>
    <row r="122" spans="1:3" ht="13.5">
      <c r="A122" s="128"/>
      <c r="B122" s="128">
        <v>84.9</v>
      </c>
      <c r="C122" s="128">
        <v>93.8</v>
      </c>
    </row>
    <row r="123" spans="1:3" ht="13.5">
      <c r="A123" s="128"/>
      <c r="B123" s="128">
        <v>86.6</v>
      </c>
      <c r="C123" s="128">
        <v>95.6</v>
      </c>
    </row>
    <row r="124" spans="1:3" ht="13.5">
      <c r="A124" s="128">
        <v>30</v>
      </c>
      <c r="B124" s="128">
        <v>84</v>
      </c>
      <c r="C124" s="128">
        <v>95.8</v>
      </c>
    </row>
    <row r="125" spans="1:3" ht="13.5">
      <c r="A125" s="128"/>
      <c r="B125" s="128">
        <v>83.2</v>
      </c>
      <c r="C125" s="128">
        <v>97.1</v>
      </c>
    </row>
    <row r="126" spans="1:3" ht="13.5">
      <c r="A126" s="128"/>
      <c r="B126" s="128">
        <v>87.6</v>
      </c>
      <c r="C126" s="128">
        <v>101.2</v>
      </c>
    </row>
    <row r="127" spans="1:3" ht="13.5">
      <c r="A127" s="128"/>
      <c r="B127" s="128">
        <v>89.6</v>
      </c>
      <c r="C127" s="128">
        <v>100.7</v>
      </c>
    </row>
    <row r="128" spans="1:3" ht="13.5">
      <c r="A128" s="128"/>
      <c r="B128" s="128">
        <v>87.8</v>
      </c>
      <c r="C128" s="128">
        <v>100.6</v>
      </c>
    </row>
    <row r="129" spans="1:3" ht="13.5">
      <c r="A129" s="128">
        <v>35</v>
      </c>
      <c r="B129" s="128">
        <v>88.2</v>
      </c>
      <c r="C129" s="128">
        <v>100.4</v>
      </c>
    </row>
    <row r="130" spans="1:3" ht="13.5">
      <c r="A130" s="128"/>
      <c r="B130" s="128">
        <v>90.3</v>
      </c>
      <c r="C130" s="128">
        <v>101.7</v>
      </c>
    </row>
    <row r="131" spans="1:3" ht="13.5">
      <c r="A131" s="128"/>
      <c r="B131" s="128">
        <v>89.5</v>
      </c>
      <c r="C131" s="128">
        <v>98.8</v>
      </c>
    </row>
    <row r="132" spans="1:3" ht="13.5">
      <c r="A132" s="128"/>
      <c r="B132" s="128">
        <v>82.2</v>
      </c>
      <c r="C132" s="128">
        <v>95.6</v>
      </c>
    </row>
    <row r="133" spans="1:3" ht="13.5">
      <c r="A133" s="128"/>
      <c r="B133" s="128">
        <v>82</v>
      </c>
      <c r="C133" s="128">
        <v>89.2</v>
      </c>
    </row>
    <row r="134" spans="1:3" ht="13.5">
      <c r="A134" s="128">
        <v>40</v>
      </c>
      <c r="B134" s="128">
        <v>78.1</v>
      </c>
      <c r="C134" s="128">
        <v>81.4</v>
      </c>
    </row>
    <row r="135" spans="1:3" ht="13.5">
      <c r="A135" s="128"/>
      <c r="B135" s="128">
        <v>95.2</v>
      </c>
      <c r="C135" s="128">
        <v>98.2</v>
      </c>
    </row>
    <row r="136" spans="1:3" ht="13.5">
      <c r="A136" s="128"/>
      <c r="B136" s="128">
        <v>68.4</v>
      </c>
      <c r="C136" s="128">
        <v>71.6</v>
      </c>
    </row>
    <row r="137" spans="1:3" ht="13.5">
      <c r="A137" s="128"/>
      <c r="B137" s="128">
        <v>65.7</v>
      </c>
      <c r="C137" s="128">
        <v>71.1</v>
      </c>
    </row>
    <row r="138" spans="1:3" ht="13.5">
      <c r="A138" s="128"/>
      <c r="B138" s="128">
        <v>61.3</v>
      </c>
      <c r="C138" s="128">
        <v>68.6</v>
      </c>
    </row>
    <row r="139" spans="1:3" ht="13.5">
      <c r="A139" s="128">
        <v>45</v>
      </c>
      <c r="B139" s="128">
        <v>58.3</v>
      </c>
      <c r="C139" s="128">
        <v>65.3</v>
      </c>
    </row>
    <row r="140" spans="1:3" ht="13.5">
      <c r="A140" s="128"/>
      <c r="B140" s="128">
        <v>56.8</v>
      </c>
      <c r="C140" s="128">
        <v>61.4</v>
      </c>
    </row>
    <row r="141" spans="1:3" ht="13.5">
      <c r="A141" s="128"/>
      <c r="B141" s="128">
        <v>52.9</v>
      </c>
      <c r="C141" s="128">
        <v>57.8</v>
      </c>
    </row>
    <row r="142" spans="1:3" ht="13.5">
      <c r="A142" s="128"/>
      <c r="B142" s="128">
        <v>46.6</v>
      </c>
      <c r="C142" s="128">
        <v>52.6</v>
      </c>
    </row>
    <row r="143" spans="1:3" ht="13.5">
      <c r="A143" s="128"/>
      <c r="B143" s="128">
        <v>45.8</v>
      </c>
      <c r="C143" s="128">
        <v>51.3</v>
      </c>
    </row>
    <row r="144" spans="1:3" ht="13.5">
      <c r="A144" s="128">
        <v>50</v>
      </c>
      <c r="B144" s="128">
        <v>46.9</v>
      </c>
      <c r="C144" s="128">
        <v>50.8</v>
      </c>
    </row>
    <row r="145" spans="1:3" ht="13.5">
      <c r="A145" s="128"/>
      <c r="B145" s="128">
        <v>47.2</v>
      </c>
      <c r="C145" s="128">
        <v>52.7</v>
      </c>
    </row>
    <row r="146" spans="1:3" ht="13.5">
      <c r="A146" s="128"/>
      <c r="B146" s="128">
        <v>44.8</v>
      </c>
      <c r="C146" s="128">
        <v>51.5</v>
      </c>
    </row>
    <row r="147" spans="1:3" ht="13.5">
      <c r="A147" s="128"/>
      <c r="B147" s="128">
        <v>42.8</v>
      </c>
      <c r="C147" s="128">
        <v>48.7</v>
      </c>
    </row>
    <row r="148" spans="1:3" ht="13.5">
      <c r="A148" s="128"/>
      <c r="B148" s="128">
        <v>42.4</v>
      </c>
      <c r="C148" s="128">
        <v>47.7</v>
      </c>
    </row>
    <row r="149" spans="1:3" ht="13.5">
      <c r="A149" s="128">
        <v>55</v>
      </c>
      <c r="B149" s="128">
        <v>41.4</v>
      </c>
      <c r="C149" s="128">
        <v>46.8</v>
      </c>
    </row>
    <row r="150" spans="1:3" ht="13.5">
      <c r="A150" s="128"/>
      <c r="B150" s="128">
        <v>43.9</v>
      </c>
      <c r="C150" s="128">
        <v>49.2</v>
      </c>
    </row>
    <row r="151" spans="1:3" ht="13.5">
      <c r="A151" s="128"/>
      <c r="B151" s="128">
        <v>46.3</v>
      </c>
      <c r="C151" s="128">
        <v>49</v>
      </c>
    </row>
    <row r="152" spans="1:3" ht="13.5">
      <c r="A152" s="128"/>
      <c r="B152" s="128">
        <v>43.5</v>
      </c>
      <c r="C152" s="128">
        <v>45.5</v>
      </c>
    </row>
    <row r="153" spans="1:3" ht="13.5">
      <c r="A153" s="128"/>
      <c r="B153" s="128">
        <v>44.9</v>
      </c>
      <c r="C153" s="128">
        <v>46.3</v>
      </c>
    </row>
    <row r="154" spans="1:3" ht="13.5">
      <c r="A154" s="128">
        <v>60</v>
      </c>
      <c r="B154" s="128">
        <v>40.1</v>
      </c>
      <c r="C154" s="128">
        <v>46</v>
      </c>
    </row>
    <row r="155" spans="1:3" ht="13.5">
      <c r="A155" s="128"/>
      <c r="B155" s="128">
        <v>43.2</v>
      </c>
      <c r="C155" s="128">
        <v>45.3</v>
      </c>
    </row>
    <row r="156" spans="1:3" ht="13.5">
      <c r="A156" s="128"/>
      <c r="B156" s="128">
        <v>43.2</v>
      </c>
      <c r="C156" s="128">
        <v>45.3</v>
      </c>
    </row>
    <row r="157" spans="1:3" ht="13.5">
      <c r="A157" s="128"/>
      <c r="B157" s="128">
        <v>45</v>
      </c>
      <c r="C157" s="128">
        <v>43.4</v>
      </c>
    </row>
    <row r="158" spans="1:3" ht="13.5">
      <c r="A158" s="128"/>
      <c r="B158" s="128">
        <v>41.7</v>
      </c>
      <c r="C158" s="128">
        <v>42.4</v>
      </c>
    </row>
    <row r="159" spans="1:3" ht="13.5">
      <c r="A159" s="128" t="s">
        <v>74</v>
      </c>
      <c r="B159" s="128">
        <v>42.8</v>
      </c>
      <c r="C159" s="128">
        <v>42.3</v>
      </c>
    </row>
    <row r="160" spans="1:3" ht="13.5">
      <c r="A160" s="128"/>
      <c r="B160" s="128">
        <v>38</v>
      </c>
      <c r="C160" s="128">
        <v>39.7</v>
      </c>
    </row>
    <row r="161" spans="1:3" ht="13.5">
      <c r="A161" s="128"/>
      <c r="B161" s="128">
        <v>40.8</v>
      </c>
      <c r="C161" s="128">
        <v>38.9</v>
      </c>
    </row>
    <row r="162" spans="1:3" ht="13.5">
      <c r="A162" s="128"/>
      <c r="B162" s="128">
        <v>38.7</v>
      </c>
      <c r="C162" s="128">
        <v>36.6</v>
      </c>
    </row>
    <row r="163" spans="1:3" ht="13.5">
      <c r="A163" s="128"/>
      <c r="B163" s="128">
        <v>35.6</v>
      </c>
      <c r="C163" s="128">
        <v>33.5</v>
      </c>
    </row>
    <row r="164" spans="1:3" ht="13.5">
      <c r="A164" s="129" t="s">
        <v>75</v>
      </c>
      <c r="B164" s="128">
        <v>34</v>
      </c>
      <c r="C164" s="128">
        <v>32.1</v>
      </c>
    </row>
    <row r="165" spans="1:3" ht="13.5">
      <c r="A165" s="128"/>
      <c r="B165" s="128">
        <v>35</v>
      </c>
      <c r="C165" s="128">
        <v>31.7</v>
      </c>
    </row>
    <row r="166" spans="1:3" ht="13.5">
      <c r="A166" s="128"/>
      <c r="B166" s="128">
        <v>35.2</v>
      </c>
      <c r="C166" s="128">
        <v>32.1</v>
      </c>
    </row>
    <row r="167" spans="1:3" ht="13.5">
      <c r="A167" s="128"/>
      <c r="B167" s="128">
        <v>36.5</v>
      </c>
      <c r="C167" s="128">
        <v>31.4</v>
      </c>
    </row>
    <row r="168" spans="1:3" ht="13.5">
      <c r="A168" s="128"/>
      <c r="B168" s="128">
        <v>33.9</v>
      </c>
      <c r="C168" s="128">
        <v>31.6</v>
      </c>
    </row>
    <row r="169" spans="1:3" ht="13.5">
      <c r="A169" s="128">
        <v>12</v>
      </c>
      <c r="B169" s="128">
        <v>31.9</v>
      </c>
      <c r="C169" s="128">
        <v>31.2</v>
      </c>
    </row>
    <row r="172" spans="1:3" ht="13.5">
      <c r="A172" s="131" t="s">
        <v>3</v>
      </c>
      <c r="B172" s="131"/>
      <c r="C172" s="131"/>
    </row>
    <row r="173" spans="1:3" ht="13.5">
      <c r="A173" s="131"/>
      <c r="B173" s="131" t="s">
        <v>56</v>
      </c>
      <c r="C173" s="131" t="s">
        <v>57</v>
      </c>
    </row>
    <row r="174" spans="1:3" ht="13.5">
      <c r="A174" s="131">
        <v>23</v>
      </c>
      <c r="B174" s="131">
        <v>11.9</v>
      </c>
      <c r="C174" s="131">
        <v>11.9</v>
      </c>
    </row>
    <row r="175" spans="1:3" ht="13.5">
      <c r="A175" s="131"/>
      <c r="B175" s="131">
        <v>10.5</v>
      </c>
      <c r="C175" s="131">
        <v>10.3</v>
      </c>
    </row>
    <row r="176" spans="1:3" ht="13.5">
      <c r="A176" s="131">
        <v>25</v>
      </c>
      <c r="B176" s="131">
        <v>8.7</v>
      </c>
      <c r="C176" s="131">
        <v>8.6</v>
      </c>
    </row>
    <row r="177" spans="1:3" ht="13.5">
      <c r="A177" s="131"/>
      <c r="B177" s="131">
        <v>7.5</v>
      </c>
      <c r="C177" s="131">
        <v>7.9</v>
      </c>
    </row>
    <row r="178" spans="1:3" ht="13.5">
      <c r="A178" s="131"/>
      <c r="B178" s="131">
        <v>8.1</v>
      </c>
      <c r="C178" s="131">
        <v>7.9</v>
      </c>
    </row>
    <row r="179" spans="1:3" ht="13.5">
      <c r="A179" s="131"/>
      <c r="B179" s="131">
        <v>8.1</v>
      </c>
      <c r="C179" s="131">
        <v>7.8</v>
      </c>
    </row>
    <row r="180" spans="1:3" ht="13.5">
      <c r="A180" s="131"/>
      <c r="B180" s="131">
        <v>7</v>
      </c>
      <c r="C180" s="131">
        <v>7.9</v>
      </c>
    </row>
    <row r="181" spans="1:3" ht="13.5">
      <c r="A181" s="131">
        <v>30</v>
      </c>
      <c r="B181" s="131">
        <v>7.2</v>
      </c>
      <c r="C181" s="131">
        <v>8</v>
      </c>
    </row>
    <row r="182" spans="1:3" ht="13.5">
      <c r="A182" s="131"/>
      <c r="B182" s="131">
        <v>7.3</v>
      </c>
      <c r="C182" s="131">
        <v>7.9</v>
      </c>
    </row>
    <row r="183" spans="1:3" ht="13.5">
      <c r="A183" s="131"/>
      <c r="B183" s="131">
        <v>7.3</v>
      </c>
      <c r="C183" s="131">
        <v>8.5</v>
      </c>
    </row>
    <row r="184" spans="1:3" ht="13.5">
      <c r="A184" s="131"/>
      <c r="B184" s="131">
        <v>7.6</v>
      </c>
      <c r="C184" s="131">
        <v>9</v>
      </c>
    </row>
    <row r="185" spans="1:3" ht="13.5">
      <c r="A185" s="131"/>
      <c r="B185" s="131">
        <v>7.6</v>
      </c>
      <c r="C185" s="131">
        <v>9.1</v>
      </c>
    </row>
    <row r="186" spans="1:3" ht="13.5">
      <c r="A186" s="131">
        <v>35</v>
      </c>
      <c r="B186" s="131">
        <v>7.9</v>
      </c>
      <c r="C186" s="131">
        <v>9.3</v>
      </c>
    </row>
    <row r="187" spans="1:3" ht="13.5">
      <c r="A187" s="131"/>
      <c r="B187" s="131">
        <v>7.9</v>
      </c>
      <c r="C187" s="131">
        <v>9.4</v>
      </c>
    </row>
    <row r="188" spans="1:3" ht="13.5">
      <c r="A188" s="131"/>
      <c r="B188" s="131">
        <v>7.8</v>
      </c>
      <c r="C188" s="131">
        <v>9.8</v>
      </c>
    </row>
    <row r="189" spans="1:3" ht="13.5">
      <c r="A189" s="131"/>
      <c r="B189" s="131">
        <v>7.9</v>
      </c>
      <c r="C189" s="131">
        <v>9.7</v>
      </c>
    </row>
    <row r="190" spans="1:3" ht="13.5">
      <c r="A190" s="131"/>
      <c r="B190" s="131">
        <v>8.4</v>
      </c>
      <c r="C190" s="131">
        <v>9.9</v>
      </c>
    </row>
    <row r="191" spans="1:3" ht="13.5">
      <c r="A191" s="131">
        <v>40</v>
      </c>
      <c r="B191" s="131">
        <v>8.1</v>
      </c>
      <c r="C191" s="131">
        <v>9.7</v>
      </c>
    </row>
    <row r="192" spans="1:3" ht="13.5">
      <c r="A192" s="131"/>
      <c r="B192" s="131">
        <v>7.7</v>
      </c>
      <c r="C192" s="131">
        <v>9.5</v>
      </c>
    </row>
    <row r="193" spans="1:3" ht="13.5">
      <c r="A193" s="131"/>
      <c r="B193" s="131">
        <v>7.9</v>
      </c>
      <c r="C193" s="131">
        <v>9.6</v>
      </c>
    </row>
    <row r="194" spans="1:3" ht="13.5">
      <c r="A194" s="131"/>
      <c r="B194" s="131">
        <v>8</v>
      </c>
      <c r="C194" s="131">
        <v>9.5</v>
      </c>
    </row>
    <row r="195" spans="1:3" ht="13.5">
      <c r="A195" s="131"/>
      <c r="B195" s="131">
        <v>8.3</v>
      </c>
      <c r="C195" s="131">
        <v>9.6</v>
      </c>
    </row>
    <row r="196" spans="1:3" ht="13.5">
      <c r="A196" s="131">
        <v>45</v>
      </c>
      <c r="B196" s="131">
        <v>9.1</v>
      </c>
      <c r="C196" s="131">
        <v>10</v>
      </c>
    </row>
    <row r="197" spans="1:3" ht="13.5">
      <c r="A197" s="131"/>
      <c r="B197" s="131">
        <v>9.5</v>
      </c>
      <c r="C197" s="131">
        <v>10.5</v>
      </c>
    </row>
    <row r="198" spans="1:3" ht="13.5">
      <c r="A198" s="131"/>
      <c r="B198" s="131">
        <v>9.7</v>
      </c>
      <c r="C198" s="131">
        <v>10.4</v>
      </c>
    </row>
    <row r="199" spans="1:3" ht="13.5">
      <c r="A199" s="131"/>
      <c r="B199" s="131">
        <v>9.8</v>
      </c>
      <c r="C199" s="131">
        <v>9.9</v>
      </c>
    </row>
    <row r="200" spans="1:3" ht="13.5">
      <c r="A200" s="131"/>
      <c r="B200" s="131">
        <v>8.6</v>
      </c>
      <c r="C200" s="131">
        <v>9.1</v>
      </c>
    </row>
    <row r="201" spans="1:3" ht="13.5">
      <c r="A201" s="131">
        <v>50</v>
      </c>
      <c r="B201" s="131">
        <v>8.3</v>
      </c>
      <c r="C201" s="131">
        <v>8.5</v>
      </c>
    </row>
    <row r="202" spans="1:3" ht="13.5">
      <c r="A202" s="131"/>
      <c r="B202" s="131">
        <v>7.7</v>
      </c>
      <c r="C202" s="131">
        <v>7.8</v>
      </c>
    </row>
    <row r="203" spans="1:3" ht="13.5">
      <c r="A203" s="131"/>
      <c r="B203" s="131">
        <v>7.3</v>
      </c>
      <c r="C203" s="131">
        <v>7.2</v>
      </c>
    </row>
    <row r="204" spans="1:3" ht="13.5">
      <c r="A204" s="131"/>
      <c r="B204" s="131">
        <v>7.1</v>
      </c>
      <c r="C204" s="131">
        <v>6.9</v>
      </c>
    </row>
    <row r="205" spans="1:3" ht="13.5">
      <c r="A205" s="131"/>
      <c r="B205" s="131">
        <v>6.9</v>
      </c>
      <c r="C205" s="131">
        <v>6.8</v>
      </c>
    </row>
    <row r="206" spans="1:3" ht="13.5">
      <c r="A206" s="131">
        <v>55</v>
      </c>
      <c r="B206" s="131">
        <v>6.7</v>
      </c>
      <c r="C206" s="131">
        <v>6.7</v>
      </c>
    </row>
    <row r="207" spans="1:3" ht="13.5">
      <c r="A207" s="131"/>
      <c r="B207" s="131">
        <v>6.8</v>
      </c>
      <c r="C207" s="131">
        <v>6.6</v>
      </c>
    </row>
    <row r="208" spans="1:3" ht="13.5">
      <c r="A208" s="131"/>
      <c r="B208" s="131">
        <v>6.6</v>
      </c>
      <c r="C208" s="131">
        <v>6.6</v>
      </c>
    </row>
    <row r="209" spans="1:3" ht="13.5">
      <c r="A209" s="131"/>
      <c r="B209" s="131">
        <v>6.4</v>
      </c>
      <c r="C209" s="131">
        <v>6.4</v>
      </c>
    </row>
    <row r="210" spans="1:3" ht="13.5">
      <c r="A210" s="131"/>
      <c r="B210" s="131">
        <v>6.3</v>
      </c>
      <c r="C210" s="131">
        <v>6.2</v>
      </c>
    </row>
    <row r="211" spans="1:3" ht="13.5">
      <c r="A211" s="131">
        <v>60</v>
      </c>
      <c r="B211" s="131">
        <v>6</v>
      </c>
      <c r="C211" s="131">
        <v>6.1</v>
      </c>
    </row>
    <row r="212" spans="1:3" ht="13.5">
      <c r="A212" s="131"/>
      <c r="B212" s="131">
        <v>5.8</v>
      </c>
      <c r="C212" s="131">
        <v>5.9</v>
      </c>
    </row>
    <row r="213" spans="1:3" ht="13.5">
      <c r="A213" s="131"/>
      <c r="B213" s="131">
        <v>5.6</v>
      </c>
      <c r="C213" s="131">
        <v>5.7</v>
      </c>
    </row>
    <row r="214" spans="1:3" ht="13.5">
      <c r="A214" s="131"/>
      <c r="B214" s="131">
        <v>5.6</v>
      </c>
      <c r="C214" s="131">
        <v>5.8</v>
      </c>
    </row>
    <row r="215" spans="1:3" ht="13.5">
      <c r="A215" s="131"/>
      <c r="B215" s="131">
        <v>5.6</v>
      </c>
      <c r="C215" s="131">
        <v>5.8</v>
      </c>
    </row>
    <row r="216" spans="1:3" ht="13.5">
      <c r="A216" s="131" t="s">
        <v>74</v>
      </c>
      <c r="B216" s="131">
        <v>5.7</v>
      </c>
      <c r="C216" s="131">
        <v>5.9</v>
      </c>
    </row>
    <row r="217" spans="1:3" ht="13.5">
      <c r="A217" s="131"/>
      <c r="B217" s="131">
        <v>5.7</v>
      </c>
      <c r="C217" s="131">
        <v>6</v>
      </c>
    </row>
    <row r="218" spans="1:3" ht="13.5">
      <c r="A218" s="131"/>
      <c r="B218" s="131">
        <v>5.9</v>
      </c>
      <c r="C218" s="131">
        <v>6.1</v>
      </c>
    </row>
    <row r="219" spans="1:3" ht="13.5">
      <c r="A219" s="131"/>
      <c r="B219" s="131">
        <v>6.1</v>
      </c>
      <c r="C219" s="131">
        <v>6.4</v>
      </c>
    </row>
    <row r="220" spans="1:3" ht="13.5">
      <c r="A220" s="131"/>
      <c r="B220" s="131">
        <v>5.9</v>
      </c>
      <c r="C220" s="131">
        <v>6.3</v>
      </c>
    </row>
    <row r="221" spans="1:3" ht="13.5">
      <c r="A221" s="132" t="s">
        <v>75</v>
      </c>
      <c r="B221" s="131">
        <v>6</v>
      </c>
      <c r="C221" s="131">
        <v>6.4</v>
      </c>
    </row>
    <row r="222" spans="1:3" ht="13.5">
      <c r="A222" s="131"/>
      <c r="B222" s="131">
        <v>6.1</v>
      </c>
      <c r="C222" s="131">
        <v>6.4</v>
      </c>
    </row>
    <row r="223" spans="1:3" ht="13.5">
      <c r="A223" s="131"/>
      <c r="B223" s="131">
        <v>5.9</v>
      </c>
      <c r="C223" s="131">
        <v>6.2</v>
      </c>
    </row>
    <row r="224" spans="1:3" ht="13.5">
      <c r="A224" s="131"/>
      <c r="B224" s="131">
        <v>6.1</v>
      </c>
      <c r="C224" s="131">
        <v>6.3</v>
      </c>
    </row>
    <row r="225" spans="1:3" ht="13.5">
      <c r="A225" s="131"/>
      <c r="B225" s="131">
        <v>5.9</v>
      </c>
      <c r="C225" s="131">
        <v>6.1</v>
      </c>
    </row>
    <row r="226" spans="1:3" ht="13.5">
      <c r="A226" s="131">
        <v>12</v>
      </c>
      <c r="B226" s="131">
        <v>6.4</v>
      </c>
      <c r="C226" s="131">
        <v>6.4</v>
      </c>
    </row>
    <row r="229" spans="1:3" ht="13.5">
      <c r="A229" s="128" t="s">
        <v>2</v>
      </c>
      <c r="B229" s="128"/>
      <c r="C229" s="128"/>
    </row>
    <row r="230" spans="1:3" ht="13.5">
      <c r="A230" s="128"/>
      <c r="B230" s="128" t="s">
        <v>56</v>
      </c>
      <c r="C230" s="128" t="s">
        <v>57</v>
      </c>
    </row>
    <row r="231" spans="1:3" ht="13.5">
      <c r="A231" s="128">
        <v>23</v>
      </c>
      <c r="B231" s="128">
        <v>0.76</v>
      </c>
      <c r="C231" s="128">
        <v>0.99</v>
      </c>
    </row>
    <row r="232" spans="1:3" ht="13.5">
      <c r="A232" s="128"/>
      <c r="B232" s="128">
        <v>0.79</v>
      </c>
      <c r="C232" s="128">
        <v>1.01</v>
      </c>
    </row>
    <row r="233" spans="1:3" ht="13.5">
      <c r="A233" s="128">
        <v>25</v>
      </c>
      <c r="B233" s="128">
        <v>0.84</v>
      </c>
      <c r="C233" s="128">
        <v>1.01</v>
      </c>
    </row>
    <row r="234" spans="1:3" ht="13.5">
      <c r="A234" s="128"/>
      <c r="B234" s="128">
        <v>0.79</v>
      </c>
      <c r="C234" s="128">
        <v>0.97</v>
      </c>
    </row>
    <row r="235" spans="1:3" ht="13.5">
      <c r="A235" s="128"/>
      <c r="B235" s="128">
        <v>0.8</v>
      </c>
      <c r="C235" s="128">
        <v>0.92</v>
      </c>
    </row>
    <row r="236" spans="1:3" ht="13.5">
      <c r="A236" s="128"/>
      <c r="B236" s="128">
        <v>0.75</v>
      </c>
      <c r="C236" s="128">
        <v>0.86</v>
      </c>
    </row>
    <row r="237" spans="1:3" ht="13.5">
      <c r="A237" s="128"/>
      <c r="B237" s="128">
        <v>0.69</v>
      </c>
      <c r="C237" s="128">
        <v>0.87</v>
      </c>
    </row>
    <row r="238" spans="1:3" ht="13.5">
      <c r="A238" s="128">
        <v>30</v>
      </c>
      <c r="B238" s="128">
        <v>0.67</v>
      </c>
      <c r="C238" s="128">
        <v>0.84</v>
      </c>
    </row>
    <row r="239" spans="1:3" ht="13.5">
      <c r="A239" s="128"/>
      <c r="B239" s="128">
        <v>0.62</v>
      </c>
      <c r="C239" s="128">
        <v>0.8</v>
      </c>
    </row>
    <row r="240" spans="1:3" ht="13.5">
      <c r="A240" s="128"/>
      <c r="B240" s="128">
        <v>0.57</v>
      </c>
      <c r="C240" s="128">
        <v>0.79</v>
      </c>
    </row>
    <row r="241" spans="1:3" ht="13.5">
      <c r="A241" s="128"/>
      <c r="B241" s="128">
        <v>0.61</v>
      </c>
      <c r="C241" s="128">
        <v>0.8</v>
      </c>
    </row>
    <row r="242" spans="1:3" ht="13.5">
      <c r="A242" s="128"/>
      <c r="B242" s="128">
        <v>0.56</v>
      </c>
      <c r="C242" s="128">
        <v>0.78</v>
      </c>
    </row>
    <row r="243" spans="1:3" ht="13.5">
      <c r="A243" s="128">
        <v>35</v>
      </c>
      <c r="B243" s="128">
        <v>0.54</v>
      </c>
      <c r="C243" s="128">
        <v>0.74</v>
      </c>
    </row>
    <row r="244" spans="1:3" ht="13.5">
      <c r="A244" s="128"/>
      <c r="B244" s="128">
        <v>0.55</v>
      </c>
      <c r="C244" s="128">
        <v>0.74</v>
      </c>
    </row>
    <row r="245" spans="1:3" ht="13.5">
      <c r="A245" s="128"/>
      <c r="B245" s="128">
        <v>0.51</v>
      </c>
      <c r="C245" s="128">
        <v>0.75</v>
      </c>
    </row>
    <row r="246" spans="1:3" ht="13.5">
      <c r="A246" s="128"/>
      <c r="B246" s="128">
        <v>0.51</v>
      </c>
      <c r="C246" s="128">
        <v>0.73</v>
      </c>
    </row>
    <row r="247" spans="1:3" ht="13.5">
      <c r="A247" s="128"/>
      <c r="B247" s="128">
        <v>0.54</v>
      </c>
      <c r="C247" s="128">
        <v>0.74</v>
      </c>
    </row>
    <row r="248" spans="1:3" ht="13.5">
      <c r="A248" s="128">
        <v>40</v>
      </c>
      <c r="B248" s="128">
        <v>0.6</v>
      </c>
      <c r="C248" s="128">
        <v>0.79</v>
      </c>
    </row>
    <row r="249" spans="1:3" ht="13.5">
      <c r="A249" s="128"/>
      <c r="B249" s="128">
        <v>0.6</v>
      </c>
      <c r="C249" s="128">
        <v>0.8</v>
      </c>
    </row>
    <row r="250" spans="1:3" ht="13.5">
      <c r="A250" s="128"/>
      <c r="B250" s="128">
        <v>0.6</v>
      </c>
      <c r="C250" s="128">
        <v>0.84</v>
      </c>
    </row>
    <row r="251" spans="1:3" ht="13.5">
      <c r="A251" s="128"/>
      <c r="B251" s="128">
        <v>0.69</v>
      </c>
      <c r="C251" s="128">
        <v>0.87</v>
      </c>
    </row>
    <row r="252" spans="1:3" ht="13.5">
      <c r="A252" s="128"/>
      <c r="B252" s="128">
        <v>0.7</v>
      </c>
      <c r="C252" s="128">
        <v>0.89</v>
      </c>
    </row>
    <row r="253" spans="1:3" ht="13.5">
      <c r="A253" s="128">
        <v>45</v>
      </c>
      <c r="B253" s="128">
        <v>0.73</v>
      </c>
      <c r="C253" s="128">
        <v>0.89</v>
      </c>
    </row>
    <row r="254" spans="1:3" ht="13.5">
      <c r="A254" s="128"/>
      <c r="B254" s="128">
        <v>0.78</v>
      </c>
      <c r="C254" s="128">
        <v>0.99</v>
      </c>
    </row>
    <row r="255" spans="1:3" ht="13.5">
      <c r="A255" s="128"/>
      <c r="B255" s="128">
        <v>0.83</v>
      </c>
      <c r="C255" s="128">
        <v>1.02</v>
      </c>
    </row>
    <row r="256" spans="1:3" ht="13.5">
      <c r="A256" s="128"/>
      <c r="B256" s="128">
        <v>0.88</v>
      </c>
      <c r="C256" s="128">
        <v>1.04</v>
      </c>
    </row>
    <row r="257" spans="1:3" ht="13.5">
      <c r="A257" s="128"/>
      <c r="B257" s="128">
        <v>0.83</v>
      </c>
      <c r="C257" s="128">
        <v>1.04</v>
      </c>
    </row>
    <row r="258" spans="1:3" ht="13.5">
      <c r="A258" s="128">
        <v>50</v>
      </c>
      <c r="B258" s="128">
        <v>0.9</v>
      </c>
      <c r="C258" s="128">
        <v>1.07</v>
      </c>
    </row>
    <row r="259" spans="1:3" ht="13.5">
      <c r="A259" s="128"/>
      <c r="B259" s="128">
        <v>0.94</v>
      </c>
      <c r="C259" s="128">
        <v>1.11</v>
      </c>
    </row>
    <row r="260" spans="1:3" ht="13.5">
      <c r="A260" s="128"/>
      <c r="B260" s="128">
        <v>1.03</v>
      </c>
      <c r="C260" s="128">
        <v>1.14</v>
      </c>
    </row>
    <row r="261" spans="1:3" ht="13.5">
      <c r="A261" s="128"/>
      <c r="B261" s="128">
        <v>0.95</v>
      </c>
      <c r="C261" s="128">
        <v>1.15</v>
      </c>
    </row>
    <row r="262" spans="1:3" ht="13.5">
      <c r="A262" s="128"/>
      <c r="B262" s="128">
        <v>1.03</v>
      </c>
      <c r="C262" s="128">
        <v>1.17</v>
      </c>
    </row>
    <row r="263" spans="1:3" ht="13.5">
      <c r="A263" s="128">
        <v>55</v>
      </c>
      <c r="B263" s="128">
        <v>1.07</v>
      </c>
      <c r="C263" s="128">
        <v>1.22</v>
      </c>
    </row>
    <row r="264" spans="1:3" ht="13.5">
      <c r="A264" s="128"/>
      <c r="B264" s="128">
        <v>1.12</v>
      </c>
      <c r="C264" s="128">
        <v>1.32</v>
      </c>
    </row>
    <row r="265" spans="1:3" ht="13.5">
      <c r="A265" s="128"/>
      <c r="B265" s="128">
        <v>1.14</v>
      </c>
      <c r="C265" s="128">
        <v>1.39</v>
      </c>
    </row>
    <row r="266" spans="1:3" ht="13.5">
      <c r="A266" s="128"/>
      <c r="B266" s="128">
        <v>1.31</v>
      </c>
      <c r="C266" s="128">
        <v>1.51</v>
      </c>
    </row>
    <row r="267" spans="1:3" ht="13.5">
      <c r="A267" s="128"/>
      <c r="B267" s="128">
        <v>1.32</v>
      </c>
      <c r="C267" s="128">
        <v>1.5</v>
      </c>
    </row>
    <row r="268" spans="1:3" ht="13.5">
      <c r="A268" s="128">
        <v>60</v>
      </c>
      <c r="B268" s="128">
        <v>1.13</v>
      </c>
      <c r="C268" s="128">
        <v>1.39</v>
      </c>
    </row>
    <row r="269" spans="1:3" ht="13.5">
      <c r="A269" s="128"/>
      <c r="B269" s="128">
        <v>1.18</v>
      </c>
      <c r="C269" s="128">
        <v>1.37</v>
      </c>
    </row>
    <row r="270" spans="1:3" ht="13.5">
      <c r="A270" s="128"/>
      <c r="B270" s="128">
        <v>1.05</v>
      </c>
      <c r="C270" s="128">
        <v>1.3</v>
      </c>
    </row>
    <row r="271" spans="1:3" ht="13.5">
      <c r="A271" s="128"/>
      <c r="B271" s="128">
        <v>1.07</v>
      </c>
      <c r="C271" s="128">
        <v>1.26</v>
      </c>
    </row>
    <row r="272" spans="1:3" ht="13.5">
      <c r="A272" s="128"/>
      <c r="B272" s="128">
        <v>1.14</v>
      </c>
      <c r="C272" s="128">
        <v>1.29</v>
      </c>
    </row>
    <row r="273" spans="1:3" ht="13.5">
      <c r="A273" s="128" t="s">
        <v>74</v>
      </c>
      <c r="B273" s="128">
        <v>1.13</v>
      </c>
      <c r="C273" s="128">
        <v>1.28</v>
      </c>
    </row>
    <row r="274" spans="1:3" ht="13.5">
      <c r="A274" s="128"/>
      <c r="B274" s="128">
        <v>1.21</v>
      </c>
      <c r="C274" s="128">
        <v>1.37</v>
      </c>
    </row>
    <row r="275" spans="1:3" ht="13.5">
      <c r="A275" s="128"/>
      <c r="B275" s="128">
        <v>1.3</v>
      </c>
      <c r="C275" s="128">
        <v>1.45</v>
      </c>
    </row>
    <row r="276" spans="1:3" ht="13.5">
      <c r="A276" s="128"/>
      <c r="B276" s="128">
        <v>1.39</v>
      </c>
      <c r="C276" s="128">
        <v>1.52</v>
      </c>
    </row>
    <row r="277" spans="1:3" ht="13.5">
      <c r="A277" s="128"/>
      <c r="B277" s="128">
        <v>1.42</v>
      </c>
      <c r="C277" s="128">
        <v>1.57</v>
      </c>
    </row>
    <row r="278" spans="1:3" ht="13.5">
      <c r="A278" s="129" t="s">
        <v>75</v>
      </c>
      <c r="B278" s="128">
        <v>1.44</v>
      </c>
      <c r="C278" s="128">
        <v>1.6</v>
      </c>
    </row>
    <row r="279" spans="1:3" ht="13.5">
      <c r="A279" s="128"/>
      <c r="B279" s="128">
        <v>1.51</v>
      </c>
      <c r="C279" s="128">
        <v>1.66</v>
      </c>
    </row>
    <row r="280" spans="1:3" ht="13.5">
      <c r="A280" s="128"/>
      <c r="B280" s="128">
        <v>1.61</v>
      </c>
      <c r="C280" s="128">
        <v>1.78</v>
      </c>
    </row>
    <row r="281" spans="1:3" ht="13.5">
      <c r="A281" s="128"/>
      <c r="B281" s="128">
        <v>1.8</v>
      </c>
      <c r="C281" s="128">
        <v>1.94</v>
      </c>
    </row>
    <row r="282" spans="1:3" ht="13.5">
      <c r="A282" s="128"/>
      <c r="B282" s="128">
        <v>1.84</v>
      </c>
      <c r="C282" s="128">
        <v>2</v>
      </c>
    </row>
    <row r="283" spans="1:3" ht="13.5">
      <c r="A283" s="128">
        <v>12</v>
      </c>
      <c r="B283" s="128">
        <v>1.97</v>
      </c>
      <c r="C283" s="128">
        <v>2.1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2002-03-18T01:51:36Z</cp:lastPrinted>
  <dcterms:created xsi:type="dcterms:W3CDTF">2001-02-08T05:39:05Z</dcterms:created>
  <dcterms:modified xsi:type="dcterms:W3CDTF">2007-01-18T07:48:33Z</dcterms:modified>
  <cp:category/>
  <cp:version/>
  <cp:contentType/>
  <cp:contentStatus/>
</cp:coreProperties>
</file>