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－１－５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<sst xmlns="http://schemas.openxmlformats.org/spreadsheetml/2006/main" count="46" uniqueCount="43">
  <si>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栃木県</t>
  </si>
  <si>
    <t>宇都宮市保健所</t>
  </si>
  <si>
    <t>食中毒発生件数及び患者数　原因施設所在地別(保健所・市町村別)</t>
  </si>
  <si>
    <t>発生件数</t>
  </si>
  <si>
    <t>患　　　　者　　　　数</t>
  </si>
  <si>
    <t>死　　　　者　　　　数</t>
  </si>
  <si>
    <t>総　　　数</t>
  </si>
  <si>
    <t>男</t>
  </si>
  <si>
    <t>女</t>
  </si>
  <si>
    <t>宇都宮市</t>
  </si>
  <si>
    <t>県西健康福祉センター</t>
  </si>
  <si>
    <t>鹿沼市</t>
  </si>
  <si>
    <t>日光市</t>
  </si>
  <si>
    <t>西方町</t>
  </si>
  <si>
    <t>真岡市</t>
  </si>
  <si>
    <t>益子町</t>
  </si>
  <si>
    <t>茂木町</t>
  </si>
  <si>
    <t>市貝町</t>
  </si>
  <si>
    <t>芳賀町</t>
  </si>
  <si>
    <t>栃木市</t>
  </si>
  <si>
    <t>小山市</t>
  </si>
  <si>
    <t>壬生町</t>
  </si>
  <si>
    <t>野木町</t>
  </si>
  <si>
    <t>岩舟町</t>
  </si>
  <si>
    <t>大田原市</t>
  </si>
  <si>
    <t>矢板市</t>
  </si>
  <si>
    <t>塩谷町</t>
  </si>
  <si>
    <t>高根沢町</t>
  </si>
  <si>
    <t>那須町</t>
  </si>
  <si>
    <t>足利市</t>
  </si>
  <si>
    <t>佐野市</t>
  </si>
  <si>
    <t>不明</t>
  </si>
  <si>
    <t>那珂川町</t>
  </si>
  <si>
    <t>那須塩原市</t>
  </si>
  <si>
    <t>さくら市</t>
  </si>
  <si>
    <t>県東健康福祉センター</t>
  </si>
  <si>
    <t>県南健康福祉センター</t>
  </si>
  <si>
    <t>下野市</t>
  </si>
  <si>
    <t>上三川町</t>
  </si>
  <si>
    <t>県北健康福祉センター</t>
  </si>
  <si>
    <t>那須烏山市</t>
  </si>
  <si>
    <t>安足健康福祉センター</t>
  </si>
  <si>
    <t>原因施設所在地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</si>
</sst>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/>
    </xf>
    <xf numFmtId="0" fontId="27" fillId="33" borderId="17" xfId="0" applyFont="1" applyFill="1" applyBorder="1" applyAlignment="1">
      <alignment horizontal="right" vertical="center"/>
    </xf>
    <xf numFmtId="0" fontId="28" fillId="33" borderId="17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Layout" workbookViewId="0" topLeftCell="A1">
      <selection activeCell="D2" sqref="D2"/>
    </sheetView>
  </sheetViews>
  <sheetFormatPr defaultColWidth="9.00390625" defaultRowHeight="13.5"/>
  <cols>
    <col min="1" max="1" width="2.125" style="10" customWidth="1"/>
    <col min="2" max="2" width="16.625" style="10" customWidth="1"/>
    <col min="3" max="3" width="8.625" style="2" customWidth="1"/>
    <col min="4" max="9" width="9.625" style="2" customWidth="1"/>
    <col min="10" max="16384" width="9.00390625" style="2" customWidth="1"/>
  </cols>
  <sheetData>
    <row r="1" spans="1:9" s="1" customFormat="1" ht="15.75" customHeight="1">
      <c r="A1" s="8"/>
      <c r="B1" s="9"/>
      <c r="C1" s="6" t="s">
        <v>2</v>
      </c>
      <c r="D1" s="5"/>
      <c r="E1" s="5"/>
      <c r="F1" s="5"/>
      <c r="G1" s="5"/>
      <c r="H1" s="5"/>
      <c r="I1" s="5"/>
    </row>
    <row r="2" ht="12" customHeight="1">
      <c r="I2" s="3"/>
    </row>
    <row r="3" spans="1:9" ht="12" customHeight="1">
      <c r="A3" s="23" t="s">
        <v>42</v>
      </c>
      <c r="B3" s="24"/>
      <c r="C3" s="21" t="s">
        <v>3</v>
      </c>
      <c r="D3" s="27" t="s">
        <v>4</v>
      </c>
      <c r="E3" s="27"/>
      <c r="F3" s="27"/>
      <c r="G3" s="27" t="s">
        <v>5</v>
      </c>
      <c r="H3" s="27"/>
      <c r="I3" s="27"/>
    </row>
    <row r="4" spans="1:9" ht="12" customHeight="1">
      <c r="A4" s="25"/>
      <c r="B4" s="26"/>
      <c r="C4" s="21"/>
      <c r="D4" s="7" t="s">
        <v>6</v>
      </c>
      <c r="E4" s="7" t="s">
        <v>7</v>
      </c>
      <c r="F4" s="7" t="s">
        <v>8</v>
      </c>
      <c r="G4" s="7" t="s">
        <v>6</v>
      </c>
      <c r="H4" s="7" t="s">
        <v>7</v>
      </c>
      <c r="I4" s="7" t="s">
        <v>8</v>
      </c>
    </row>
    <row r="5" spans="1:9" s="4" customFormat="1" ht="12" customHeight="1">
      <c r="A5" s="17" t="s">
        <v>0</v>
      </c>
      <c r="B5" s="22"/>
      <c r="C5" s="28">
        <f>C6+C8+C18+C39+C26+C36+C12</f>
        <v>19</v>
      </c>
      <c r="D5" s="28">
        <f>SUM(D6,D8,D12,D18,D26,D36,D39)</f>
        <v>795</v>
      </c>
      <c r="E5" s="28">
        <f>SUM(E6,E8,E12,E18,E26,E36,E39)</f>
        <v>360</v>
      </c>
      <c r="F5" s="28">
        <f>SUM(F6,F8,F12,F18,F26,F36,F39)</f>
        <v>416</v>
      </c>
      <c r="G5" s="29">
        <f>G6+G8+G18+G39+G26+G36+G12</f>
        <v>0</v>
      </c>
      <c r="H5" s="29">
        <f>H6+H8+H18+H39+H26+H36+H12</f>
        <v>0</v>
      </c>
      <c r="I5" s="29">
        <f>I6+I8+I18+I39+I26+I36+I12</f>
        <v>0</v>
      </c>
    </row>
    <row r="6" spans="1:9" s="4" customFormat="1" ht="12" customHeight="1">
      <c r="A6" s="17" t="s">
        <v>1</v>
      </c>
      <c r="B6" s="22"/>
      <c r="C6" s="28">
        <v>4</v>
      </c>
      <c r="D6" s="28">
        <v>41</v>
      </c>
      <c r="E6" s="28">
        <f>SUM(E7)</f>
        <v>18</v>
      </c>
      <c r="F6" s="28">
        <f>SUM(F7)</f>
        <v>23</v>
      </c>
      <c r="G6" s="28">
        <f>G7+G9+G19+G40+G27+G37+G13</f>
        <v>0</v>
      </c>
      <c r="H6" s="28">
        <f>H7+H9+H19+H40+H27+H37+H13</f>
        <v>0</v>
      </c>
      <c r="I6" s="28">
        <f>I7+I9+I19+I40+I27+I37+I13</f>
        <v>0</v>
      </c>
    </row>
    <row r="7" spans="1:9" ht="12" customHeight="1">
      <c r="A7" s="11"/>
      <c r="B7" s="12" t="s">
        <v>9</v>
      </c>
      <c r="C7" s="30">
        <v>4</v>
      </c>
      <c r="D7" s="30">
        <v>41</v>
      </c>
      <c r="E7" s="30">
        <v>18</v>
      </c>
      <c r="F7" s="30">
        <v>23</v>
      </c>
      <c r="G7" s="28">
        <f>G8+G10+G20+G41+G28+G38+G14</f>
        <v>0</v>
      </c>
      <c r="H7" s="28">
        <f>H8+H10+H20+H41+H28+H38+H14</f>
        <v>0</v>
      </c>
      <c r="I7" s="28">
        <f>I8+I10+I20+I41+I28+I38+I14</f>
        <v>0</v>
      </c>
    </row>
    <row r="8" spans="1:9" s="4" customFormat="1" ht="12" customHeight="1">
      <c r="A8" s="17" t="s">
        <v>10</v>
      </c>
      <c r="B8" s="22"/>
      <c r="C8" s="28">
        <v>2</v>
      </c>
      <c r="D8" s="28">
        <f>SUM(D9:D11)</f>
        <v>46</v>
      </c>
      <c r="E8" s="28">
        <f>SUM(E9:E11)</f>
        <v>20</v>
      </c>
      <c r="F8" s="28">
        <f>SUM(F9:F11)</f>
        <v>26</v>
      </c>
      <c r="G8" s="28">
        <f>G9+G11+G21+G42+G29+G39+G15</f>
        <v>0</v>
      </c>
      <c r="H8" s="28">
        <f>H9+H11+H21+H42+H29+H39+H15</f>
        <v>0</v>
      </c>
      <c r="I8" s="28">
        <f>I9+I11+I21+I42+I29+I39+I15</f>
        <v>0</v>
      </c>
    </row>
    <row r="9" spans="1:9" ht="12" customHeight="1">
      <c r="A9" s="11"/>
      <c r="B9" s="12" t="s">
        <v>11</v>
      </c>
      <c r="C9" s="30">
        <v>0</v>
      </c>
      <c r="D9" s="30">
        <v>0</v>
      </c>
      <c r="E9" s="30">
        <v>0</v>
      </c>
      <c r="F9" s="30">
        <v>0</v>
      </c>
      <c r="G9" s="28">
        <f>G10+G12+G22+G43+G30+G40+G16</f>
        <v>0</v>
      </c>
      <c r="H9" s="28">
        <f>H10+H12+H22+H43+H30+H40+H16</f>
        <v>0</v>
      </c>
      <c r="I9" s="28">
        <f>I10+I12+I22+I43+I30+I40+I16</f>
        <v>0</v>
      </c>
    </row>
    <row r="10" spans="1:9" ht="12" customHeight="1">
      <c r="A10" s="11"/>
      <c r="B10" s="12" t="s">
        <v>12</v>
      </c>
      <c r="C10" s="30">
        <v>2</v>
      </c>
      <c r="D10" s="30">
        <v>46</v>
      </c>
      <c r="E10" s="30">
        <v>20</v>
      </c>
      <c r="F10" s="30">
        <v>26</v>
      </c>
      <c r="G10" s="28">
        <f>G11+G13+G23+G44+G31+G41+G17</f>
        <v>0</v>
      </c>
      <c r="H10" s="28">
        <f>H11+H13+H23+H44+H31+H41+H17</f>
        <v>0</v>
      </c>
      <c r="I10" s="28">
        <f>I11+I13+I23+I44+I31+I41+I17</f>
        <v>0</v>
      </c>
    </row>
    <row r="11" spans="1:9" ht="12" customHeight="1">
      <c r="A11" s="11"/>
      <c r="B11" s="12" t="s">
        <v>13</v>
      </c>
      <c r="C11" s="30">
        <v>0</v>
      </c>
      <c r="D11" s="30">
        <v>0</v>
      </c>
      <c r="E11" s="30">
        <v>0</v>
      </c>
      <c r="F11" s="30">
        <v>0</v>
      </c>
      <c r="G11" s="28">
        <f>G12+G14+G24+G45+G32+G42+G18</f>
        <v>0</v>
      </c>
      <c r="H11" s="28">
        <f>H12+H14+H24+H45+H32+H42+H18</f>
        <v>0</v>
      </c>
      <c r="I11" s="28">
        <f>I12+I14+I24+I45+I32+I42+I18</f>
        <v>0</v>
      </c>
    </row>
    <row r="12" spans="1:9" ht="12" customHeight="1">
      <c r="A12" s="17" t="s">
        <v>35</v>
      </c>
      <c r="B12" s="22"/>
      <c r="C12" s="28">
        <v>1</v>
      </c>
      <c r="D12" s="28">
        <f>SUM(D13:D17)</f>
        <v>23</v>
      </c>
      <c r="E12" s="28">
        <f>SUM(E13:E17)</f>
        <v>13</v>
      </c>
      <c r="F12" s="28">
        <f>SUM(F13:F17)</f>
        <v>10</v>
      </c>
      <c r="G12" s="28">
        <f>G13+G15+G25+G46+G33+G43+G19</f>
        <v>0</v>
      </c>
      <c r="H12" s="28">
        <f>H13+H15+H25+H46+H33+H43+H19</f>
        <v>0</v>
      </c>
      <c r="I12" s="28">
        <f>I13+I15+I25+I46+I33+I43+I19</f>
        <v>0</v>
      </c>
    </row>
    <row r="13" spans="1:9" ht="12" customHeight="1">
      <c r="A13" s="11"/>
      <c r="B13" s="12" t="s">
        <v>14</v>
      </c>
      <c r="C13" s="30">
        <v>1</v>
      </c>
      <c r="D13" s="30">
        <v>23</v>
      </c>
      <c r="E13" s="30">
        <v>13</v>
      </c>
      <c r="F13" s="30">
        <v>10</v>
      </c>
      <c r="G13" s="28">
        <f>G14+G16+G26+G47+G34+G44+G20</f>
        <v>0</v>
      </c>
      <c r="H13" s="28">
        <f>H14+H16+H26+H47+H34+H44+H20</f>
        <v>0</v>
      </c>
      <c r="I13" s="28">
        <f>I14+I16+I26+I47+I34+I44+I20</f>
        <v>0</v>
      </c>
    </row>
    <row r="14" spans="1:9" ht="12" customHeight="1">
      <c r="A14" s="11"/>
      <c r="B14" s="12" t="s">
        <v>15</v>
      </c>
      <c r="C14" s="30">
        <v>0</v>
      </c>
      <c r="D14" s="30">
        <v>0</v>
      </c>
      <c r="E14" s="30">
        <v>0</v>
      </c>
      <c r="F14" s="30">
        <v>0</v>
      </c>
      <c r="G14" s="28">
        <f>G15+G17+G27+G48+G35+G45+G21</f>
        <v>0</v>
      </c>
      <c r="H14" s="28">
        <f>H15+H17+H27+H48+H35+H45+H21</f>
        <v>0</v>
      </c>
      <c r="I14" s="28">
        <f>I15+I17+I27+I48+I35+I45+I21</f>
        <v>0</v>
      </c>
    </row>
    <row r="15" spans="1:9" ht="12" customHeight="1">
      <c r="A15" s="11"/>
      <c r="B15" s="12" t="s">
        <v>16</v>
      </c>
      <c r="C15" s="30">
        <v>0</v>
      </c>
      <c r="D15" s="30">
        <v>0</v>
      </c>
      <c r="E15" s="30">
        <v>0</v>
      </c>
      <c r="F15" s="30">
        <v>0</v>
      </c>
      <c r="G15" s="28">
        <f>G16+G18+G28+G49+G36+G46+G22</f>
        <v>0</v>
      </c>
      <c r="H15" s="28">
        <f>H16+H18+H28+H49+H36+H46+H22</f>
        <v>0</v>
      </c>
      <c r="I15" s="28">
        <f>I16+I18+I28+I49+I36+I46+I22</f>
        <v>0</v>
      </c>
    </row>
    <row r="16" spans="1:9" s="4" customFormat="1" ht="12" customHeight="1">
      <c r="A16" s="11"/>
      <c r="B16" s="12" t="s">
        <v>17</v>
      </c>
      <c r="C16" s="30">
        <v>0</v>
      </c>
      <c r="D16" s="30">
        <v>0</v>
      </c>
      <c r="E16" s="30">
        <v>0</v>
      </c>
      <c r="F16" s="30">
        <v>0</v>
      </c>
      <c r="G16" s="28">
        <f>G17+G19+G29+G50+G37+G47+G23</f>
        <v>0</v>
      </c>
      <c r="H16" s="28">
        <f>H17+H19+H29+H50+H37+H47+H23</f>
        <v>0</v>
      </c>
      <c r="I16" s="28">
        <f>I17+I19+I29+I50+I37+I47+I23</f>
        <v>0</v>
      </c>
    </row>
    <row r="17" spans="1:9" ht="12" customHeight="1">
      <c r="A17" s="11"/>
      <c r="B17" s="12" t="s">
        <v>18</v>
      </c>
      <c r="C17" s="30">
        <v>0</v>
      </c>
      <c r="D17" s="30">
        <v>0</v>
      </c>
      <c r="E17" s="30">
        <v>0</v>
      </c>
      <c r="F17" s="30">
        <v>0</v>
      </c>
      <c r="G17" s="28">
        <f>G18+G20+G30+G51+G38+G48+G24</f>
        <v>0</v>
      </c>
      <c r="H17" s="28">
        <f>H18+H20+H30+H51+H38+H48+H24</f>
        <v>0</v>
      </c>
      <c r="I17" s="28">
        <f>I18+I20+I30+I51+I38+I48+I24</f>
        <v>0</v>
      </c>
    </row>
    <row r="18" spans="1:9" ht="12" customHeight="1">
      <c r="A18" s="17" t="s">
        <v>36</v>
      </c>
      <c r="B18" s="22"/>
      <c r="C18" s="28">
        <v>7</v>
      </c>
      <c r="D18" s="28">
        <f>SUM(D19:D25)</f>
        <v>547</v>
      </c>
      <c r="E18" s="28">
        <f>SUM(E19:E25)</f>
        <v>238</v>
      </c>
      <c r="F18" s="28">
        <f>SUM(F19:F25)</f>
        <v>290</v>
      </c>
      <c r="G18" s="28">
        <f>G19+G21+G31+G52+G39+G49+G25</f>
        <v>0</v>
      </c>
      <c r="H18" s="28">
        <f>H19+H21+H31+H52+H39+H49+H25</f>
        <v>0</v>
      </c>
      <c r="I18" s="28">
        <f>I19+I21+I31+I52+I39+I49+I25</f>
        <v>0</v>
      </c>
    </row>
    <row r="19" spans="1:9" s="4" customFormat="1" ht="12" customHeight="1">
      <c r="A19" s="11"/>
      <c r="B19" s="12" t="s">
        <v>19</v>
      </c>
      <c r="C19" s="30">
        <v>4</v>
      </c>
      <c r="D19" s="30">
        <v>216</v>
      </c>
      <c r="E19" s="30">
        <v>93</v>
      </c>
      <c r="F19" s="30">
        <v>123</v>
      </c>
      <c r="G19" s="28">
        <f>G20+G22+G32+G53+G40+G50+G26</f>
        <v>0</v>
      </c>
      <c r="H19" s="28">
        <f>H20+H22+H32+H53+H40+H50+H26</f>
        <v>0</v>
      </c>
      <c r="I19" s="28">
        <f>I20+I22+I32+I53+I40+I50+I26</f>
        <v>0</v>
      </c>
    </row>
    <row r="20" spans="1:9" ht="12" customHeight="1">
      <c r="A20" s="11"/>
      <c r="B20" s="12" t="s">
        <v>20</v>
      </c>
      <c r="C20" s="30">
        <v>0</v>
      </c>
      <c r="D20" s="30">
        <v>0</v>
      </c>
      <c r="E20" s="30">
        <v>0</v>
      </c>
      <c r="F20" s="30">
        <v>0</v>
      </c>
      <c r="G20" s="28">
        <f>G21+G23+G33+G54+G41+G51+G27</f>
        <v>0</v>
      </c>
      <c r="H20" s="28">
        <f>H21+H23+H33+H54+H41+H51+H27</f>
        <v>0</v>
      </c>
      <c r="I20" s="28">
        <f>I21+I23+I33+I54+I41+I51+I27</f>
        <v>0</v>
      </c>
    </row>
    <row r="21" spans="1:9" ht="12" customHeight="1">
      <c r="A21" s="11"/>
      <c r="B21" s="12" t="s">
        <v>37</v>
      </c>
      <c r="C21" s="30">
        <v>0</v>
      </c>
      <c r="D21" s="30">
        <v>0</v>
      </c>
      <c r="E21" s="30">
        <v>0</v>
      </c>
      <c r="F21" s="30">
        <v>0</v>
      </c>
      <c r="G21" s="28">
        <f>G22+G24+G34+G55+G42+G52+G28</f>
        <v>0</v>
      </c>
      <c r="H21" s="28">
        <f>H22+H24+H34+H55+H42+H52+H28</f>
        <v>0</v>
      </c>
      <c r="I21" s="28">
        <f>I22+I24+I34+I55+I42+I52+I28</f>
        <v>0</v>
      </c>
    </row>
    <row r="22" spans="1:9" ht="12" customHeight="1">
      <c r="A22" s="11"/>
      <c r="B22" s="12" t="s">
        <v>38</v>
      </c>
      <c r="C22" s="30">
        <v>1</v>
      </c>
      <c r="D22" s="30">
        <v>44</v>
      </c>
      <c r="E22" s="30">
        <v>20</v>
      </c>
      <c r="F22" s="30">
        <v>24</v>
      </c>
      <c r="G22" s="28">
        <f>G23+G25+G35+G56+G43+G53+G29</f>
        <v>0</v>
      </c>
      <c r="H22" s="28">
        <f>H23+H25+H35+H56+H43+H53+H29</f>
        <v>0</v>
      </c>
      <c r="I22" s="28">
        <f>I23+I25+I35+I56+I43+I53+I29</f>
        <v>0</v>
      </c>
    </row>
    <row r="23" spans="1:9" ht="12" customHeight="1">
      <c r="A23" s="11"/>
      <c r="B23" s="12" t="s">
        <v>21</v>
      </c>
      <c r="C23" s="30">
        <v>2</v>
      </c>
      <c r="D23" s="30">
        <v>287</v>
      </c>
      <c r="E23" s="30">
        <v>125</v>
      </c>
      <c r="F23" s="30">
        <v>143</v>
      </c>
      <c r="G23" s="28">
        <f>G24+G26+G36+G57+G44+G54+G30</f>
        <v>0</v>
      </c>
      <c r="H23" s="28">
        <f>H24+H26+H36+H57+H44+H54+H30</f>
        <v>0</v>
      </c>
      <c r="I23" s="28">
        <f>I24+I26+I36+I57+I44+I54+I30</f>
        <v>0</v>
      </c>
    </row>
    <row r="24" spans="1:9" ht="12" customHeight="1">
      <c r="A24" s="11"/>
      <c r="B24" s="12" t="s">
        <v>22</v>
      </c>
      <c r="C24" s="30">
        <v>0</v>
      </c>
      <c r="D24" s="30">
        <v>0</v>
      </c>
      <c r="E24" s="30">
        <v>0</v>
      </c>
      <c r="F24" s="30">
        <v>0</v>
      </c>
      <c r="G24" s="28">
        <f>G25+G27+G37+G58+G45+G55+G31</f>
        <v>0</v>
      </c>
      <c r="H24" s="28">
        <f>H25+H27+H37+H58+H45+H55+H31</f>
        <v>0</v>
      </c>
      <c r="I24" s="28">
        <f>I25+I27+I37+I58+I45+I55+I31</f>
        <v>0</v>
      </c>
    </row>
    <row r="25" spans="1:9" ht="12" customHeight="1" hidden="1">
      <c r="A25" s="15"/>
      <c r="B25" s="16" t="s">
        <v>23</v>
      </c>
      <c r="C25" s="31">
        <v>0</v>
      </c>
      <c r="D25" s="31"/>
      <c r="E25" s="31"/>
      <c r="F25" s="31"/>
      <c r="G25" s="32"/>
      <c r="H25" s="32"/>
      <c r="I25" s="32"/>
    </row>
    <row r="26" spans="1:9" ht="12" customHeight="1">
      <c r="A26" s="17" t="s">
        <v>39</v>
      </c>
      <c r="B26" s="22"/>
      <c r="C26" s="28">
        <v>1</v>
      </c>
      <c r="D26" s="28">
        <f>SUM(D27:D35)</f>
        <v>52</v>
      </c>
      <c r="E26" s="28">
        <f>SUM(E27:E35)</f>
        <v>33</v>
      </c>
      <c r="F26" s="28">
        <f>SUM(F27:F35)</f>
        <v>19</v>
      </c>
      <c r="G26" s="28">
        <f aca="true" t="shared" si="0" ref="G26:G39">G27+G29+G39+G60+G47+G57+G33</f>
        <v>0</v>
      </c>
      <c r="H26" s="28">
        <f aca="true" t="shared" si="1" ref="H26:H39">H27+H29+H39+H60+H47+H57+H33</f>
        <v>0</v>
      </c>
      <c r="I26" s="28">
        <f aca="true" t="shared" si="2" ref="I26:I39">I27+I29+I39+I60+I47+I57+I33</f>
        <v>0</v>
      </c>
    </row>
    <row r="27" spans="1:9" ht="12" customHeight="1">
      <c r="A27" s="11"/>
      <c r="B27" s="12" t="s">
        <v>24</v>
      </c>
      <c r="C27" s="30">
        <v>0</v>
      </c>
      <c r="D27" s="30">
        <v>0</v>
      </c>
      <c r="E27" s="30">
        <v>0</v>
      </c>
      <c r="F27" s="30">
        <v>0</v>
      </c>
      <c r="G27" s="28">
        <f t="shared" si="0"/>
        <v>0</v>
      </c>
      <c r="H27" s="28">
        <f t="shared" si="1"/>
        <v>0</v>
      </c>
      <c r="I27" s="28">
        <f t="shared" si="2"/>
        <v>0</v>
      </c>
    </row>
    <row r="28" spans="1:9" ht="12" customHeight="1">
      <c r="A28" s="11"/>
      <c r="B28" s="12" t="s">
        <v>25</v>
      </c>
      <c r="C28" s="30">
        <v>0</v>
      </c>
      <c r="D28" s="30">
        <v>0</v>
      </c>
      <c r="E28" s="30">
        <v>0</v>
      </c>
      <c r="F28" s="30">
        <v>0</v>
      </c>
      <c r="G28" s="28">
        <f t="shared" si="0"/>
        <v>0</v>
      </c>
      <c r="H28" s="28">
        <f t="shared" si="1"/>
        <v>0</v>
      </c>
      <c r="I28" s="28">
        <f t="shared" si="2"/>
        <v>0</v>
      </c>
    </row>
    <row r="29" spans="1:9" ht="12" customHeight="1">
      <c r="A29" s="11"/>
      <c r="B29" s="12" t="s">
        <v>33</v>
      </c>
      <c r="C29" s="30">
        <v>1</v>
      </c>
      <c r="D29" s="30">
        <v>52</v>
      </c>
      <c r="E29" s="30">
        <v>33</v>
      </c>
      <c r="F29" s="30">
        <v>19</v>
      </c>
      <c r="G29" s="28">
        <f t="shared" si="0"/>
        <v>0</v>
      </c>
      <c r="H29" s="28">
        <f t="shared" si="1"/>
        <v>0</v>
      </c>
      <c r="I29" s="28">
        <f t="shared" si="2"/>
        <v>0</v>
      </c>
    </row>
    <row r="30" spans="1:9" ht="12" customHeight="1">
      <c r="A30" s="11"/>
      <c r="B30" s="12" t="s">
        <v>34</v>
      </c>
      <c r="C30" s="30">
        <v>0</v>
      </c>
      <c r="D30" s="30">
        <v>0</v>
      </c>
      <c r="E30" s="30">
        <v>0</v>
      </c>
      <c r="F30" s="30">
        <v>0</v>
      </c>
      <c r="G30" s="28">
        <f t="shared" si="0"/>
        <v>0</v>
      </c>
      <c r="H30" s="28">
        <f t="shared" si="1"/>
        <v>0</v>
      </c>
      <c r="I30" s="28">
        <f t="shared" si="2"/>
        <v>0</v>
      </c>
    </row>
    <row r="31" spans="1:9" ht="12" customHeight="1">
      <c r="A31" s="11"/>
      <c r="B31" s="12" t="s">
        <v>40</v>
      </c>
      <c r="C31" s="30">
        <v>0</v>
      </c>
      <c r="D31" s="30">
        <v>0</v>
      </c>
      <c r="E31" s="30">
        <v>0</v>
      </c>
      <c r="F31" s="30">
        <v>0</v>
      </c>
      <c r="G31" s="28">
        <f t="shared" si="0"/>
        <v>0</v>
      </c>
      <c r="H31" s="28">
        <f t="shared" si="1"/>
        <v>0</v>
      </c>
      <c r="I31" s="28">
        <f t="shared" si="2"/>
        <v>0</v>
      </c>
    </row>
    <row r="32" spans="1:9" ht="12" customHeight="1">
      <c r="A32" s="11"/>
      <c r="B32" s="12" t="s">
        <v>26</v>
      </c>
      <c r="C32" s="30">
        <v>0</v>
      </c>
      <c r="D32" s="30">
        <v>0</v>
      </c>
      <c r="E32" s="30">
        <v>0</v>
      </c>
      <c r="F32" s="30">
        <v>0</v>
      </c>
      <c r="G32" s="28">
        <f t="shared" si="0"/>
        <v>0</v>
      </c>
      <c r="H32" s="28">
        <f t="shared" si="1"/>
        <v>0</v>
      </c>
      <c r="I32" s="28">
        <f t="shared" si="2"/>
        <v>0</v>
      </c>
    </row>
    <row r="33" spans="1:9" ht="12" customHeight="1">
      <c r="A33" s="11"/>
      <c r="B33" s="12" t="s">
        <v>27</v>
      </c>
      <c r="C33" s="30">
        <v>0</v>
      </c>
      <c r="D33" s="30">
        <v>0</v>
      </c>
      <c r="E33" s="30">
        <v>0</v>
      </c>
      <c r="F33" s="30">
        <v>0</v>
      </c>
      <c r="G33" s="28">
        <f t="shared" si="0"/>
        <v>0</v>
      </c>
      <c r="H33" s="28">
        <f t="shared" si="1"/>
        <v>0</v>
      </c>
      <c r="I33" s="28">
        <f t="shared" si="2"/>
        <v>0</v>
      </c>
    </row>
    <row r="34" spans="1:9" ht="12" customHeight="1">
      <c r="A34" s="11"/>
      <c r="B34" s="12" t="s">
        <v>28</v>
      </c>
      <c r="C34" s="30">
        <v>0</v>
      </c>
      <c r="D34" s="30">
        <v>0</v>
      </c>
      <c r="E34" s="30">
        <v>0</v>
      </c>
      <c r="F34" s="30">
        <v>0</v>
      </c>
      <c r="G34" s="28">
        <f t="shared" si="0"/>
        <v>0</v>
      </c>
      <c r="H34" s="28">
        <f t="shared" si="1"/>
        <v>0</v>
      </c>
      <c r="I34" s="28">
        <f t="shared" si="2"/>
        <v>0</v>
      </c>
    </row>
    <row r="35" spans="1:9" s="4" customFormat="1" ht="12" customHeight="1">
      <c r="A35" s="13"/>
      <c r="B35" s="12" t="s">
        <v>32</v>
      </c>
      <c r="C35" s="30">
        <v>0</v>
      </c>
      <c r="D35" s="30">
        <v>0</v>
      </c>
      <c r="E35" s="30">
        <v>0</v>
      </c>
      <c r="F35" s="30">
        <v>0</v>
      </c>
      <c r="G35" s="28">
        <f t="shared" si="0"/>
        <v>0</v>
      </c>
      <c r="H35" s="28">
        <f t="shared" si="1"/>
        <v>0</v>
      </c>
      <c r="I35" s="28">
        <f t="shared" si="2"/>
        <v>0</v>
      </c>
    </row>
    <row r="36" spans="1:9" ht="12" customHeight="1">
      <c r="A36" s="17" t="s">
        <v>41</v>
      </c>
      <c r="B36" s="18"/>
      <c r="C36" s="28">
        <f>SUM(C37:C38)</f>
        <v>4</v>
      </c>
      <c r="D36" s="28">
        <f>SUM(D37:D38)</f>
        <v>86</v>
      </c>
      <c r="E36" s="28">
        <f>SUM(E37:E38)</f>
        <v>38</v>
      </c>
      <c r="F36" s="28">
        <f>SUM(F37:F38)</f>
        <v>48</v>
      </c>
      <c r="G36" s="28">
        <f t="shared" si="0"/>
        <v>0</v>
      </c>
      <c r="H36" s="28">
        <f t="shared" si="1"/>
        <v>0</v>
      </c>
      <c r="I36" s="28">
        <f t="shared" si="2"/>
        <v>0</v>
      </c>
    </row>
    <row r="37" spans="1:9" ht="12" customHeight="1">
      <c r="A37" s="11"/>
      <c r="B37" s="12" t="s">
        <v>29</v>
      </c>
      <c r="C37" s="30">
        <v>2</v>
      </c>
      <c r="D37" s="30">
        <v>41</v>
      </c>
      <c r="E37" s="28">
        <v>18</v>
      </c>
      <c r="F37" s="28">
        <v>23</v>
      </c>
      <c r="G37" s="28">
        <f t="shared" si="0"/>
        <v>0</v>
      </c>
      <c r="H37" s="28">
        <f t="shared" si="1"/>
        <v>0</v>
      </c>
      <c r="I37" s="28">
        <f t="shared" si="2"/>
        <v>0</v>
      </c>
    </row>
    <row r="38" spans="1:9" ht="12" customHeight="1">
      <c r="A38" s="11"/>
      <c r="B38" s="12" t="s">
        <v>30</v>
      </c>
      <c r="C38" s="30">
        <v>2</v>
      </c>
      <c r="D38" s="30">
        <v>45</v>
      </c>
      <c r="E38" s="28">
        <v>20</v>
      </c>
      <c r="F38" s="28">
        <v>25</v>
      </c>
      <c r="G38" s="28">
        <f t="shared" si="0"/>
        <v>0</v>
      </c>
      <c r="H38" s="28">
        <f t="shared" si="1"/>
        <v>0</v>
      </c>
      <c r="I38" s="28">
        <f t="shared" si="2"/>
        <v>0</v>
      </c>
    </row>
    <row r="39" spans="1:9" ht="12" customHeight="1">
      <c r="A39" s="19" t="s">
        <v>31</v>
      </c>
      <c r="B39" s="20"/>
      <c r="C39" s="33">
        <v>0</v>
      </c>
      <c r="D39" s="33">
        <v>0</v>
      </c>
      <c r="E39" s="33">
        <v>0</v>
      </c>
      <c r="F39" s="33">
        <v>0</v>
      </c>
      <c r="G39" s="33">
        <f t="shared" si="0"/>
        <v>0</v>
      </c>
      <c r="H39" s="33">
        <f t="shared" si="1"/>
        <v>0</v>
      </c>
      <c r="I39" s="33">
        <f t="shared" si="2"/>
        <v>0</v>
      </c>
    </row>
    <row r="40" ht="12" customHeight="1">
      <c r="B40" s="14"/>
    </row>
    <row r="41" ht="12" customHeight="1"/>
    <row r="42" ht="12" customHeight="1"/>
    <row r="43" ht="12" customHeight="1"/>
    <row r="44" ht="12" customHeight="1"/>
    <row r="45" s="4" customFormat="1" ht="12" customHeight="1"/>
    <row r="46" ht="12" customHeight="1"/>
    <row r="47" ht="12" customHeight="1"/>
    <row r="48" ht="12" customHeight="1"/>
  </sheetData>
  <sheetProtection/>
  <mergeCells count="12">
    <mergeCell ref="D3:F3"/>
    <mergeCell ref="G3:I3"/>
    <mergeCell ref="A5:B5"/>
    <mergeCell ref="A26:B26"/>
    <mergeCell ref="A36:B36"/>
    <mergeCell ref="A39:B39"/>
    <mergeCell ref="C3:C4"/>
    <mergeCell ref="A6:B6"/>
    <mergeCell ref="A8:B8"/>
    <mergeCell ref="A12:B12"/>
    <mergeCell ref="A3:B4"/>
    <mergeCell ref="A18:B18"/>
  </mergeCells>
  <printOptions/>
  <pageMargins left="0.7874015748031497" right="0.7874015748031497" top="0.5905511811023623" bottom="0.7874015748031497" header="0.3937007874015748" footer="0.5905511811023623"/>
  <pageSetup firstPageNumber="169" useFirstPageNumber="1" horizontalDpi="600" verticalDpi="600" orientation="portrait" paperSize="9" r:id="rId1"/>
  <headerFooter alignWithMargins="0">
    <oddHeader>&amp;L第&amp;A表&amp;R&amp;9平成28年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2017-02-14T00:23:32Z</cp:lastPrinted>
  <dcterms:created xsi:type="dcterms:W3CDTF">2001-03-16T04:39:21Z</dcterms:created>
  <dcterms:modified xsi:type="dcterms:W3CDTF">2018-02-05T01:07:30Z</dcterms:modified>
  <cp:category/>
  <cp:version/>
  <cp:contentType/>
  <cp:contentStatus/>
</cp:coreProperties>
</file>