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L:\06_介護サービス班（介護人材）\a-02-07 介護特定技能外国人定着支援事業費\要領\申請書類\記載例\"/>
    </mc:Choice>
  </mc:AlternateContent>
  <xr:revisionPtr revIDLastSave="0" documentId="13_ncr:1_{89D964EA-DF6E-4C12-9F26-1125E220F4F7}" xr6:coauthVersionLast="47" xr6:coauthVersionMax="47" xr10:uidLastSave="{00000000-0000-0000-0000-000000000000}"/>
  <bookViews>
    <workbookView xWindow="-28920" yWindow="-120" windowWidth="29040" windowHeight="16440" tabRatio="703" activeTab="1" xr2:uid="{00000000-000D-0000-FFFF-FFFF00000000}"/>
  </bookViews>
  <sheets>
    <sheet name="別紙4 " sheetId="183" r:id="rId1"/>
    <sheet name="別紙5-7" sheetId="203" r:id="rId2"/>
    <sheet name="別紙6-7" sheetId="195" r:id="rId3"/>
    <sheet name="（参考）歳入歳出決算書様式" sheetId="91" r:id="rId4"/>
  </sheets>
  <definedNames>
    <definedName name="_xlnm.Print_Area" localSheetId="3">'（参考）歳入歳出決算書様式'!$A$1:$C$34</definedName>
    <definedName name="_xlnm.Print_Area" localSheetId="0">'別紙4 '!$A$1:$N$30</definedName>
    <definedName name="_xlnm.Print_Area" localSheetId="1">'別紙5-7'!$A$1:$G$24</definedName>
    <definedName name="_xlnm.Print_Area" localSheetId="2">'別紙6-7'!$A$1:$D$34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91" l="1"/>
  <c r="B14" i="91"/>
  <c r="E14" i="183"/>
  <c r="G14" i="183" s="1"/>
  <c r="I14" i="183" s="1"/>
  <c r="L14" i="183" s="1"/>
  <c r="K24" i="183"/>
  <c r="J24" i="183"/>
  <c r="E23" i="183"/>
  <c r="G23" i="183" s="1"/>
  <c r="E22" i="183"/>
  <c r="G22" i="183" s="1"/>
  <c r="E15" i="183"/>
  <c r="G15" i="183" s="1"/>
  <c r="I15" i="183" s="1"/>
  <c r="L15" i="183" s="1"/>
  <c r="E13" i="183"/>
  <c r="G13" i="183" s="1"/>
  <c r="I13" i="183" s="1"/>
  <c r="L13" i="183" s="1"/>
  <c r="E12" i="183"/>
  <c r="G12" i="183" s="1"/>
  <c r="I12" i="183" s="1"/>
  <c r="L12" i="183" s="1"/>
  <c r="E11" i="183"/>
  <c r="G11" i="183" s="1"/>
  <c r="I11" i="183" s="1"/>
  <c r="L11" i="183" s="1"/>
  <c r="E10" i="183"/>
  <c r="G10" i="183" s="1"/>
  <c r="I10" i="183" s="1"/>
  <c r="L10" i="183" s="1"/>
  <c r="E7" i="183"/>
  <c r="G7" i="183" s="1"/>
  <c r="I7" i="183" s="1"/>
  <c r="I24" i="183" l="1"/>
  <c r="L7" i="183"/>
  <c r="L24" i="183" s="1"/>
</calcChain>
</file>

<file path=xl/sharedStrings.xml><?xml version="1.0" encoding="utf-8"?>
<sst xmlns="http://schemas.openxmlformats.org/spreadsheetml/2006/main" count="179" uniqueCount="146">
  <si>
    <t>合　　　　計</t>
    <rPh sb="0" eb="1">
      <t>ゴウ</t>
    </rPh>
    <rPh sb="5" eb="6">
      <t>ケイ</t>
    </rPh>
    <phoneticPr fontId="2"/>
  </si>
  <si>
    <t>10/10</t>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</si>
  <si>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</si>
  <si>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</si>
  <si>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</si>
  <si>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</si>
  <si>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</si>
  <si>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</si>
  <si>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</si>
  <si>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</si>
  <si>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</si>
  <si>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</si>
  <si>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</si>
  <si>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</si>
  <si>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</si>
  <si>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</si>
  <si>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</si>
  <si>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</si>
  <si>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選定額</t>
    <rPh sb="0" eb="2">
      <t>センテイ</t>
    </rPh>
    <rPh sb="2" eb="3">
      <t>ガク</t>
    </rPh>
    <phoneticPr fontId="2"/>
  </si>
  <si>
    <t>補助率</t>
    <rPh sb="0" eb="3">
      <t>ホジョリツ</t>
    </rPh>
    <phoneticPr fontId="2"/>
  </si>
  <si>
    <t>交付決定額</t>
    <rPh sb="0" eb="2">
      <t>コウフ</t>
    </rPh>
    <rPh sb="2" eb="4">
      <t>ケッテイ</t>
    </rPh>
    <rPh sb="4" eb="5">
      <t>ガク</t>
    </rPh>
    <phoneticPr fontId="2"/>
  </si>
  <si>
    <t>受入済額</t>
    <rPh sb="0" eb="2">
      <t>ウケイレ</t>
    </rPh>
    <rPh sb="2" eb="3">
      <t>ズ</t>
    </rPh>
    <rPh sb="3" eb="4">
      <t>ガク</t>
    </rPh>
    <phoneticPr fontId="2"/>
  </si>
  <si>
    <t>差引
過不足額</t>
    <rPh sb="0" eb="2">
      <t>サシヒキ</t>
    </rPh>
    <rPh sb="3" eb="6">
      <t>カフソク</t>
    </rPh>
    <rPh sb="6" eb="7">
      <t>ガク</t>
    </rPh>
    <phoneticPr fontId="2"/>
  </si>
  <si>
    <t>所要額</t>
    <rPh sb="0" eb="3">
      <t>ショヨウガク</t>
    </rPh>
    <phoneticPr fontId="2"/>
  </si>
  <si>
    <t>　</t>
    <phoneticPr fontId="2"/>
  </si>
  <si>
    <t>（参考様式）</t>
    <phoneticPr fontId="2"/>
  </si>
  <si>
    <t>内　　　　　　容</t>
    <rPh sb="0" eb="1">
      <t>ウチ</t>
    </rPh>
    <rPh sb="7" eb="8">
      <t>カタチ</t>
    </rPh>
    <phoneticPr fontId="2"/>
  </si>
  <si>
    <t>対象経費の
支出額　</t>
    <rPh sb="0" eb="2">
      <t>タイショウ</t>
    </rPh>
    <rPh sb="2" eb="4">
      <t>ケイヒ</t>
    </rPh>
    <rPh sb="6" eb="8">
      <t>シシュツ</t>
    </rPh>
    <rPh sb="8" eb="9">
      <t>ガク</t>
    </rPh>
    <phoneticPr fontId="2"/>
  </si>
  <si>
    <t>(C)＝(A)－(B)</t>
    <phoneticPr fontId="2"/>
  </si>
  <si>
    <t>費　目</t>
    <rPh sb="0" eb="1">
      <t>ヒ</t>
    </rPh>
    <rPh sb="2" eb="3">
      <t>メ</t>
    </rPh>
    <phoneticPr fontId="2"/>
  </si>
  <si>
    <t>内　　　　　　訳</t>
    <rPh sb="0" eb="1">
      <t>ウチ</t>
    </rPh>
    <rPh sb="7" eb="8">
      <t>ヤク</t>
    </rPh>
    <phoneticPr fontId="2"/>
  </si>
  <si>
    <t>合　　　　　計</t>
    <phoneticPr fontId="2"/>
  </si>
  <si>
    <t>備　考</t>
    <rPh sb="0" eb="1">
      <t>ビン</t>
    </rPh>
    <rPh sb="2" eb="3">
      <t>コウ</t>
    </rPh>
    <phoneticPr fontId="2"/>
  </si>
  <si>
    <t>寄付金
その他の
収入額　　　　　　　</t>
    <rPh sb="0" eb="3">
      <t>キフキン</t>
    </rPh>
    <rPh sb="6" eb="7">
      <t>タ</t>
    </rPh>
    <rPh sb="9" eb="12">
      <t>シュウニュウガク</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</si>
  <si>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</si>
  <si>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事業者名</t>
    <rPh sb="0" eb="2">
      <t>ジギョウ</t>
    </rPh>
    <rPh sb="2" eb="3">
      <t>シャ</t>
    </rPh>
    <rPh sb="3" eb="4">
      <t>メイ</t>
    </rPh>
    <phoneticPr fontId="2"/>
  </si>
  <si>
    <t>別紙４</t>
    <rPh sb="0" eb="2">
      <t>ベッシ</t>
    </rPh>
    <phoneticPr fontId="2"/>
  </si>
  <si>
    <t>（単位：円）</t>
    <phoneticPr fontId="2"/>
  </si>
  <si>
    <t>（F)</t>
    <phoneticPr fontId="2"/>
  </si>
  <si>
    <t>(G)＝(E)×(F)</t>
    <phoneticPr fontId="2"/>
  </si>
  <si>
    <t>（H)</t>
    <phoneticPr fontId="2"/>
  </si>
  <si>
    <t>(I)</t>
    <phoneticPr fontId="2"/>
  </si>
  <si>
    <t>(J)＝（G)－(I)</t>
    <phoneticPr fontId="2"/>
  </si>
  <si>
    <t>申請者名：</t>
    <rPh sb="0" eb="2">
      <t>シンセイ</t>
    </rPh>
    <rPh sb="2" eb="3">
      <t>シャ</t>
    </rPh>
    <rPh sb="3" eb="4">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</si>
  <si>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</si>
  <si>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</si>
  <si>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</si>
  <si>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</si>
  <si>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</si>
  <si>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介護に関する入門的研修事業</t>
    <rPh sb="0" eb="2">
      <t>カイゴ</t>
    </rPh>
    <rPh sb="3" eb="4">
      <t>カン</t>
    </rPh>
    <rPh sb="6" eb="8">
      <t>ニュウモン</t>
    </rPh>
    <rPh sb="8" eb="9">
      <t>テキ</t>
    </rPh>
    <rPh sb="9" eb="11">
      <t>ケンシュウ</t>
    </rPh>
    <rPh sb="11" eb="13">
      <t>ジギョウ</t>
    </rPh>
    <phoneticPr fontId="2"/>
  </si>
  <si>
    <t>人</t>
    <rPh sb="0" eb="1">
      <t>ヒト</t>
    </rPh>
    <phoneticPr fontId="2"/>
  </si>
  <si>
    <t>台</t>
    <rPh sb="0" eb="1">
      <t>ダイ</t>
    </rPh>
    <phoneticPr fontId="2"/>
  </si>
  <si>
    <t>施設・居住系　定員数</t>
    <rPh sb="0" eb="2">
      <t>シセツ</t>
    </rPh>
    <rPh sb="3" eb="6">
      <t>キョジュウケイ</t>
    </rPh>
    <rPh sb="7" eb="10">
      <t>テイインスウ</t>
    </rPh>
    <phoneticPr fontId="2"/>
  </si>
  <si>
    <t>在宅系　　　　定員数</t>
    <rPh sb="0" eb="2">
      <t>ザイタク</t>
    </rPh>
    <rPh sb="2" eb="3">
      <t>ケイ</t>
    </rPh>
    <rPh sb="7" eb="10">
      <t>テイインスウ</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</si>
  <si>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</si>
  <si>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</si>
  <si>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</si>
  <si>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介護ロボット導入支援事業</t>
    <phoneticPr fontId="2"/>
  </si>
  <si>
    <t>ＩＣＴ導入支援事業</t>
    <phoneticPr fontId="2"/>
  </si>
  <si>
    <t>2/3</t>
    <phoneticPr fontId="2"/>
  </si>
  <si>
    <t>１　事業所名</t>
    <rPh sb="2" eb="5">
      <t>ジギョウショ</t>
    </rPh>
    <rPh sb="5" eb="6">
      <t>メイ</t>
    </rPh>
    <phoneticPr fontId="2"/>
  </si>
  <si>
    <t>担当者名</t>
    <rPh sb="0" eb="3">
      <t>タントウシャ</t>
    </rPh>
    <rPh sb="3" eb="4">
      <t>メイ</t>
    </rPh>
    <phoneticPr fontId="2"/>
  </si>
  <si>
    <t>電話番号</t>
    <rPh sb="0" eb="2">
      <t>デンワ</t>
    </rPh>
    <rPh sb="2" eb="4">
      <t>バンゴウ</t>
    </rPh>
    <phoneticPr fontId="2"/>
  </si>
  <si>
    <t>メールアドレス</t>
    <phoneticPr fontId="2"/>
  </si>
  <si>
    <t>認証制度認証レベル</t>
    <rPh sb="0" eb="2">
      <t>ニンショウ</t>
    </rPh>
    <rPh sb="2" eb="4">
      <t>セイド</t>
    </rPh>
    <phoneticPr fontId="2"/>
  </si>
  <si>
    <t>認証制度認証レベル</t>
    <phoneticPr fontId="2"/>
  </si>
  <si>
    <t>　２　ＩＣＴ導入支援事業の備考欄は、とちぎ介護人材育成認証制度のとちぎ介護人材育成認証制度の認証レベル（なし、１～３）を記入すること。</t>
    <rPh sb="60" eb="62">
      <t>キニュウ</t>
    </rPh>
    <phoneticPr fontId="2"/>
  </si>
  <si>
    <t>導入台数</t>
    <rPh sb="0" eb="2">
      <t>ドウニュウ</t>
    </rPh>
    <rPh sb="2" eb="4">
      <t>ダイスウ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</si>
  <si>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</si>
  <si>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</si>
  <si>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4 
(1)</t>
    <phoneticPr fontId="2"/>
  </si>
  <si>
    <t>4 
(2)</t>
    <phoneticPr fontId="2"/>
  </si>
  <si>
    <t>4 
(3)</t>
    <phoneticPr fontId="2"/>
  </si>
  <si>
    <t>4 
(4)</t>
    <phoneticPr fontId="2"/>
  </si>
  <si>
    <t>4 
(5)</t>
    <phoneticPr fontId="2"/>
  </si>
  <si>
    <t>1/2</t>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</si>
  <si>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備考欄は、該当するサービス種別ごとの定員数及び総購入台数を記入するとともに、とちぎ介護人材育成認証制度の認証レベル（なし、１～３）を記入すること。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8" eb="160">
      <t>キニュウ</t>
    </rPh>
    <phoneticPr fontId="2"/>
  </si>
  <si>
    <t>栃木県介護人材確保対策事業費補助金精算書</t>
    <phoneticPr fontId="2"/>
  </si>
  <si>
    <t>外国人介護人材定着支援事業</t>
    <rPh sb="0" eb="3">
      <t>ガイコクジン</t>
    </rPh>
    <rPh sb="3" eb="5">
      <t>カイゴ</t>
    </rPh>
    <rPh sb="5" eb="7">
      <t>ジンザイ</t>
    </rPh>
    <rPh sb="7" eb="9">
      <t>テイチャク</t>
    </rPh>
    <rPh sb="8" eb="9">
      <t>トクテイ</t>
    </rPh>
    <rPh sb="9" eb="11">
      <t>シエン</t>
    </rPh>
    <rPh sb="11" eb="13">
      <t>ジギョウ</t>
    </rPh>
    <phoneticPr fontId="2"/>
  </si>
  <si>
    <t>事業所名</t>
    <rPh sb="0" eb="3">
      <t>ジギョウショ</t>
    </rPh>
    <rPh sb="3" eb="4">
      <t>メイ</t>
    </rPh>
    <phoneticPr fontId="2"/>
  </si>
  <si>
    <t>２　外国人介護人材の人数</t>
    <phoneticPr fontId="2"/>
  </si>
  <si>
    <t>EPA</t>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</si>
  <si>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</si>
  <si>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</si>
  <si>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</si>
  <si>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留学生
資格外活動</t>
    <rPh sb="0" eb="3">
      <t>リュウガクセイ</t>
    </rPh>
    <rPh sb="4" eb="7">
      <t>シカクガイ</t>
    </rPh>
    <rPh sb="7" eb="9">
      <t>カツドウ</t>
    </rPh>
    <phoneticPr fontId="2"/>
  </si>
  <si>
    <t>その他</t>
    <rPh sb="2" eb="3">
      <t>タ</t>
    </rPh>
    <phoneticPr fontId="2"/>
  </si>
  <si>
    <t>３　事業内容</t>
    <rPh sb="2" eb="4">
      <t>ジギョウ</t>
    </rPh>
    <rPh sb="4" eb="6">
      <t>ナイヨウ</t>
    </rPh>
    <phoneticPr fontId="2"/>
  </si>
  <si>
    <t>区分</t>
    <rPh sb="0" eb="2">
      <t>クブン</t>
    </rPh>
    <phoneticPr fontId="2"/>
  </si>
  <si>
    <t>実施（購入）時期</t>
    <rPh sb="0" eb="2">
      <t>ジッシ</t>
    </rPh>
    <rPh sb="3" eb="5">
      <t>コウニュウ</t>
    </rPh>
    <rPh sb="6" eb="8">
      <t>ジキ</t>
    </rPh>
    <phoneticPr fontId="2"/>
  </si>
  <si>
    <t>内容（具体的な取組内容を記載）</t>
    <rPh sb="0" eb="2">
      <t>ナイヨウ</t>
    </rPh>
    <rPh sb="3" eb="6">
      <t>グタイテキ</t>
    </rPh>
    <rPh sb="7" eb="9">
      <t>トリクミ</t>
    </rPh>
    <rPh sb="9" eb="11">
      <t>ナイヨウ</t>
    </rPh>
    <rPh sb="12" eb="14">
      <t>キサイ</t>
    </rPh>
    <phoneticPr fontId="2"/>
  </si>
  <si>
    <t>（注）</t>
    <rPh sb="1" eb="2">
      <t>チュウ</t>
    </rPh>
    <phoneticPr fontId="20"/>
  </si>
  <si>
    <t>　１　行が足りない場合は適宜追加すること。</t>
  </si>
  <si>
    <t>別紙５－７</t>
    <rPh sb="0" eb="2">
      <t>ベッシ</t>
    </rPh>
    <phoneticPr fontId="2"/>
  </si>
  <si>
    <t>栃木県介護人材確保対策事業決算書（外国人介護人材定着支援事業）</t>
    <rPh sb="0" eb="3">
      <t>トチ</t>
    </rPh>
    <rPh sb="13" eb="16">
      <t>ケッサンショ</t>
    </rPh>
    <rPh sb="17" eb="19">
      <t>ガイコク</t>
    </rPh>
    <rPh sb="19" eb="20">
      <t>ジン</t>
    </rPh>
    <rPh sb="20" eb="22">
      <t>カイゴ</t>
    </rPh>
    <rPh sb="22" eb="24">
      <t>ジンザイ</t>
    </rPh>
    <rPh sb="24" eb="26">
      <t>テイチャク</t>
    </rPh>
    <rPh sb="26" eb="28">
      <t>シエン</t>
    </rPh>
    <rPh sb="28" eb="30">
      <t>ジギョウ</t>
    </rPh>
    <phoneticPr fontId="2"/>
  </si>
  <si>
    <t>１　請求書又は領収書等、支出の状況が分かる書類</t>
    <rPh sb="2" eb="5">
      <t>セイキュウショ</t>
    </rPh>
    <rPh sb="5" eb="6">
      <t>マタ</t>
    </rPh>
    <rPh sb="7" eb="10">
      <t>リョウシュウショ</t>
    </rPh>
    <rPh sb="10" eb="11">
      <t>トウ</t>
    </rPh>
    <rPh sb="12" eb="14">
      <t>シシュツ</t>
    </rPh>
    <rPh sb="15" eb="17">
      <t>ジョウキョウ</t>
    </rPh>
    <rPh sb="18" eb="19">
      <t>ワ</t>
    </rPh>
    <rPh sb="21" eb="23">
      <t>ショルイ</t>
    </rPh>
    <phoneticPr fontId="2"/>
  </si>
  <si>
    <t>栃木県介護人材確保対策事業実績報告書（外国人介護人材定着支援事業）</t>
    <rPh sb="0" eb="3">
      <t>トチギケン</t>
    </rPh>
    <rPh sb="3" eb="5">
      <t>カイゴ</t>
    </rPh>
    <rPh sb="5" eb="7">
      <t>ジンザイ</t>
    </rPh>
    <rPh sb="7" eb="9">
      <t>カクホ</t>
    </rPh>
    <rPh sb="9" eb="11">
      <t>タイサク</t>
    </rPh>
    <rPh sb="11" eb="13">
      <t>ジギョウ</t>
    </rPh>
    <rPh sb="13" eb="15">
      <t>ジッセキ</t>
    </rPh>
    <rPh sb="15" eb="18">
      <t>ホウコクショ</t>
    </rPh>
    <rPh sb="19" eb="22">
      <t>ガイコクジン</t>
    </rPh>
    <rPh sb="22" eb="24">
      <t>カイゴ</t>
    </rPh>
    <rPh sb="24" eb="26">
      <t>ジンザイ</t>
    </rPh>
    <rPh sb="26" eb="28">
      <t>テイチャク</t>
    </rPh>
    <rPh sb="28" eb="30">
      <t>シエン</t>
    </rPh>
    <rPh sb="30" eb="32">
      <t>ジギョウ</t>
    </rPh>
    <phoneticPr fontId="4"/>
  </si>
  <si>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</si>
  <si>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7" eb="8">
      <t>ラン</t>
    </rPh>
    <rPh sb="14" eb="15">
      <t>ラン</t>
    </rPh>
    <rPh sb="16" eb="18">
      <t>キンガク</t>
    </rPh>
    <rPh sb="22" eb="23">
      <t>ラン</t>
    </rPh>
    <rPh sb="24" eb="27">
      <t>ホジョリツ</t>
    </rPh>
    <rPh sb="28" eb="29">
      <t>ジョウ</t>
    </rPh>
    <rPh sb="31" eb="33">
      <t>キンガク</t>
    </rPh>
    <rPh sb="34" eb="36">
      <t>キニュウ</t>
    </rPh>
    <rPh sb="43" eb="48">
      <t>０００エン</t>
    </rPh>
    <rPh sb="48" eb="50">
      <t>ミマン</t>
    </rPh>
    <rPh sb="51" eb="52">
      <t>キ</t>
    </rPh>
    <rPh sb="53" eb="54">
      <t>ス</t>
    </rPh>
    <phoneticPr fontId="2"/>
  </si>
  <si>
    <t>２　物品を購入等した場合は、購入物の写真</t>
    <rPh sb="2" eb="4">
      <t>ブッピン</t>
    </rPh>
    <rPh sb="14" eb="16">
      <t>コウニュウ</t>
    </rPh>
    <rPh sb="16" eb="17">
      <t>ブツ</t>
    </rPh>
    <phoneticPr fontId="2"/>
  </si>
  <si>
    <t>３　研修を実施等した場合は、実施内容がわかる書類（日程表等）</t>
    <phoneticPr fontId="2"/>
  </si>
  <si>
    <t>４　介護業務マニュアルを作成した場合は、作成したマニュアル</t>
    <phoneticPr fontId="2"/>
  </si>
  <si>
    <t>５　イベントを開催等した場合は、実施内容がわかる書類（次第、参加者名簿、当日資料等）</t>
    <phoneticPr fontId="2"/>
  </si>
  <si>
    <t>６　補助対象経費に人件費を含む場合は、人件費算定の根拠となる資料</t>
    <phoneticPr fontId="2"/>
  </si>
  <si>
    <t>別紙６－７</t>
    <rPh sb="0" eb="2">
      <t>ベッシ</t>
    </rPh>
    <phoneticPr fontId="2"/>
  </si>
  <si>
    <t>　５　（Ｈ）の欄には、交付決定を受けた金額を記入すること。</t>
    <rPh sb="7" eb="8">
      <t>ラン</t>
    </rPh>
    <rPh sb="11" eb="13">
      <t>コウフ</t>
    </rPh>
    <rPh sb="13" eb="15">
      <t>ケッテイ</t>
    </rPh>
    <rPh sb="16" eb="17">
      <t>ウ</t>
    </rPh>
    <rPh sb="19" eb="21">
      <t>キンガク</t>
    </rPh>
    <rPh sb="22" eb="24">
      <t>キニュウ</t>
    </rPh>
    <phoneticPr fontId="2"/>
  </si>
  <si>
    <t>法人名　事業所名</t>
    <rPh sb="0" eb="2">
      <t>ホウジン</t>
    </rPh>
    <rPh sb="2" eb="3">
      <t>メイ</t>
    </rPh>
    <rPh sb="4" eb="7">
      <t>ジギョウショ</t>
    </rPh>
    <rPh sb="7" eb="8">
      <t>メイ</t>
    </rPh>
    <phoneticPr fontId="2"/>
  </si>
  <si>
    <t>－</t>
    <phoneticPr fontId="2"/>
  </si>
  <si>
    <t>○○○○</t>
    <phoneticPr fontId="2"/>
  </si>
  <si>
    <t>コミュニケーション促進</t>
    <rPh sb="9" eb="11">
      <t>ソクシン</t>
    </rPh>
    <phoneticPr fontId="2"/>
  </si>
  <si>
    <t>令和７年８月</t>
    <rPh sb="0" eb="2">
      <t>レイワ</t>
    </rPh>
    <rPh sb="3" eb="4">
      <t>ネン</t>
    </rPh>
    <rPh sb="5" eb="6">
      <t>ガツ</t>
    </rPh>
    <phoneticPr fontId="2"/>
  </si>
  <si>
    <t>施設担当者が異文化理解を図るために必要な研修を受講</t>
    <rPh sb="0" eb="2">
      <t>シセツ</t>
    </rPh>
    <rPh sb="2" eb="5">
      <t>タントウシャ</t>
    </rPh>
    <rPh sb="6" eb="9">
      <t>イブンカ</t>
    </rPh>
    <rPh sb="9" eb="11">
      <t>リカイ</t>
    </rPh>
    <rPh sb="12" eb="13">
      <t>ハカ</t>
    </rPh>
    <rPh sb="17" eb="19">
      <t>ヒツヨウ</t>
    </rPh>
    <rPh sb="20" eb="22">
      <t>ケンシュウ</t>
    </rPh>
    <rPh sb="23" eb="25">
      <t>ジュコウ</t>
    </rPh>
    <phoneticPr fontId="2"/>
  </si>
  <si>
    <t>介護福祉士資格取得</t>
    <rPh sb="0" eb="2">
      <t>カイゴ</t>
    </rPh>
    <rPh sb="2" eb="5">
      <t>フクシシ</t>
    </rPh>
    <rPh sb="5" eb="7">
      <t>シカク</t>
    </rPh>
    <rPh sb="7" eb="9">
      <t>シュトク</t>
    </rPh>
    <phoneticPr fontId="2"/>
  </si>
  <si>
    <t>令和７年７月</t>
    <rPh sb="0" eb="2">
      <t>レイワ</t>
    </rPh>
    <rPh sb="3" eb="4">
      <t>ネン</t>
    </rPh>
    <rPh sb="5" eb="6">
      <t>ガツ</t>
    </rPh>
    <phoneticPr fontId="2"/>
  </si>
  <si>
    <t>外国人介護人材が介護福祉士の資格取得を目指すために必要な教材の購入</t>
    <rPh sb="0" eb="3">
      <t>ガイコクジン</t>
    </rPh>
    <rPh sb="3" eb="5">
      <t>カイゴ</t>
    </rPh>
    <rPh sb="5" eb="7">
      <t>ジンザイ</t>
    </rPh>
    <rPh sb="8" eb="10">
      <t>カイゴ</t>
    </rPh>
    <rPh sb="10" eb="13">
      <t>フクシシ</t>
    </rPh>
    <rPh sb="14" eb="16">
      <t>シカク</t>
    </rPh>
    <rPh sb="16" eb="18">
      <t>シュトク</t>
    </rPh>
    <rPh sb="19" eb="21">
      <t>メザ</t>
    </rPh>
    <rPh sb="25" eb="27">
      <t>ヒツヨウ</t>
    </rPh>
    <rPh sb="28" eb="30">
      <t>キョウザイ</t>
    </rPh>
    <rPh sb="31" eb="33">
      <t>コウニュウ</t>
    </rPh>
    <phoneticPr fontId="2"/>
  </si>
  <si>
    <t>生活支援</t>
    <rPh sb="0" eb="2">
      <t>セイカツ</t>
    </rPh>
    <rPh sb="2" eb="4">
      <t>シエン</t>
    </rPh>
    <phoneticPr fontId="2"/>
  </si>
  <si>
    <t>外国人介護人材が通勤のために必要な自転車の購入</t>
    <rPh sb="0" eb="2">
      <t>ガイコク</t>
    </rPh>
    <rPh sb="2" eb="3">
      <t>ジン</t>
    </rPh>
    <rPh sb="3" eb="5">
      <t>カイゴ</t>
    </rPh>
    <rPh sb="5" eb="7">
      <t>ジンザイ</t>
    </rPh>
    <rPh sb="8" eb="10">
      <t>ツウキン</t>
    </rPh>
    <rPh sb="14" eb="16">
      <t>ヒツヨウ</t>
    </rPh>
    <rPh sb="17" eb="20">
      <t>ジテンシャ</t>
    </rPh>
    <rPh sb="21" eb="23">
      <t>コウニュウ</t>
    </rPh>
    <phoneticPr fontId="2"/>
  </si>
  <si>
    <t>令和７年７月～11月
（5か月分）</t>
    <rPh sb="0" eb="2">
      <t>レイワ</t>
    </rPh>
    <rPh sb="3" eb="4">
      <t>ネン</t>
    </rPh>
    <rPh sb="5" eb="6">
      <t>ガツ</t>
    </rPh>
    <rPh sb="9" eb="10">
      <t>ガツ</t>
    </rPh>
    <rPh sb="14" eb="15">
      <t>ゲツ</t>
    </rPh>
    <rPh sb="15" eb="16">
      <t>ブン</t>
    </rPh>
    <phoneticPr fontId="2"/>
  </si>
  <si>
    <t>外国人介護人材用住居借上</t>
    <rPh sb="0" eb="3">
      <t>ガイコクジン</t>
    </rPh>
    <rPh sb="3" eb="5">
      <t>カイゴ</t>
    </rPh>
    <rPh sb="5" eb="7">
      <t>ジンザイ</t>
    </rPh>
    <rPh sb="7" eb="8">
      <t>ヨウ</t>
    </rPh>
    <rPh sb="8" eb="10">
      <t>ジュウキョ</t>
    </rPh>
    <rPh sb="10" eb="12">
      <t>カリアゲ</t>
    </rPh>
    <phoneticPr fontId="2"/>
  </si>
  <si>
    <t>異文化理解を図るために必要な研修の受講や、外国人介護人材が介護福祉士の資格取得を目指すために必要な教材の購入、外国人介護人材が通勤のために必要な自転車の購入を行い、外国人介護人材の円滑な就労と安定定着を図った。</t>
    <rPh sb="101" eb="102">
      <t>ハカ</t>
    </rPh>
    <phoneticPr fontId="2"/>
  </si>
  <si>
    <t>委託料</t>
    <rPh sb="0" eb="3">
      <t>イタクリョウ</t>
    </rPh>
    <phoneticPr fontId="2"/>
  </si>
  <si>
    <t>研修受講　10,000円（税抜）×１名×１回</t>
    <rPh sb="0" eb="2">
      <t>ケンシュウ</t>
    </rPh>
    <rPh sb="2" eb="4">
      <t>ジュコウ</t>
    </rPh>
    <rPh sb="11" eb="12">
      <t>エン</t>
    </rPh>
    <rPh sb="13" eb="15">
      <t>ゼイヌ</t>
    </rPh>
    <rPh sb="18" eb="19">
      <t>メイ</t>
    </rPh>
    <rPh sb="21" eb="22">
      <t>カイ</t>
    </rPh>
    <phoneticPr fontId="2"/>
  </si>
  <si>
    <t>１０，０００円</t>
    <rPh sb="6" eb="7">
      <t>エン</t>
    </rPh>
    <phoneticPr fontId="2"/>
  </si>
  <si>
    <t>消耗品費</t>
    <rPh sb="0" eb="3">
      <t>ショウモウヒン</t>
    </rPh>
    <rPh sb="3" eb="4">
      <t>ヒ</t>
    </rPh>
    <phoneticPr fontId="2"/>
  </si>
  <si>
    <t>テキスト購入　2,000円（税抜）×４冊</t>
    <rPh sb="4" eb="6">
      <t>コウニュウ</t>
    </rPh>
    <rPh sb="12" eb="13">
      <t>エン</t>
    </rPh>
    <rPh sb="14" eb="16">
      <t>ゼイヌ</t>
    </rPh>
    <rPh sb="19" eb="20">
      <t>サツ</t>
    </rPh>
    <phoneticPr fontId="2"/>
  </si>
  <si>
    <t>８，０００円</t>
    <rPh sb="5" eb="6">
      <t>エン</t>
    </rPh>
    <phoneticPr fontId="2"/>
  </si>
  <si>
    <t>自転車購入　20,000円（税抜）×４台</t>
    <rPh sb="0" eb="3">
      <t>ジテンシャ</t>
    </rPh>
    <rPh sb="3" eb="5">
      <t>コウニュウ</t>
    </rPh>
    <rPh sb="12" eb="13">
      <t>エン</t>
    </rPh>
    <rPh sb="14" eb="16">
      <t>ゼイヌ</t>
    </rPh>
    <rPh sb="19" eb="20">
      <t>ダイ</t>
    </rPh>
    <phoneticPr fontId="2"/>
  </si>
  <si>
    <t>８０，０００円</t>
    <rPh sb="6" eb="7">
      <t>エン</t>
    </rPh>
    <phoneticPr fontId="2"/>
  </si>
  <si>
    <t>自転車用ヘルメット購入　1,000円（税抜）×４台</t>
    <rPh sb="0" eb="3">
      <t>ジテンシャ</t>
    </rPh>
    <rPh sb="3" eb="4">
      <t>ヨウ</t>
    </rPh>
    <rPh sb="9" eb="11">
      <t>コウニュウ</t>
    </rPh>
    <rPh sb="17" eb="18">
      <t>エン</t>
    </rPh>
    <rPh sb="19" eb="21">
      <t>ゼイヌ</t>
    </rPh>
    <rPh sb="24" eb="25">
      <t>ダイ</t>
    </rPh>
    <phoneticPr fontId="2"/>
  </si>
  <si>
    <t>４，０００円</t>
    <rPh sb="5" eb="6">
      <t>エン</t>
    </rPh>
    <phoneticPr fontId="2"/>
  </si>
  <si>
    <t>賃借料</t>
    <rPh sb="0" eb="3">
      <t>チンシャクリョウ</t>
    </rPh>
    <phoneticPr fontId="2"/>
  </si>
  <si>
    <t>住居借上</t>
    <rPh sb="0" eb="2">
      <t>ジュウキョ</t>
    </rPh>
    <rPh sb="2" eb="3">
      <t>カ</t>
    </rPh>
    <rPh sb="3" eb="4">
      <t>ア</t>
    </rPh>
    <phoneticPr fontId="2"/>
  </si>
  <si>
    <t>４００，０００円</t>
    <rPh sb="7" eb="8">
      <t>エン</t>
    </rPh>
    <phoneticPr fontId="2"/>
  </si>
  <si>
    <t>　内訳</t>
    <rPh sb="1" eb="3">
      <t>ウチワケ</t>
    </rPh>
    <phoneticPr fontId="2"/>
  </si>
  <si>
    <t>　アパートA１０１号室　家賃40,000円/月×５か月分＝200,000円</t>
    <rPh sb="9" eb="11">
      <t>ゴウシツ</t>
    </rPh>
    <rPh sb="12" eb="14">
      <t>ヤチン</t>
    </rPh>
    <rPh sb="20" eb="21">
      <t>エン</t>
    </rPh>
    <rPh sb="22" eb="23">
      <t>ツキ</t>
    </rPh>
    <rPh sb="26" eb="27">
      <t>ゲツ</t>
    </rPh>
    <rPh sb="27" eb="28">
      <t>ブン</t>
    </rPh>
    <rPh sb="36" eb="37">
      <t>エン</t>
    </rPh>
    <phoneticPr fontId="2"/>
  </si>
  <si>
    <t>　アパートB２０２号室　家賃40,000円/月×５か月分＝200,000円</t>
    <rPh sb="9" eb="11">
      <t>ゴウシツ</t>
    </rPh>
    <rPh sb="12" eb="14">
      <t>ヤチン</t>
    </rPh>
    <rPh sb="20" eb="21">
      <t>エン</t>
    </rPh>
    <rPh sb="22" eb="23">
      <t>ツキ</t>
    </rPh>
    <rPh sb="26" eb="28">
      <t>ガツブン</t>
    </rPh>
    <rPh sb="36" eb="37">
      <t>エン</t>
    </rPh>
    <phoneticPr fontId="2"/>
  </si>
  <si>
    <t>　※住居借上費用400,000円のうち、200,000円は外国人負担</t>
    <rPh sb="2" eb="4">
      <t>ジュウキョ</t>
    </rPh>
    <rPh sb="4" eb="5">
      <t>カ</t>
    </rPh>
    <rPh sb="5" eb="6">
      <t>ア</t>
    </rPh>
    <rPh sb="6" eb="8">
      <t>ヒヨウ</t>
    </rPh>
    <rPh sb="15" eb="16">
      <t>エン</t>
    </rPh>
    <rPh sb="27" eb="28">
      <t>エン</t>
    </rPh>
    <rPh sb="29" eb="32">
      <t>ガイコクジン</t>
    </rPh>
    <rPh sb="32" eb="34">
      <t>フタン</t>
    </rPh>
    <phoneticPr fontId="2"/>
  </si>
  <si>
    <t>　　外国人負担：10,000円/人×４人×５か月分＝200,000円</t>
    <rPh sb="23" eb="24">
      <t>ゲツ</t>
    </rPh>
    <rPh sb="24" eb="25">
      <t>ブン</t>
    </rPh>
    <rPh sb="33" eb="34">
      <t>エン</t>
    </rPh>
    <phoneticPr fontId="2"/>
  </si>
  <si>
    <t>　※外国人は２名で１室に入居。</t>
    <rPh sb="2" eb="5">
      <t>ガイコクジン</t>
    </rPh>
    <rPh sb="7" eb="8">
      <t>メイ</t>
    </rPh>
    <rPh sb="10" eb="11">
      <t>シツ</t>
    </rPh>
    <rPh sb="12" eb="14">
      <t>ニュウキョ</t>
    </rPh>
    <phoneticPr fontId="2"/>
  </si>
  <si>
    <t>５０２，０００円</t>
    <rPh sb="7" eb="8">
      <t>エン</t>
    </rPh>
    <phoneticPr fontId="2"/>
  </si>
  <si>
    <t>補助金</t>
    <rPh sb="0" eb="3">
      <t>ホジョキン</t>
    </rPh>
    <phoneticPr fontId="2"/>
  </si>
  <si>
    <t>栃木県介護人材確保対策事業費補助金（外国人介護人材定着支援事業）</t>
    <phoneticPr fontId="2"/>
  </si>
  <si>
    <t>自己負担額</t>
    <rPh sb="0" eb="2">
      <t>ジコ</t>
    </rPh>
    <rPh sb="2" eb="4">
      <t>フタン</t>
    </rPh>
    <rPh sb="4" eb="5">
      <t>ガク</t>
    </rPh>
    <phoneticPr fontId="2"/>
  </si>
  <si>
    <t>外国人負担分含む</t>
    <rPh sb="0" eb="3">
      <t>ガイコクジン</t>
    </rPh>
    <rPh sb="3" eb="5">
      <t>フタン</t>
    </rPh>
    <rPh sb="5" eb="6">
      <t>ブン</t>
    </rPh>
    <rPh sb="6" eb="7">
      <t>フク</t>
    </rPh>
    <phoneticPr fontId="2"/>
  </si>
  <si>
    <t>消耗品費</t>
    <rPh sb="0" eb="4">
      <t>ショウモウヒンヒ</t>
    </rPh>
    <phoneticPr fontId="2"/>
  </si>
  <si>
    <t>令和７年度歳入・歳出決算（見込）書　</t>
    <rPh sb="0" eb="2">
      <t>レイワ</t>
    </rPh>
    <rPh sb="3" eb="5">
      <t>ネンド</t>
    </rPh>
    <rPh sb="5" eb="7">
      <t>サイニュウ</t>
    </rPh>
    <rPh sb="8" eb="10">
      <t>サイシュツ</t>
    </rPh>
    <rPh sb="10" eb="12">
      <t>ケッサン</t>
    </rPh>
    <rPh sb="13" eb="15">
      <t>ミコ</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</si>
</sst>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_ &quot;人&quot;"/>
    <numFmt numFmtId="178" formatCode="0_ &quot;台&quot;"/>
    <numFmt numFmtId="179" formatCode="#,##0_);[Red]\(#,##0\)"/>
    <numFmt numFmtId="180" formatCode="#,##0&quot;円&quot;"/>
    <numFmt numFmtId="181" formatCode="#,##0&quot;千円&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4"/>
      <name val="ＭＳ 明朝"/>
      <family val="1"/>
      <charset val="128"/>
    </font>
    <font>
      <sz val="10.5"/>
      <color rgb="FFFF0000"/>
      <name val="ＭＳ 明朝"/>
      <family val="1"/>
      <charset val="128"/>
    </font>
    <font>
      <sz val="10.5"/>
      <color theme="1"/>
      <name val="ＭＳ 明朝"/>
      <family val="1"/>
      <charset val="128"/>
    </font>
    <font>
      <sz val="11"/>
      <color indexed="8"/>
      <name val="游ゴシック"/>
      <family val="3"/>
      <charset val="1"/>
    </font>
    <font>
      <sz val="11"/>
      <color indexed="8"/>
      <name val="ＭＳ 明朝"/>
      <family val="1"/>
      <charset val="1"/>
    </font>
    <font>
      <sz val="6"/>
      <name val="游ゴシック"/>
      <family val="3"/>
      <charset val="1"/>
    </font>
    <font>
      <sz val="12"/>
      <color rgb="FFFF0000"/>
      <name val="ＭＳ 明朝"/>
      <family val="1"/>
      <charset val="128"/>
    </font>
    <font>
      <sz val="11"/>
      <color rgb="FFFF0000"/>
      <name val="ＭＳ 明朝"/>
      <family val="1"/>
      <charset val="128"/>
    </font>
    <font>
      <b/>
      <sz val="10.5"/>
      <color rgb="FFFF0000"/>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0" fillId="0" borderId="0">
      <alignment vertical="center"/>
    </xf>
    <xf numFmtId="0" fontId="13" fillId="0" borderId="0">
      <alignment vertical="center"/>
    </xf>
    <xf numFmtId="0" fontId="14"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18" fillId="0" borderId="0">
      <alignment vertical="center"/>
    </xf>
  </cellStyleXfs>
  <cellXfs count="193">
    <xf numFmtId="0" fontId="0" fillId="0" borderId="0" xfId="0"/>
    <xf numFmtId="0" fontId="7" fillId="0" borderId="0" xfId="0" applyFont="1" applyAlignment="1">
      <alignment horizontal="center" vertical="center"/>
    </xf>
    <xf numFmtId="0" fontId="7" fillId="0" borderId="1" xfId="0" applyFont="1" applyBorder="1" applyAlignment="1">
      <alignment horizontal="center" vertical="center"/>
    </xf>
    <xf numFmtId="56" fontId="7" fillId="0" borderId="1" xfId="0" quotePrefix="1" applyNumberFormat="1" applyFont="1" applyBorder="1" applyAlignment="1">
      <alignment horizontal="center" vertical="center" shrinkToFit="1"/>
    </xf>
    <xf numFmtId="0" fontId="3" fillId="0" borderId="0" xfId="0" applyFont="1" applyAlignment="1">
      <alignment vertical="center"/>
    </xf>
    <xf numFmtId="0" fontId="8" fillId="0" borderId="0" xfId="0" applyFont="1" applyAlignment="1">
      <alignment vertical="center"/>
    </xf>
    <xf numFmtId="0" fontId="7" fillId="0" borderId="0" xfId="0" applyFont="1" applyAlignment="1">
      <alignment horizontal="right"/>
    </xf>
    <xf numFmtId="0" fontId="3" fillId="0" borderId="2" xfId="0" applyFont="1" applyBorder="1" applyAlignment="1">
      <alignment horizontal="center" vertical="center" wrapText="1"/>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0" fontId="7" fillId="0" borderId="1" xfId="0" applyFont="1" applyBorder="1" applyAlignment="1">
      <alignment horizontal="left" vertical="center"/>
    </xf>
    <xf numFmtId="38" fontId="7" fillId="0" borderId="13" xfId="1" applyFont="1" applyBorder="1"/>
    <xf numFmtId="38" fontId="7" fillId="0" borderId="0" xfId="1" applyFont="1" applyBorder="1"/>
    <xf numFmtId="38" fontId="7" fillId="0" borderId="4" xfId="1" applyFont="1" applyBorder="1"/>
    <xf numFmtId="38" fontId="7" fillId="0" borderId="16" xfId="1" applyFont="1" applyBorder="1"/>
    <xf numFmtId="38" fontId="7" fillId="0" borderId="0" xfId="1" applyFont="1" applyBorder="1" applyAlignment="1">
      <alignment horizontal="right"/>
    </xf>
    <xf numFmtId="38" fontId="5" fillId="0" borderId="0" xfId="1" applyFont="1"/>
    <xf numFmtId="0" fontId="7" fillId="0" borderId="1" xfId="0" applyFont="1" applyBorder="1" applyAlignment="1">
      <alignment horizontal="center" vertical="center" wrapText="1"/>
    </xf>
    <xf numFmtId="0" fontId="7" fillId="0" borderId="0" xfId="0" applyFont="1" applyBorder="1" applyAlignment="1">
      <alignment horizontal="center" vertical="center"/>
    </xf>
    <xf numFmtId="38" fontId="8" fillId="0" borderId="0" xfId="1" applyFont="1" applyBorder="1" applyAlignment="1">
      <alignment horizontal="right"/>
    </xf>
    <xf numFmtId="0" fontId="7" fillId="0" borderId="0" xfId="0" applyFont="1" applyAlignment="1"/>
    <xf numFmtId="0" fontId="3" fillId="0" borderId="5" xfId="0" applyFont="1" applyBorder="1" applyAlignment="1">
      <alignment vertical="center" wrapText="1" shrinkToFit="1"/>
    </xf>
    <xf numFmtId="38" fontId="5" fillId="0" borderId="1" xfId="1" applyFont="1" applyBorder="1" applyAlignment="1">
      <alignment horizontal="right" vertical="center" shrinkToFit="1"/>
    </xf>
    <xf numFmtId="0" fontId="7" fillId="0" borderId="3" xfId="0" applyFont="1" applyBorder="1" applyAlignment="1">
      <alignment horizontal="right" vertical="center" shrinkToFit="1"/>
    </xf>
    <xf numFmtId="0" fontId="3" fillId="0" borderId="3" xfId="0" applyFont="1" applyBorder="1" applyAlignment="1">
      <alignment horizontal="right" vertical="top" shrinkToFit="1"/>
    </xf>
    <xf numFmtId="0" fontId="3" fillId="0" borderId="3" xfId="0" applyFont="1" applyBorder="1" applyAlignment="1">
      <alignment horizontal="center" vertical="top" shrinkToFit="1"/>
    </xf>
    <xf numFmtId="0" fontId="7" fillId="0" borderId="3" xfId="0" applyFont="1" applyBorder="1" applyAlignment="1">
      <alignment horizontal="right" vertical="center" wrapText="1"/>
    </xf>
    <xf numFmtId="176" fontId="5" fillId="0" borderId="1" xfId="1" applyNumberFormat="1" applyFont="1" applyBorder="1" applyAlignment="1">
      <alignment horizontal="right" vertical="center" wrapText="1"/>
    </xf>
    <xf numFmtId="41" fontId="5" fillId="0" borderId="1" xfId="1" quotePrefix="1" applyNumberFormat="1" applyFont="1" applyBorder="1" applyAlignment="1">
      <alignment horizontal="right" vertical="center" shrinkToFit="1"/>
    </xf>
    <xf numFmtId="41" fontId="5" fillId="0" borderId="1" xfId="1" applyNumberFormat="1" applyFont="1" applyBorder="1" applyAlignment="1">
      <alignment horizontal="right" vertical="center" shrinkToFit="1"/>
    </xf>
    <xf numFmtId="176" fontId="5" fillId="0" borderId="1" xfId="1" applyNumberFormat="1" applyFont="1" applyBorder="1" applyAlignment="1">
      <alignment horizontal="right" vertical="center" shrinkToFit="1"/>
    </xf>
    <xf numFmtId="3" fontId="5" fillId="0" borderId="1" xfId="1" applyNumberFormat="1" applyFont="1" applyBorder="1" applyAlignment="1">
      <alignment horizontal="right" vertical="center" shrinkToFit="1"/>
    </xf>
    <xf numFmtId="176" fontId="5" fillId="0" borderId="5" xfId="1" applyNumberFormat="1" applyFont="1" applyBorder="1" applyAlignment="1">
      <alignment horizontal="right" vertical="center" shrinkToFit="1"/>
    </xf>
    <xf numFmtId="181" fontId="0" fillId="0" borderId="0" xfId="6" applyNumberFormat="1" applyFont="1" applyBorder="1">
      <alignment vertical="center"/>
    </xf>
    <xf numFmtId="0" fontId="7" fillId="0" borderId="1" xfId="5" applyBorder="1" applyAlignment="1">
      <alignment horizontal="center" vertical="center"/>
    </xf>
    <xf numFmtId="0" fontId="7" fillId="0" borderId="0" xfId="5" applyAlignment="1">
      <alignment horizontal="left" vertical="center"/>
    </xf>
    <xf numFmtId="0" fontId="6" fillId="0" borderId="0" xfId="0" applyFont="1" applyAlignment="1">
      <alignment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left" vertical="center" shrinkToFit="1"/>
    </xf>
    <xf numFmtId="177" fontId="7" fillId="0" borderId="20" xfId="0" applyNumberFormat="1" applyFont="1" applyBorder="1" applyAlignment="1">
      <alignment horizontal="right" vertical="center"/>
    </xf>
    <xf numFmtId="0" fontId="7" fillId="0" borderId="5" xfId="0" applyFont="1" applyBorder="1" applyAlignment="1">
      <alignment horizontal="left" vertical="center" wrapText="1"/>
    </xf>
    <xf numFmtId="178" fontId="7" fillId="0" borderId="20" xfId="0" applyNumberFormat="1" applyFont="1" applyBorder="1" applyAlignment="1">
      <alignment horizontal="right" vertical="center"/>
    </xf>
    <xf numFmtId="0" fontId="6" fillId="0" borderId="15" xfId="0" applyFont="1" applyBorder="1" applyAlignment="1">
      <alignment horizontal="left" vertical="center" shrinkToFit="1"/>
    </xf>
    <xf numFmtId="0" fontId="7" fillId="0" borderId="21" xfId="0" applyFont="1" applyBorder="1" applyAlignment="1">
      <alignment horizontal="center" vertical="center"/>
    </xf>
    <xf numFmtId="41" fontId="5" fillId="0" borderId="1" xfId="1" quotePrefix="1" applyNumberFormat="1" applyFont="1" applyBorder="1" applyAlignment="1">
      <alignment horizontal="center" vertical="center" shrinkToFit="1"/>
    </xf>
    <xf numFmtId="3" fontId="5" fillId="0" borderId="1" xfId="1" applyNumberFormat="1" applyFont="1" applyBorder="1" applyAlignment="1">
      <alignment horizontal="center" vertical="center" shrinkToFit="1"/>
    </xf>
    <xf numFmtId="3" fontId="7" fillId="0" borderId="5" xfId="0" applyNumberFormat="1" applyFont="1" applyFill="1" applyBorder="1" applyAlignment="1">
      <alignment horizontal="center" vertical="center" shrinkToFit="1"/>
    </xf>
    <xf numFmtId="3" fontId="7" fillId="0" borderId="1" xfId="0" applyNumberFormat="1" applyFont="1" applyFill="1" applyBorder="1" applyAlignment="1">
      <alignment horizontal="center" vertical="center" shrinkToFit="1"/>
    </xf>
    <xf numFmtId="0" fontId="5" fillId="0" borderId="0" xfId="2" applyFont="1">
      <alignment vertical="center"/>
    </xf>
    <xf numFmtId="0" fontId="3" fillId="0" borderId="0" xfId="2" applyFont="1">
      <alignment vertical="center"/>
    </xf>
    <xf numFmtId="0" fontId="3" fillId="0" borderId="0" xfId="0" applyFont="1"/>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17" fillId="0" borderId="1" xfId="0" applyFont="1" applyBorder="1" applyAlignment="1">
      <alignment horizontal="center" vertical="center" wrapText="1"/>
    </xf>
    <xf numFmtId="0" fontId="11" fillId="0" borderId="5" xfId="0" applyFont="1" applyBorder="1" applyAlignment="1">
      <alignment vertical="center" wrapText="1" shrinkToFit="1"/>
    </xf>
    <xf numFmtId="0" fontId="11" fillId="0" borderId="1" xfId="0" applyFont="1" applyBorder="1" applyAlignment="1">
      <alignment horizontal="left" vertical="center" wrapText="1" shrinkToFit="1"/>
    </xf>
    <xf numFmtId="0" fontId="3" fillId="0" borderId="5" xfId="0" applyFont="1" applyBorder="1" applyAlignment="1">
      <alignment vertical="center" shrinkToFit="1"/>
    </xf>
    <xf numFmtId="0" fontId="5" fillId="0" borderId="0" xfId="0" applyFont="1" applyAlignment="1">
      <alignment vertical="center"/>
    </xf>
    <xf numFmtId="0" fontId="7" fillId="0" borderId="0" xfId="5">
      <alignment vertical="center"/>
    </xf>
    <xf numFmtId="0" fontId="15" fillId="0" borderId="0" xfId="5" applyFont="1" applyAlignment="1">
      <alignment vertical="center" shrinkToFit="1"/>
    </xf>
    <xf numFmtId="181" fontId="7" fillId="0" borderId="0" xfId="5" applyNumberFormat="1" applyAlignment="1">
      <alignment horizontal="center" vertical="center" wrapText="1" shrinkToFit="1"/>
    </xf>
    <xf numFmtId="180" fontId="6" fillId="0" borderId="0" xfId="5" applyNumberFormat="1" applyFont="1" applyAlignment="1">
      <alignment horizontal="right" vertical="center" shrinkToFit="1"/>
    </xf>
    <xf numFmtId="181" fontId="7" fillId="0" borderId="0" xfId="5" applyNumberFormat="1" applyAlignment="1">
      <alignment horizontal="center" vertical="center" shrinkToFit="1"/>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0" xfId="2" applyFont="1" applyAlignment="1">
      <alignment horizontal="center" vertical="center" wrapText="1"/>
    </xf>
    <xf numFmtId="0" fontId="5" fillId="0" borderId="1" xfId="2" applyFont="1" applyBorder="1">
      <alignment vertical="center"/>
    </xf>
    <xf numFmtId="0" fontId="3" fillId="0" borderId="1" xfId="2" applyFont="1" applyBorder="1">
      <alignment vertical="center"/>
    </xf>
    <xf numFmtId="179" fontId="7" fillId="0" borderId="0" xfId="5" applyNumberFormat="1" applyAlignment="1">
      <alignment vertical="center" shrinkToFit="1"/>
    </xf>
    <xf numFmtId="0" fontId="7" fillId="0" borderId="0" xfId="5" applyAlignment="1">
      <alignment horizontal="center" vertical="center"/>
    </xf>
    <xf numFmtId="0" fontId="19" fillId="0" borderId="0" xfId="8" applyFont="1">
      <alignment vertical="center"/>
    </xf>
    <xf numFmtId="0" fontId="18" fillId="0" borderId="0" xfId="8">
      <alignment vertical="center"/>
    </xf>
    <xf numFmtId="0" fontId="7" fillId="0" borderId="0" xfId="0" applyFont="1"/>
    <xf numFmtId="0" fontId="7" fillId="0" borderId="0" xfId="0" applyFont="1" applyAlignment="1">
      <alignment vertical="center"/>
    </xf>
    <xf numFmtId="0" fontId="7" fillId="0" borderId="0" xfId="0" applyFont="1"/>
    <xf numFmtId="0" fontId="21" fillId="0" borderId="1" xfId="2" applyFont="1" applyBorder="1">
      <alignment vertical="center"/>
    </xf>
    <xf numFmtId="0" fontId="16" fillId="0" borderId="0" xfId="0" applyFont="1" applyAlignment="1">
      <alignment horizontal="right"/>
    </xf>
    <xf numFmtId="0" fontId="16" fillId="0" borderId="9" xfId="0" applyFont="1" applyBorder="1" applyAlignment="1">
      <alignment vertical="center"/>
    </xf>
    <xf numFmtId="0" fontId="16" fillId="0" borderId="10" xfId="0" applyFont="1" applyBorder="1" applyAlignment="1">
      <alignment horizontal="right" vertical="center"/>
    </xf>
    <xf numFmtId="0" fontId="16" fillId="0" borderId="12" xfId="0" applyFont="1" applyBorder="1" applyAlignment="1">
      <alignment vertical="center"/>
    </xf>
    <xf numFmtId="0" fontId="16" fillId="0" borderId="0" xfId="0" applyFont="1" applyAlignment="1">
      <alignment vertical="center"/>
    </xf>
    <xf numFmtId="0" fontId="23" fillId="0" borderId="11" xfId="0" applyFont="1" applyBorder="1" applyAlignment="1">
      <alignment horizontal="right" vertical="center"/>
    </xf>
    <xf numFmtId="38" fontId="16" fillId="0" borderId="2" xfId="1" applyFont="1" applyBorder="1"/>
    <xf numFmtId="38" fontId="16" fillId="0" borderId="9" xfId="1" applyFont="1" applyBorder="1"/>
    <xf numFmtId="0" fontId="16" fillId="0" borderId="9" xfId="0" applyFont="1" applyBorder="1" applyAlignment="1">
      <alignment horizontal="left" vertical="center"/>
    </xf>
    <xf numFmtId="38" fontId="16" fillId="0" borderId="1" xfId="1" applyFont="1" applyBorder="1"/>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 xfId="0" applyFont="1" applyBorder="1" applyAlignment="1">
      <alignment horizontal="center" vertical="center" wrapText="1"/>
    </xf>
    <xf numFmtId="41" fontId="5" fillId="0" borderId="9" xfId="1" applyNumberFormat="1" applyFont="1" applyBorder="1" applyAlignment="1">
      <alignment horizontal="right" vertical="center" shrinkToFit="1"/>
    </xf>
    <xf numFmtId="176" fontId="5" fillId="0" borderId="9" xfId="1" applyNumberFormat="1" applyFont="1" applyBorder="1" applyAlignment="1">
      <alignment horizontal="right" vertical="center" shrinkToFit="1"/>
    </xf>
    <xf numFmtId="0" fontId="11" fillId="0" borderId="2"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6" fillId="0" borderId="0" xfId="0" applyFont="1" applyAlignment="1">
      <alignment horizontal="left" vertical="center" wrapText="1"/>
    </xf>
    <xf numFmtId="0" fontId="6" fillId="0" borderId="0" xfId="0" applyFont="1" applyAlignment="1">
      <alignment vertical="center"/>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0" fontId="12" fillId="0" borderId="0" xfId="0" applyFont="1" applyBorder="1" applyAlignment="1">
      <alignment vertical="center"/>
    </xf>
    <xf numFmtId="0" fontId="7" fillId="0" borderId="0" xfId="0" applyFont="1" applyBorder="1" applyAlignment="1">
      <alignment horizontal="right" vertical="center"/>
    </xf>
    <xf numFmtId="0" fontId="7" fillId="0" borderId="4" xfId="0" applyFont="1" applyBorder="1" applyAlignment="1">
      <alignment horizontal="right" vertical="center"/>
    </xf>
    <xf numFmtId="0" fontId="5" fillId="0" borderId="0" xfId="0" applyFont="1" applyAlignment="1">
      <alignment horizontal="center" vertical="center"/>
    </xf>
    <xf numFmtId="0" fontId="21" fillId="0" borderId="0" xfId="0" applyFont="1" applyAlignment="1">
      <alignment horizontal="left" vertical="center"/>
    </xf>
    <xf numFmtId="0" fontId="21" fillId="0" borderId="4" xfId="0" applyFont="1" applyBorder="1" applyAlignment="1">
      <alignment horizontal="left" vertical="center"/>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3" fontId="7" fillId="0" borderId="1" xfId="0" applyNumberFormat="1" applyFont="1" applyFill="1" applyBorder="1" applyAlignment="1">
      <alignment horizontal="center" vertical="center" shrinkToFit="1"/>
    </xf>
    <xf numFmtId="3" fontId="7" fillId="0" borderId="2" xfId="0" applyNumberFormat="1" applyFont="1" applyFill="1" applyBorder="1" applyAlignment="1">
      <alignment horizontal="center" vertical="center" shrinkToFit="1"/>
    </xf>
    <xf numFmtId="41" fontId="5" fillId="0" borderId="9" xfId="1" quotePrefix="1" applyNumberFormat="1" applyFont="1" applyBorder="1" applyAlignment="1">
      <alignment horizontal="center" vertical="center" shrinkToFit="1"/>
    </xf>
    <xf numFmtId="3" fontId="5" fillId="0" borderId="9" xfId="1" applyNumberFormat="1" applyFont="1" applyBorder="1" applyAlignment="1">
      <alignment horizontal="center" vertical="center" shrinkToFit="1"/>
    </xf>
    <xf numFmtId="56" fontId="7" fillId="0" borderId="9" xfId="0" quotePrefix="1" applyNumberFormat="1" applyFont="1" applyBorder="1" applyAlignment="1">
      <alignment horizontal="center" vertical="center" shrinkToFit="1"/>
    </xf>
    <xf numFmtId="3" fontId="7" fillId="0" borderId="15" xfId="0" applyNumberFormat="1" applyFont="1" applyFill="1" applyBorder="1" applyAlignment="1">
      <alignment horizontal="center" vertical="center" shrinkToFit="1"/>
    </xf>
    <xf numFmtId="3" fontId="7" fillId="0" borderId="12" xfId="0" applyNumberFormat="1"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41" fontId="21" fillId="0" borderId="2" xfId="1" applyNumberFormat="1" applyFont="1" applyBorder="1" applyAlignment="1">
      <alignment horizontal="right" vertical="center" shrinkToFit="1"/>
    </xf>
    <xf numFmtId="41" fontId="21" fillId="0" borderId="3" xfId="1" applyNumberFormat="1" applyFont="1" applyBorder="1" applyAlignment="1">
      <alignment horizontal="right" vertical="center" shrinkToFit="1"/>
    </xf>
    <xf numFmtId="176" fontId="21" fillId="0" borderId="2" xfId="1" applyNumberFormat="1" applyFont="1" applyBorder="1" applyAlignment="1">
      <alignment horizontal="right" vertical="center" shrinkToFit="1"/>
    </xf>
    <xf numFmtId="176" fontId="21" fillId="0" borderId="3" xfId="1" applyNumberFormat="1" applyFont="1" applyBorder="1" applyAlignment="1">
      <alignment horizontal="right" vertical="center" shrinkToFit="1"/>
    </xf>
    <xf numFmtId="0" fontId="7" fillId="0" borderId="8" xfId="0" applyFont="1" applyBorder="1" applyAlignment="1">
      <alignment horizontal="center" vertical="top"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41" fontId="21" fillId="0" borderId="2" xfId="1" quotePrefix="1" applyNumberFormat="1" applyFont="1" applyBorder="1" applyAlignment="1">
      <alignment horizontal="right" vertical="center" shrinkToFit="1"/>
    </xf>
    <xf numFmtId="41" fontId="21" fillId="0" borderId="3" xfId="1" quotePrefix="1" applyNumberFormat="1" applyFont="1" applyBorder="1" applyAlignment="1">
      <alignment horizontal="right" vertical="center" shrinkToFit="1"/>
    </xf>
    <xf numFmtId="3" fontId="21" fillId="0" borderId="2" xfId="1" applyNumberFormat="1" applyFont="1" applyBorder="1" applyAlignment="1">
      <alignment horizontal="right" vertical="center" shrinkToFit="1"/>
    </xf>
    <xf numFmtId="3" fontId="21" fillId="0" borderId="3" xfId="1" applyNumberFormat="1" applyFont="1" applyBorder="1" applyAlignment="1">
      <alignment horizontal="right" vertical="center" shrinkToFit="1"/>
    </xf>
    <xf numFmtId="56" fontId="16" fillId="0" borderId="2" xfId="0" quotePrefix="1" applyNumberFormat="1" applyFont="1" applyBorder="1" applyAlignment="1">
      <alignment horizontal="center" vertical="center" shrinkToFit="1"/>
    </xf>
    <xf numFmtId="56" fontId="16" fillId="0" borderId="3" xfId="0" quotePrefix="1" applyNumberFormat="1" applyFont="1" applyBorder="1" applyAlignment="1">
      <alignment horizontal="center" vertical="center" shrinkToFit="1"/>
    </xf>
    <xf numFmtId="176" fontId="21" fillId="0" borderId="2" xfId="1" applyNumberFormat="1" applyFont="1" applyBorder="1" applyAlignment="1">
      <alignment horizontal="center" vertical="center" shrinkToFit="1"/>
    </xf>
    <xf numFmtId="176" fontId="21" fillId="0" borderId="3" xfId="1" applyNumberFormat="1" applyFont="1" applyBorder="1" applyAlignment="1">
      <alignment horizontal="center" vertical="center" shrinkToFit="1"/>
    </xf>
    <xf numFmtId="3" fontId="16" fillId="0" borderId="15" xfId="0" applyNumberFormat="1" applyFont="1" applyFill="1" applyBorder="1" applyAlignment="1">
      <alignment horizontal="center" vertical="center" shrinkToFit="1"/>
    </xf>
    <xf numFmtId="3" fontId="16" fillId="0" borderId="7" xfId="0" applyNumberFormat="1" applyFont="1" applyFill="1" applyBorder="1" applyAlignment="1">
      <alignment horizontal="center" vertical="center" shrinkToFit="1"/>
    </xf>
    <xf numFmtId="3" fontId="16" fillId="0" borderId="2" xfId="0" applyNumberFormat="1" applyFont="1" applyFill="1" applyBorder="1" applyAlignment="1">
      <alignment horizontal="center" vertical="center" shrinkToFit="1"/>
    </xf>
    <xf numFmtId="3" fontId="16" fillId="0" borderId="3" xfId="0" applyNumberFormat="1" applyFont="1" applyFill="1" applyBorder="1" applyAlignment="1">
      <alignment horizontal="center" vertical="center" shrinkToFit="1"/>
    </xf>
    <xf numFmtId="0" fontId="16" fillId="0" borderId="1" xfId="5" applyFont="1" applyBorder="1" applyAlignment="1">
      <alignment horizontal="center" vertical="center"/>
    </xf>
    <xf numFmtId="0" fontId="16" fillId="0" borderId="1" xfId="5" applyFont="1" applyBorder="1" applyAlignment="1">
      <alignment horizontal="left" vertical="center" wrapText="1"/>
    </xf>
    <xf numFmtId="0" fontId="15" fillId="0" borderId="0" xfId="5" applyFont="1" applyAlignment="1">
      <alignment horizontal="center" vertical="center" shrinkToFit="1"/>
    </xf>
    <xf numFmtId="0" fontId="5" fillId="0" borderId="5" xfId="2" applyFont="1" applyBorder="1" applyAlignment="1">
      <alignment horizontal="left" vertical="center"/>
    </xf>
    <xf numFmtId="0" fontId="5" fillId="0" borderId="6" xfId="2" applyFont="1" applyBorder="1" applyAlignment="1">
      <alignment horizontal="left" vertical="center"/>
    </xf>
    <xf numFmtId="0" fontId="22" fillId="0" borderId="15" xfId="2" applyFont="1" applyBorder="1" applyAlignment="1">
      <alignment horizontal="left" vertical="center"/>
    </xf>
    <xf numFmtId="0" fontId="22" fillId="0" borderId="13" xfId="2" applyFont="1" applyBorder="1" applyAlignment="1">
      <alignment horizontal="left" vertical="center"/>
    </xf>
    <xf numFmtId="0" fontId="22" fillId="0" borderId="8" xfId="2" applyFont="1" applyBorder="1" applyAlignment="1">
      <alignment horizontal="left" vertical="center"/>
    </xf>
    <xf numFmtId="0" fontId="5" fillId="0" borderId="1" xfId="2" applyFont="1" applyBorder="1" applyAlignment="1">
      <alignment horizontal="left" vertical="center"/>
    </xf>
    <xf numFmtId="0" fontId="22" fillId="0" borderId="5" xfId="2" applyFont="1" applyBorder="1" applyAlignment="1">
      <alignment horizontal="left" vertical="center"/>
    </xf>
    <xf numFmtId="0" fontId="22" fillId="0" borderId="6" xfId="2" applyFont="1" applyBorder="1" applyAlignment="1">
      <alignment horizontal="left" vertical="center"/>
    </xf>
    <xf numFmtId="0" fontId="22" fillId="0" borderId="17" xfId="2" applyFont="1" applyBorder="1" applyAlignment="1">
      <alignment horizontal="left" vertical="center"/>
    </xf>
    <xf numFmtId="0" fontId="7" fillId="0" borderId="1" xfId="5" applyBorder="1" applyAlignment="1">
      <alignment horizontal="center" vertical="center"/>
    </xf>
    <xf numFmtId="0" fontId="16" fillId="0" borderId="1" xfId="5" applyFont="1" applyBorder="1" applyAlignment="1">
      <alignment horizontal="center" vertical="center" wrapText="1"/>
    </xf>
    <xf numFmtId="0" fontId="5" fillId="0" borderId="0" xfId="0" applyFont="1" applyAlignment="1">
      <alignment horizontal="center" vertical="center" wrapText="1"/>
    </xf>
    <xf numFmtId="0" fontId="16" fillId="0" borderId="15" xfId="0" applyFont="1" applyBorder="1" applyAlignment="1">
      <alignment horizontal="left" vertical="top" wrapText="1"/>
    </xf>
    <xf numFmtId="0" fontId="16" fillId="0" borderId="13" xfId="0" applyFont="1" applyBorder="1" applyAlignment="1">
      <alignment horizontal="left" vertical="top" wrapText="1"/>
    </xf>
    <xf numFmtId="0" fontId="16" fillId="0" borderId="8"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Border="1" applyAlignment="1">
      <alignment horizontal="left" vertical="top" wrapText="1"/>
    </xf>
    <xf numFmtId="0" fontId="16" fillId="0" borderId="10" xfId="0" applyFont="1" applyBorder="1" applyAlignment="1">
      <alignment horizontal="left" vertical="top" wrapText="1"/>
    </xf>
    <xf numFmtId="0" fontId="16" fillId="0" borderId="7" xfId="0" applyFont="1" applyBorder="1" applyAlignment="1">
      <alignment horizontal="left" vertical="top" wrapText="1"/>
    </xf>
    <xf numFmtId="0" fontId="16" fillId="0" borderId="4" xfId="0" applyFont="1" applyBorder="1" applyAlignment="1">
      <alignment horizontal="left" vertical="top" wrapText="1"/>
    </xf>
    <xf numFmtId="0" fontId="16" fillId="0" borderId="14" xfId="0" applyFont="1" applyBorder="1" applyAlignment="1">
      <alignment horizontal="left" vertical="top" wrapText="1"/>
    </xf>
    <xf numFmtId="0" fontId="16" fillId="0" borderId="12" xfId="0" applyFont="1" applyBorder="1" applyAlignment="1">
      <alignment vertical="center"/>
    </xf>
    <xf numFmtId="0" fontId="16" fillId="0" borderId="0" xfId="0" applyFont="1" applyAlignment="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21" fillId="0" borderId="0" xfId="1" applyFont="1" applyBorder="1" applyAlignment="1">
      <alignment horizontal="center" vertical="center" wrapText="1"/>
    </xf>
    <xf numFmtId="38" fontId="21" fillId="0" borderId="0" xfId="1" applyFont="1" applyBorder="1" applyAlignment="1">
      <alignment horizontal="center" vertical="center"/>
    </xf>
    <xf numFmtId="38" fontId="7" fillId="0" borderId="0" xfId="1" applyFont="1" applyBorder="1" applyAlignment="1">
      <alignment horizontal="left"/>
    </xf>
    <xf numFmtId="38" fontId="16" fillId="0" borderId="2" xfId="1" applyFont="1" applyBorder="1" applyAlignment="1">
      <alignment horizontal="left" vertical="top" wrapText="1"/>
    </xf>
    <xf numFmtId="38" fontId="16" fillId="0" borderId="9" xfId="1" applyFont="1" applyBorder="1" applyAlignment="1">
      <alignment horizontal="left" vertical="top" wrapText="1"/>
    </xf>
  </cellXfs>
  <cellStyles count="9">
    <cellStyle name="桁区切り" xfId="1" builtinId="6"/>
    <cellStyle name="桁区切り 2" xfId="6" xr:uid="{00000000-0005-0000-0000-000001000000}"/>
    <cellStyle name="桁区切り 3" xfId="7" xr:uid="{65353AAC-84E4-412A-9DFF-C9F123B758FD}"/>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C7B1217F-799E-48A7-B39E-080E1D275A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549089</xdr:colOff>
      <xdr:row>15</xdr:row>
      <xdr:rowOff>134471</xdr:rowOff>
    </xdr:from>
    <xdr:to>
      <xdr:col>6</xdr:col>
      <xdr:colOff>191061</xdr:colOff>
      <xdr:row>18</xdr:row>
      <xdr:rowOff>5977</xdr:rowOff>
    </xdr:to>
    <xdr:sp macro="" textlink="">
      <xdr:nvSpPr>
        <xdr:cNvPr id="2" name="吹き出し: 四角形 1">
          <a:extLst>
            <a:ext uri="{FF2B5EF4-FFF2-40B4-BE49-F238E27FC236}">
              <a16:creationId xmlns:a16="http://schemas.microsoft.com/office/drawing/2014/main" id="{5EA89695-E18D-42F9-BBA4-63CC273A5541}"/>
            </a:ext>
          </a:extLst>
        </xdr:cNvPr>
        <xdr:cNvSpPr/>
      </xdr:nvSpPr>
      <xdr:spPr>
        <a:xfrm>
          <a:off x="2980765" y="6286500"/>
          <a:ext cx="2880472" cy="543859"/>
        </a:xfrm>
        <a:prstGeom prst="wedgeRectCallout">
          <a:avLst>
            <a:gd name="adj1" fmla="val -27238"/>
            <a:gd name="adj2" fmla="val 124849"/>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n-ea"/>
              <a:ea typeface="+mn-ea"/>
            </a:rPr>
            <a:t>外国人負担分等がある場合記載してください。</a:t>
          </a:r>
          <a:endParaRPr kumimoji="1" lang="en-US" altLang="ja-JP" sz="1100">
            <a:latin typeface="+mn-ea"/>
            <a:ea typeface="+mn-ea"/>
          </a:endParaRPr>
        </a:p>
        <a:p>
          <a:pPr algn="l"/>
          <a:r>
            <a:rPr kumimoji="1" lang="ja-JP" altLang="en-US" sz="1100">
              <a:latin typeface="+mn-ea"/>
              <a:ea typeface="+mn-ea"/>
            </a:rPr>
            <a:t>無い場合は－（ハイフン）を記載してください。</a:t>
          </a:r>
          <a:endParaRPr kumimoji="1" lang="en-US" altLang="ja-JP"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800100</xdr:colOff>
      <xdr:row>6</xdr:row>
      <xdr:rowOff>95250</xdr:rowOff>
    </xdr:from>
    <xdr:to>
      <xdr:col>6</xdr:col>
      <xdr:colOff>638175</xdr:colOff>
      <xdr:row>7</xdr:row>
      <xdr:rowOff>85725</xdr:rowOff>
    </xdr:to>
    <xdr:sp macro="" textlink="">
      <xdr:nvSpPr>
        <xdr:cNvPr id="2" name="吹き出し: 四角形 1">
          <a:extLst>
            <a:ext uri="{FF2B5EF4-FFF2-40B4-BE49-F238E27FC236}">
              <a16:creationId xmlns:a16="http://schemas.microsoft.com/office/drawing/2014/main" id="{19C65FB0-8D2F-4BD3-8A44-617DF37544DF}"/>
            </a:ext>
          </a:extLst>
        </xdr:cNvPr>
        <xdr:cNvSpPr/>
      </xdr:nvSpPr>
      <xdr:spPr>
        <a:xfrm>
          <a:off x="2419350" y="2200275"/>
          <a:ext cx="3076575" cy="390525"/>
        </a:xfrm>
        <a:prstGeom prst="wedgeRectCallout">
          <a:avLst>
            <a:gd name="adj1" fmla="val -40396"/>
            <a:gd name="adj2" fmla="val 11932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交付申請日時点の人数を記載してください。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1314450</xdr:colOff>
      <xdr:row>9</xdr:row>
      <xdr:rowOff>171450</xdr:rowOff>
    </xdr:from>
    <xdr:to>
      <xdr:col>2</xdr:col>
      <xdr:colOff>158750</xdr:colOff>
      <xdr:row>10</xdr:row>
      <xdr:rowOff>171450</xdr:rowOff>
    </xdr:to>
    <xdr:sp macro="" textlink="">
      <xdr:nvSpPr>
        <xdr:cNvPr id="2" name="吹き出し: 四角形 1">
          <a:extLst>
            <a:ext uri="{FF2B5EF4-FFF2-40B4-BE49-F238E27FC236}">
              <a16:creationId xmlns:a16="http://schemas.microsoft.com/office/drawing/2014/main" id="{78FD7065-9D25-4740-AAFA-0395E9DE595E}"/>
            </a:ext>
          </a:extLst>
        </xdr:cNvPr>
        <xdr:cNvSpPr/>
      </xdr:nvSpPr>
      <xdr:spPr>
        <a:xfrm>
          <a:off x="2381250" y="2819400"/>
          <a:ext cx="1987550" cy="330200"/>
        </a:xfrm>
        <a:prstGeom prst="wedgeRectCallout">
          <a:avLst>
            <a:gd name="adj1" fmla="val -40396"/>
            <a:gd name="adj2" fmla="val 11932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税抜きで記載してください。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134471</xdr:colOff>
      <xdr:row>15</xdr:row>
      <xdr:rowOff>56029</xdr:rowOff>
    </xdr:from>
    <xdr:to>
      <xdr:col>2</xdr:col>
      <xdr:colOff>1718236</xdr:colOff>
      <xdr:row>16</xdr:row>
      <xdr:rowOff>153147</xdr:rowOff>
    </xdr:to>
    <xdr:sp macro="" textlink="">
      <xdr:nvSpPr>
        <xdr:cNvPr id="2" name="吹き出し: 四角形 1">
          <a:extLst>
            <a:ext uri="{FF2B5EF4-FFF2-40B4-BE49-F238E27FC236}">
              <a16:creationId xmlns:a16="http://schemas.microsoft.com/office/drawing/2014/main" id="{53668C6D-10BF-4B44-8BFF-CEFA1603C5C8}"/>
            </a:ext>
          </a:extLst>
        </xdr:cNvPr>
        <xdr:cNvSpPr/>
      </xdr:nvSpPr>
      <xdr:spPr>
        <a:xfrm>
          <a:off x="2274795" y="3417794"/>
          <a:ext cx="3533588" cy="321235"/>
        </a:xfrm>
        <a:prstGeom prst="wedgeRectCallout">
          <a:avLst>
            <a:gd name="adj1" fmla="val -7137"/>
            <a:gd name="adj2" fmla="val -105765"/>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n-ea"/>
              <a:ea typeface="+mn-ea"/>
            </a:rPr>
            <a:t>歳入と歳出の合計は同額になるよう記載してください。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showGridLines="0" showZeros="0" view="pageBreakPreview" topLeftCell="A8" zoomScale="85" zoomScaleNormal="85" workbookViewId="0">
      <selection activeCell="E9" sqref="E9"/>
    </sheetView>
  </sheetViews>
  <sheetFormatPr defaultColWidth="9" defaultRowHeight="12.5" x14ac:dyDescent="0.2"/>
  <cols>
    <col min="1" max="1" width="3.7265625" style="46" customWidth="1"/>
    <col min="2" max="2" width="31.08984375" style="46" customWidth="1"/>
    <col min="3" max="3" width="11.6328125" style="46" customWidth="1"/>
    <col min="4" max="4" width="8.6328125" style="46" customWidth="1"/>
    <col min="5" max="5" width="13.453125" style="46" customWidth="1"/>
    <col min="6" max="6" width="12.6328125" style="46" customWidth="1"/>
    <col min="7" max="7" width="10.26953125" style="46" customWidth="1"/>
    <col min="8" max="8" width="6.453125" style="46" customWidth="1"/>
    <col min="9" max="9" width="12.36328125" style="46" customWidth="1"/>
    <col min="10" max="10" width="12.7265625" style="46" customWidth="1"/>
    <col min="11" max="11" width="5.6328125" style="46" customWidth="1"/>
    <col min="12" max="12" width="14.453125" style="46" customWidth="1"/>
    <col min="13" max="13" width="19.90625" style="46" customWidth="1"/>
    <col min="14" max="14" width="5.26953125" style="46" customWidth="1"/>
    <col min="15" max="16384" width="9" style="46"/>
  </cols>
  <sheetData>
    <row r="1" spans="1:14" ht="30" customHeight="1" x14ac:dyDescent="0.2">
      <c r="A1" s="112" t="s">
        <v>36</v>
      </c>
      <c r="B1" s="112"/>
    </row>
    <row r="2" spans="1:14" ht="18.75" customHeight="1" x14ac:dyDescent="0.2">
      <c r="A2" s="66"/>
      <c r="B2" s="66"/>
      <c r="C2" s="66"/>
      <c r="D2" s="66"/>
      <c r="E2" s="115" t="s">
        <v>77</v>
      </c>
      <c r="F2" s="115"/>
      <c r="G2" s="115"/>
      <c r="H2" s="115"/>
      <c r="I2" s="115"/>
      <c r="J2" s="66"/>
      <c r="K2" s="66"/>
      <c r="L2" s="116" t="s">
        <v>106</v>
      </c>
      <c r="M2" s="116"/>
      <c r="N2" s="116"/>
    </row>
    <row r="3" spans="1:14" ht="18.75" customHeight="1" x14ac:dyDescent="0.2">
      <c r="B3" s="1"/>
      <c r="C3" s="1"/>
      <c r="D3" s="1"/>
      <c r="E3" s="1"/>
      <c r="F3" s="1"/>
      <c r="H3" s="45"/>
      <c r="I3" s="24"/>
      <c r="J3" s="113" t="s">
        <v>43</v>
      </c>
      <c r="K3" s="113"/>
      <c r="L3" s="117"/>
      <c r="M3" s="117"/>
      <c r="N3" s="117"/>
    </row>
    <row r="4" spans="1:14" ht="23.25" customHeight="1" x14ac:dyDescent="0.2">
      <c r="C4" s="1"/>
      <c r="D4" s="1"/>
      <c r="E4" s="1"/>
      <c r="F4" s="1"/>
      <c r="M4" s="114" t="s">
        <v>37</v>
      </c>
      <c r="N4" s="114"/>
    </row>
    <row r="5" spans="1:14" s="1" customFormat="1" ht="39.75" customHeight="1" x14ac:dyDescent="0.2">
      <c r="A5" s="118" t="s">
        <v>3</v>
      </c>
      <c r="B5" s="119"/>
      <c r="C5" s="44" t="s">
        <v>27</v>
      </c>
      <c r="D5" s="44" t="s">
        <v>33</v>
      </c>
      <c r="E5" s="44" t="s">
        <v>12</v>
      </c>
      <c r="F5" s="44" t="s">
        <v>13</v>
      </c>
      <c r="G5" s="44" t="s">
        <v>18</v>
      </c>
      <c r="H5" s="44" t="s">
        <v>19</v>
      </c>
      <c r="I5" s="44" t="s">
        <v>23</v>
      </c>
      <c r="J5" s="7" t="s">
        <v>20</v>
      </c>
      <c r="K5" s="7" t="s">
        <v>21</v>
      </c>
      <c r="L5" s="7" t="s">
        <v>22</v>
      </c>
      <c r="M5" s="122" t="s">
        <v>32</v>
      </c>
      <c r="N5" s="123"/>
    </row>
    <row r="6" spans="1:14" s="1" customFormat="1" ht="13" x14ac:dyDescent="0.2">
      <c r="A6" s="120"/>
      <c r="B6" s="121"/>
      <c r="C6" s="32" t="s">
        <v>15</v>
      </c>
      <c r="D6" s="32" t="s">
        <v>16</v>
      </c>
      <c r="E6" s="29" t="s">
        <v>28</v>
      </c>
      <c r="F6" s="32" t="s">
        <v>17</v>
      </c>
      <c r="G6" s="32" t="s">
        <v>14</v>
      </c>
      <c r="H6" s="32" t="s">
        <v>38</v>
      </c>
      <c r="I6" s="43" t="s">
        <v>39</v>
      </c>
      <c r="J6" s="30" t="s">
        <v>40</v>
      </c>
      <c r="K6" s="30" t="s">
        <v>41</v>
      </c>
      <c r="L6" s="31" t="s">
        <v>42</v>
      </c>
      <c r="M6" s="124"/>
      <c r="N6" s="125"/>
    </row>
    <row r="7" spans="1:14" s="1" customFormat="1" ht="40.5" customHeight="1" x14ac:dyDescent="0.2">
      <c r="A7" s="2">
        <v>1</v>
      </c>
      <c r="B7" s="27" t="s">
        <v>49</v>
      </c>
      <c r="C7" s="35"/>
      <c r="D7" s="35"/>
      <c r="E7" s="36">
        <f>C7-D7</f>
        <v>0</v>
      </c>
      <c r="F7" s="34"/>
      <c r="G7" s="37">
        <f>MIN(E7,F7)</f>
        <v>0</v>
      </c>
      <c r="H7" s="3" t="s">
        <v>1</v>
      </c>
      <c r="I7" s="36">
        <f t="shared" ref="I7:I15" si="0">ROUNDDOWN(G7*1,-3)</f>
        <v>0</v>
      </c>
      <c r="J7" s="28"/>
      <c r="K7" s="28"/>
      <c r="L7" s="28">
        <f>I7-K7</f>
        <v>0</v>
      </c>
      <c r="M7" s="126"/>
      <c r="N7" s="127"/>
    </row>
    <row r="8" spans="1:14" s="1" customFormat="1" ht="40.5" customHeight="1" x14ac:dyDescent="0.2">
      <c r="A8" s="2">
        <v>2</v>
      </c>
      <c r="B8" s="27" t="s">
        <v>68</v>
      </c>
      <c r="C8" s="35"/>
      <c r="D8" s="35"/>
      <c r="E8" s="36"/>
      <c r="F8" s="34"/>
      <c r="G8" s="37"/>
      <c r="H8" s="3" t="s">
        <v>75</v>
      </c>
      <c r="I8" s="36"/>
      <c r="J8" s="28"/>
      <c r="K8" s="28"/>
      <c r="L8" s="28"/>
      <c r="M8" s="60"/>
      <c r="N8" s="61"/>
    </row>
    <row r="9" spans="1:14" s="1" customFormat="1" ht="40.5" customHeight="1" x14ac:dyDescent="0.2">
      <c r="A9" s="2">
        <v>3</v>
      </c>
      <c r="B9" s="27" t="s">
        <v>69</v>
      </c>
      <c r="C9" s="35"/>
      <c r="D9" s="35"/>
      <c r="E9" s="36"/>
      <c r="F9" s="34"/>
      <c r="G9" s="37"/>
      <c r="H9" s="3" t="s">
        <v>1</v>
      </c>
      <c r="I9" s="36"/>
      <c r="J9" s="28"/>
      <c r="K9" s="28"/>
      <c r="L9" s="28"/>
      <c r="M9" s="60"/>
      <c r="N9" s="61"/>
    </row>
    <row r="10" spans="1:14" s="1" customFormat="1" ht="40.5" customHeight="1" x14ac:dyDescent="0.2">
      <c r="A10" s="23" t="s">
        <v>70</v>
      </c>
      <c r="B10" s="27" t="s">
        <v>45</v>
      </c>
      <c r="C10" s="35"/>
      <c r="D10" s="35"/>
      <c r="E10" s="36">
        <f t="shared" ref="E10:E13" si="1">C10-D10</f>
        <v>0</v>
      </c>
      <c r="F10" s="34"/>
      <c r="G10" s="37">
        <f t="shared" ref="G10:G13" si="2">MIN(E10,F10)</f>
        <v>0</v>
      </c>
      <c r="H10" s="3" t="s">
        <v>1</v>
      </c>
      <c r="I10" s="36">
        <f t="shared" si="0"/>
        <v>0</v>
      </c>
      <c r="J10" s="28"/>
      <c r="K10" s="28"/>
      <c r="L10" s="28">
        <f t="shared" ref="L10:L13" si="3">I10-K10</f>
        <v>0</v>
      </c>
      <c r="M10" s="126"/>
      <c r="N10" s="127"/>
    </row>
    <row r="11" spans="1:14" s="1" customFormat="1" ht="40.5" customHeight="1" x14ac:dyDescent="0.2">
      <c r="A11" s="23" t="s">
        <v>71</v>
      </c>
      <c r="B11" s="27" t="s">
        <v>46</v>
      </c>
      <c r="C11" s="35"/>
      <c r="D11" s="35"/>
      <c r="E11" s="36">
        <f t="shared" si="1"/>
        <v>0</v>
      </c>
      <c r="F11" s="34"/>
      <c r="G11" s="37">
        <f t="shared" si="2"/>
        <v>0</v>
      </c>
      <c r="H11" s="3" t="s">
        <v>1</v>
      </c>
      <c r="I11" s="36">
        <f t="shared" si="0"/>
        <v>0</v>
      </c>
      <c r="J11" s="28"/>
      <c r="K11" s="28"/>
      <c r="L11" s="28">
        <f t="shared" si="3"/>
        <v>0</v>
      </c>
      <c r="M11" s="126"/>
      <c r="N11" s="127"/>
    </row>
    <row r="12" spans="1:14" s="1" customFormat="1" ht="40.5" customHeight="1" x14ac:dyDescent="0.2">
      <c r="A12" s="23" t="s">
        <v>72</v>
      </c>
      <c r="B12" s="27" t="s">
        <v>47</v>
      </c>
      <c r="C12" s="35"/>
      <c r="D12" s="35"/>
      <c r="E12" s="36">
        <f t="shared" si="1"/>
        <v>0</v>
      </c>
      <c r="F12" s="35"/>
      <c r="G12" s="37">
        <f t="shared" si="2"/>
        <v>0</v>
      </c>
      <c r="H12" s="3" t="s">
        <v>1</v>
      </c>
      <c r="I12" s="36">
        <f t="shared" si="0"/>
        <v>0</v>
      </c>
      <c r="J12" s="28"/>
      <c r="K12" s="28"/>
      <c r="L12" s="28">
        <f t="shared" si="3"/>
        <v>0</v>
      </c>
      <c r="M12" s="126"/>
      <c r="N12" s="127"/>
    </row>
    <row r="13" spans="1:14" s="1" customFormat="1" ht="40.5" customHeight="1" x14ac:dyDescent="0.2">
      <c r="A13" s="23" t="s">
        <v>73</v>
      </c>
      <c r="B13" s="27" t="s">
        <v>48</v>
      </c>
      <c r="C13" s="35"/>
      <c r="D13" s="35"/>
      <c r="E13" s="36">
        <f t="shared" si="1"/>
        <v>0</v>
      </c>
      <c r="F13" s="34"/>
      <c r="G13" s="37">
        <f t="shared" si="2"/>
        <v>0</v>
      </c>
      <c r="H13" s="3" t="s">
        <v>1</v>
      </c>
      <c r="I13" s="36">
        <f t="shared" si="0"/>
        <v>0</v>
      </c>
      <c r="J13" s="28"/>
      <c r="K13" s="28"/>
      <c r="L13" s="28">
        <f t="shared" si="3"/>
        <v>0</v>
      </c>
      <c r="M13" s="126"/>
      <c r="N13" s="127"/>
    </row>
    <row r="14" spans="1:14" s="1" customFormat="1" ht="40.5" customHeight="1" x14ac:dyDescent="0.2">
      <c r="A14" s="62" t="s">
        <v>74</v>
      </c>
      <c r="B14" s="63" t="s">
        <v>56</v>
      </c>
      <c r="C14" s="35"/>
      <c r="D14" s="35"/>
      <c r="E14" s="36">
        <f t="shared" ref="E14" si="4">C14-D14</f>
        <v>0</v>
      </c>
      <c r="F14" s="34"/>
      <c r="G14" s="37">
        <f t="shared" ref="G14" si="5">MIN(E14,F14)</f>
        <v>0</v>
      </c>
      <c r="H14" s="3" t="s">
        <v>1</v>
      </c>
      <c r="I14" s="36">
        <f t="shared" ref="I14" si="6">ROUNDDOWN(G14*1,-3)</f>
        <v>0</v>
      </c>
      <c r="J14" s="28"/>
      <c r="K14" s="28"/>
      <c r="L14" s="28">
        <f t="shared" ref="L14" si="7">I14-K14</f>
        <v>0</v>
      </c>
      <c r="M14" s="126"/>
      <c r="N14" s="127"/>
    </row>
    <row r="15" spans="1:14" s="1" customFormat="1" ht="17.25" customHeight="1" x14ac:dyDescent="0.2">
      <c r="A15" s="95">
        <v>5</v>
      </c>
      <c r="B15" s="100" t="s">
        <v>57</v>
      </c>
      <c r="C15" s="98"/>
      <c r="D15" s="98"/>
      <c r="E15" s="99">
        <f>C15-D15</f>
        <v>0</v>
      </c>
      <c r="F15" s="130"/>
      <c r="G15" s="131">
        <f>MIN(E15,F15)</f>
        <v>0</v>
      </c>
      <c r="H15" s="132"/>
      <c r="I15" s="99">
        <f t="shared" si="0"/>
        <v>0</v>
      </c>
      <c r="J15" s="133"/>
      <c r="K15" s="128"/>
      <c r="L15" s="128">
        <f>I15-K15</f>
        <v>0</v>
      </c>
      <c r="M15" s="47" t="s">
        <v>52</v>
      </c>
      <c r="N15" s="48" t="s">
        <v>50</v>
      </c>
    </row>
    <row r="16" spans="1:14" s="1" customFormat="1" ht="17.25" customHeight="1" x14ac:dyDescent="0.2">
      <c r="A16" s="96"/>
      <c r="B16" s="101"/>
      <c r="C16" s="98"/>
      <c r="D16" s="98"/>
      <c r="E16" s="99"/>
      <c r="F16" s="130"/>
      <c r="G16" s="131"/>
      <c r="H16" s="132"/>
      <c r="I16" s="99"/>
      <c r="J16" s="134"/>
      <c r="K16" s="128"/>
      <c r="L16" s="128"/>
      <c r="M16" s="47" t="s">
        <v>53</v>
      </c>
      <c r="N16" s="48" t="s">
        <v>50</v>
      </c>
    </row>
    <row r="17" spans="1:14" s="1" customFormat="1" ht="17.25" customHeight="1" x14ac:dyDescent="0.2">
      <c r="A17" s="96"/>
      <c r="B17" s="101"/>
      <c r="C17" s="98"/>
      <c r="D17" s="98"/>
      <c r="E17" s="99"/>
      <c r="F17" s="130"/>
      <c r="G17" s="131"/>
      <c r="H17" s="132"/>
      <c r="I17" s="99"/>
      <c r="J17" s="134"/>
      <c r="K17" s="128"/>
      <c r="L17" s="128"/>
      <c r="M17" s="49" t="s">
        <v>67</v>
      </c>
      <c r="N17" s="50" t="s">
        <v>51</v>
      </c>
    </row>
    <row r="18" spans="1:14" s="1" customFormat="1" ht="17.25" customHeight="1" x14ac:dyDescent="0.2">
      <c r="A18" s="97"/>
      <c r="B18" s="102"/>
      <c r="C18" s="98"/>
      <c r="D18" s="98"/>
      <c r="E18" s="99"/>
      <c r="F18" s="130"/>
      <c r="G18" s="131"/>
      <c r="H18" s="132"/>
      <c r="I18" s="99"/>
      <c r="J18" s="134"/>
      <c r="K18" s="129"/>
      <c r="L18" s="129"/>
      <c r="M18" s="51" t="s">
        <v>64</v>
      </c>
      <c r="N18" s="52"/>
    </row>
    <row r="19" spans="1:14" s="1" customFormat="1" ht="40.5" customHeight="1" x14ac:dyDescent="0.2">
      <c r="A19" s="62">
        <v>6</v>
      </c>
      <c r="B19" s="64" t="s">
        <v>58</v>
      </c>
      <c r="C19" s="35"/>
      <c r="D19" s="35"/>
      <c r="E19" s="36"/>
      <c r="F19" s="53"/>
      <c r="G19" s="54"/>
      <c r="H19" s="3"/>
      <c r="I19" s="36"/>
      <c r="J19" s="55"/>
      <c r="K19" s="55"/>
      <c r="L19" s="56"/>
      <c r="M19" s="51" t="s">
        <v>65</v>
      </c>
      <c r="N19" s="52"/>
    </row>
    <row r="20" spans="1:14" s="1" customFormat="1" ht="20.5" customHeight="1" x14ac:dyDescent="0.2">
      <c r="A20" s="135">
        <v>7</v>
      </c>
      <c r="B20" s="137" t="s">
        <v>78</v>
      </c>
      <c r="C20" s="139">
        <v>502000</v>
      </c>
      <c r="D20" s="139">
        <v>200000</v>
      </c>
      <c r="E20" s="141">
        <v>302000</v>
      </c>
      <c r="F20" s="146">
        <v>300000</v>
      </c>
      <c r="G20" s="148">
        <v>300000</v>
      </c>
      <c r="H20" s="150" t="s">
        <v>59</v>
      </c>
      <c r="I20" s="152">
        <v>200000</v>
      </c>
      <c r="J20" s="156">
        <v>20000</v>
      </c>
      <c r="K20" s="156" t="s">
        <v>107</v>
      </c>
      <c r="L20" s="154">
        <v>200000</v>
      </c>
      <c r="M20" s="110"/>
      <c r="N20" s="143"/>
    </row>
    <row r="21" spans="1:14" s="1" customFormat="1" ht="20.5" customHeight="1" x14ac:dyDescent="0.2">
      <c r="A21" s="136"/>
      <c r="B21" s="138"/>
      <c r="C21" s="140"/>
      <c r="D21" s="140"/>
      <c r="E21" s="142"/>
      <c r="F21" s="147"/>
      <c r="G21" s="149"/>
      <c r="H21" s="151"/>
      <c r="I21" s="153"/>
      <c r="J21" s="157"/>
      <c r="K21" s="157"/>
      <c r="L21" s="155"/>
      <c r="M21" s="144"/>
      <c r="N21" s="145"/>
    </row>
    <row r="22" spans="1:14" s="1" customFormat="1" ht="40.5" customHeight="1" x14ac:dyDescent="0.2">
      <c r="A22" s="2">
        <v>8</v>
      </c>
      <c r="B22" s="65" t="s">
        <v>54</v>
      </c>
      <c r="C22" s="35"/>
      <c r="D22" s="35"/>
      <c r="E22" s="36">
        <f t="shared" ref="E22:E23" si="8">C22-D22</f>
        <v>0</v>
      </c>
      <c r="F22" s="34"/>
      <c r="G22" s="37">
        <f t="shared" ref="G22:G23" si="9">MIN(E22,F22)</f>
        <v>0</v>
      </c>
      <c r="H22" s="3" t="s">
        <v>1</v>
      </c>
      <c r="I22" s="36"/>
      <c r="J22" s="38"/>
      <c r="K22" s="38"/>
      <c r="L22" s="28"/>
      <c r="M22" s="105"/>
      <c r="N22" s="105"/>
    </row>
    <row r="23" spans="1:14" s="1" customFormat="1" ht="40.5" customHeight="1" x14ac:dyDescent="0.2">
      <c r="A23" s="2">
        <v>9</v>
      </c>
      <c r="B23" s="65" t="s">
        <v>55</v>
      </c>
      <c r="C23" s="35"/>
      <c r="D23" s="35"/>
      <c r="E23" s="36">
        <f t="shared" si="8"/>
        <v>0</v>
      </c>
      <c r="F23" s="34"/>
      <c r="G23" s="37">
        <f t="shared" si="9"/>
        <v>0</v>
      </c>
      <c r="H23" s="3" t="s">
        <v>1</v>
      </c>
      <c r="I23" s="36"/>
      <c r="J23" s="38"/>
      <c r="K23" s="38"/>
      <c r="L23" s="28"/>
      <c r="M23" s="106"/>
      <c r="N23" s="106"/>
    </row>
    <row r="24" spans="1:14" s="1" customFormat="1" ht="33.75" customHeight="1" x14ac:dyDescent="0.2">
      <c r="A24" s="107" t="s">
        <v>0</v>
      </c>
      <c r="B24" s="108"/>
      <c r="C24" s="108"/>
      <c r="D24" s="108"/>
      <c r="E24" s="108"/>
      <c r="F24" s="108"/>
      <c r="G24" s="108"/>
      <c r="H24" s="109"/>
      <c r="I24" s="33">
        <f>SUM(I7:I21)</f>
        <v>200000</v>
      </c>
      <c r="J24" s="33">
        <f>SUM(J7:J21)</f>
        <v>20000</v>
      </c>
      <c r="K24" s="33">
        <f>SUM(K7:K21)</f>
        <v>0</v>
      </c>
      <c r="L24" s="33">
        <f>SUM(L7:L21)</f>
        <v>200000</v>
      </c>
      <c r="M24" s="110"/>
      <c r="N24" s="111"/>
    </row>
    <row r="25" spans="1:14" ht="9" customHeight="1" x14ac:dyDescent="0.2">
      <c r="J25" s="42"/>
      <c r="K25" s="42"/>
      <c r="L25" s="42"/>
    </row>
    <row r="26" spans="1:14" ht="36.75" customHeight="1" x14ac:dyDescent="0.2">
      <c r="B26" s="103" t="s">
        <v>76</v>
      </c>
      <c r="C26" s="103"/>
      <c r="D26" s="103"/>
      <c r="E26" s="103"/>
      <c r="F26" s="103"/>
      <c r="G26" s="103"/>
      <c r="H26" s="103"/>
      <c r="I26" s="103"/>
      <c r="J26" s="103"/>
      <c r="K26" s="103"/>
      <c r="L26" s="103"/>
      <c r="M26" s="103"/>
      <c r="N26" s="103"/>
    </row>
    <row r="27" spans="1:14" ht="12.75" customHeight="1" x14ac:dyDescent="0.2">
      <c r="B27" s="103" t="s">
        <v>66</v>
      </c>
      <c r="C27" s="103"/>
      <c r="D27" s="103"/>
      <c r="E27" s="103"/>
      <c r="F27" s="103"/>
      <c r="G27" s="103"/>
      <c r="H27" s="103"/>
      <c r="I27" s="103"/>
      <c r="J27" s="103"/>
      <c r="K27" s="103"/>
      <c r="L27" s="103"/>
      <c r="M27" s="103"/>
      <c r="N27" s="103"/>
    </row>
    <row r="28" spans="1:14" x14ac:dyDescent="0.2">
      <c r="B28" s="104" t="s">
        <v>97</v>
      </c>
      <c r="C28" s="104"/>
      <c r="D28" s="104"/>
      <c r="E28" s="104"/>
      <c r="F28" s="104"/>
      <c r="G28" s="104"/>
      <c r="H28" s="104"/>
      <c r="I28" s="104"/>
    </row>
    <row r="29" spans="1:14" x14ac:dyDescent="0.2">
      <c r="B29" s="42" t="s">
        <v>98</v>
      </c>
      <c r="C29" s="42"/>
      <c r="D29" s="42"/>
      <c r="E29" s="42"/>
      <c r="F29" s="42"/>
      <c r="G29" s="42"/>
      <c r="H29" s="42"/>
      <c r="I29" s="42"/>
    </row>
    <row r="30" spans="1:14" x14ac:dyDescent="0.2">
      <c r="B30" s="104" t="s">
        <v>105</v>
      </c>
      <c r="C30" s="104"/>
      <c r="D30" s="104"/>
      <c r="E30" s="104"/>
      <c r="F30" s="104"/>
      <c r="G30" s="104"/>
      <c r="H30" s="104"/>
      <c r="I30" s="104"/>
      <c r="J30" s="104"/>
    </row>
  </sheetData>
  <mergeCells count="47">
    <mergeCell ref="M20:N20"/>
    <mergeCell ref="M21:N21"/>
    <mergeCell ref="F20:F21"/>
    <mergeCell ref="G20:G21"/>
    <mergeCell ref="H20:H21"/>
    <mergeCell ref="I20:I21"/>
    <mergeCell ref="L20:L21"/>
    <mergeCell ref="K20:K21"/>
    <mergeCell ref="J20:J21"/>
    <mergeCell ref="A20:A21"/>
    <mergeCell ref="B20:B21"/>
    <mergeCell ref="C20:C21"/>
    <mergeCell ref="D20:D21"/>
    <mergeCell ref="E20:E21"/>
    <mergeCell ref="M12:N12"/>
    <mergeCell ref="M13:N13"/>
    <mergeCell ref="K15:K18"/>
    <mergeCell ref="F15:F18"/>
    <mergeCell ref="M14:N14"/>
    <mergeCell ref="L15:L18"/>
    <mergeCell ref="G15:G18"/>
    <mergeCell ref="H15:H18"/>
    <mergeCell ref="I15:I18"/>
    <mergeCell ref="J15:J18"/>
    <mergeCell ref="A5:B6"/>
    <mergeCell ref="M5:N6"/>
    <mergeCell ref="M7:N7"/>
    <mergeCell ref="M10:N10"/>
    <mergeCell ref="M11:N11"/>
    <mergeCell ref="A1:B1"/>
    <mergeCell ref="J3:K3"/>
    <mergeCell ref="M4:N4"/>
    <mergeCell ref="E2:I2"/>
    <mergeCell ref="L2:N3"/>
    <mergeCell ref="B26:N26"/>
    <mergeCell ref="B28:I28"/>
    <mergeCell ref="B30:J30"/>
    <mergeCell ref="M22:N22"/>
    <mergeCell ref="M23:N23"/>
    <mergeCell ref="A24:H24"/>
    <mergeCell ref="M24:N24"/>
    <mergeCell ref="B27:N27"/>
    <mergeCell ref="A15:A18"/>
    <mergeCell ref="D15:D18"/>
    <mergeCell ref="E15:E18"/>
    <mergeCell ref="B15:B18"/>
    <mergeCell ref="C15:C18"/>
  </mergeCells>
  <phoneticPr fontId="2"/>
  <dataValidations count="1">
    <dataValidation type="list" allowBlank="1" showInputMessage="1" showErrorMessage="1" sqref="N18:N19" xr:uid="{EEB9ADD3-AE01-46D9-9A02-8734FB9B4FEC}">
      <formula1>"なし,1,2,3"</formula1>
    </dataValidation>
  </dataValidations>
  <printOptions horizontalCentered="1"/>
  <pageMargins left="0.15748031496062992" right="0.15748031496062992" top="0.51181102362204722" bottom="0.11811023622047245" header="0.35433070866141736" footer="0.51181102362204722"/>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A71C-610C-4D65-B5A3-8D4146B625C1}">
  <sheetPr>
    <pageSetUpPr fitToPage="1"/>
  </sheetPr>
  <dimension ref="A1:L23"/>
  <sheetViews>
    <sheetView showGridLines="0" tabSelected="1" view="pageBreakPreview" zoomScaleNormal="85" zoomScaleSheetLayoutView="100" workbookViewId="0">
      <selection activeCell="G13" sqref="G13"/>
    </sheetView>
  </sheetViews>
  <sheetFormatPr defaultRowHeight="12.5" x14ac:dyDescent="0.2"/>
  <cols>
    <col min="1" max="7" width="11.54296875" style="67" customWidth="1"/>
    <col min="8" max="12" width="10.90625" style="67" customWidth="1"/>
    <col min="13" max="13" width="15.7265625" style="67" bestFit="1" customWidth="1"/>
    <col min="14" max="250" width="8.7265625" style="67"/>
    <col min="251" max="251" width="4" style="67" bestFit="1" customWidth="1"/>
    <col min="252" max="252" width="5" style="67" customWidth="1"/>
    <col min="253" max="253" width="15.453125" style="67" customWidth="1"/>
    <col min="254" max="268" width="12.90625" style="67" customWidth="1"/>
    <col min="269" max="269" width="15.7265625" style="67" bestFit="1" customWidth="1"/>
    <col min="270" max="506" width="8.7265625" style="67"/>
    <col min="507" max="507" width="4" style="67" bestFit="1" customWidth="1"/>
    <col min="508" max="508" width="5" style="67" customWidth="1"/>
    <col min="509" max="509" width="15.453125" style="67" customWidth="1"/>
    <col min="510" max="524" width="12.90625" style="67" customWidth="1"/>
    <col min="525" max="525" width="15.7265625" style="67" bestFit="1" customWidth="1"/>
    <col min="526" max="762" width="8.7265625" style="67"/>
    <col min="763" max="763" width="4" style="67" bestFit="1" customWidth="1"/>
    <col min="764" max="764" width="5" style="67" customWidth="1"/>
    <col min="765" max="765" width="15.453125" style="67" customWidth="1"/>
    <col min="766" max="780" width="12.90625" style="67" customWidth="1"/>
    <col min="781" max="781" width="15.7265625" style="67" bestFit="1" customWidth="1"/>
    <col min="782" max="1018" width="8.7265625" style="67"/>
    <col min="1019" max="1019" width="4" style="67" bestFit="1" customWidth="1"/>
    <col min="1020" max="1020" width="5" style="67" customWidth="1"/>
    <col min="1021" max="1021" width="15.453125" style="67" customWidth="1"/>
    <col min="1022" max="1036" width="12.90625" style="67" customWidth="1"/>
    <col min="1037" max="1037" width="15.7265625" style="67" bestFit="1" customWidth="1"/>
    <col min="1038" max="1274" width="8.7265625" style="67"/>
    <col min="1275" max="1275" width="4" style="67" bestFit="1" customWidth="1"/>
    <col min="1276" max="1276" width="5" style="67" customWidth="1"/>
    <col min="1277" max="1277" width="15.453125" style="67" customWidth="1"/>
    <col min="1278" max="1292" width="12.90625" style="67" customWidth="1"/>
    <col min="1293" max="1293" width="15.7265625" style="67" bestFit="1" customWidth="1"/>
    <col min="1294" max="1530" width="8.7265625" style="67"/>
    <col min="1531" max="1531" width="4" style="67" bestFit="1" customWidth="1"/>
    <col min="1532" max="1532" width="5" style="67" customWidth="1"/>
    <col min="1533" max="1533" width="15.453125" style="67" customWidth="1"/>
    <col min="1534" max="1548" width="12.90625" style="67" customWidth="1"/>
    <col min="1549" max="1549" width="15.7265625" style="67" bestFit="1" customWidth="1"/>
    <col min="1550" max="1786" width="8.7265625" style="67"/>
    <col min="1787" max="1787" width="4" style="67" bestFit="1" customWidth="1"/>
    <col min="1788" max="1788" width="5" style="67" customWidth="1"/>
    <col min="1789" max="1789" width="15.453125" style="67" customWidth="1"/>
    <col min="1790" max="1804" width="12.90625" style="67" customWidth="1"/>
    <col min="1805" max="1805" width="15.7265625" style="67" bestFit="1" customWidth="1"/>
    <col min="1806" max="2042" width="8.7265625" style="67"/>
    <col min="2043" max="2043" width="4" style="67" bestFit="1" customWidth="1"/>
    <col min="2044" max="2044" width="5" style="67" customWidth="1"/>
    <col min="2045" max="2045" width="15.453125" style="67" customWidth="1"/>
    <col min="2046" max="2060" width="12.90625" style="67" customWidth="1"/>
    <col min="2061" max="2061" width="15.7265625" style="67" bestFit="1" customWidth="1"/>
    <col min="2062" max="2298" width="8.7265625" style="67"/>
    <col min="2299" max="2299" width="4" style="67" bestFit="1" customWidth="1"/>
    <col min="2300" max="2300" width="5" style="67" customWidth="1"/>
    <col min="2301" max="2301" width="15.453125" style="67" customWidth="1"/>
    <col min="2302" max="2316" width="12.90625" style="67" customWidth="1"/>
    <col min="2317" max="2317" width="15.7265625" style="67" bestFit="1" customWidth="1"/>
    <col min="2318" max="2554" width="8.7265625" style="67"/>
    <col min="2555" max="2555" width="4" style="67" bestFit="1" customWidth="1"/>
    <col min="2556" max="2556" width="5" style="67" customWidth="1"/>
    <col min="2557" max="2557" width="15.453125" style="67" customWidth="1"/>
    <col min="2558" max="2572" width="12.90625" style="67" customWidth="1"/>
    <col min="2573" max="2573" width="15.7265625" style="67" bestFit="1" customWidth="1"/>
    <col min="2574" max="2810" width="8.7265625" style="67"/>
    <col min="2811" max="2811" width="4" style="67" bestFit="1" customWidth="1"/>
    <col min="2812" max="2812" width="5" style="67" customWidth="1"/>
    <col min="2813" max="2813" width="15.453125" style="67" customWidth="1"/>
    <col min="2814" max="2828" width="12.90625" style="67" customWidth="1"/>
    <col min="2829" max="2829" width="15.7265625" style="67" bestFit="1" customWidth="1"/>
    <col min="2830" max="3066" width="8.7265625" style="67"/>
    <col min="3067" max="3067" width="4" style="67" bestFit="1" customWidth="1"/>
    <col min="3068" max="3068" width="5" style="67" customWidth="1"/>
    <col min="3069" max="3069" width="15.453125" style="67" customWidth="1"/>
    <col min="3070" max="3084" width="12.90625" style="67" customWidth="1"/>
    <col min="3085" max="3085" width="15.7265625" style="67" bestFit="1" customWidth="1"/>
    <col min="3086" max="3322" width="8.7265625" style="67"/>
    <col min="3323" max="3323" width="4" style="67" bestFit="1" customWidth="1"/>
    <col min="3324" max="3324" width="5" style="67" customWidth="1"/>
    <col min="3325" max="3325" width="15.453125" style="67" customWidth="1"/>
    <col min="3326" max="3340" width="12.90625" style="67" customWidth="1"/>
    <col min="3341" max="3341" width="15.7265625" style="67" bestFit="1" customWidth="1"/>
    <col min="3342" max="3578" width="8.7265625" style="67"/>
    <col min="3579" max="3579" width="4" style="67" bestFit="1" customWidth="1"/>
    <col min="3580" max="3580" width="5" style="67" customWidth="1"/>
    <col min="3581" max="3581" width="15.453125" style="67" customWidth="1"/>
    <col min="3582" max="3596" width="12.90625" style="67" customWidth="1"/>
    <col min="3597" max="3597" width="15.7265625" style="67" bestFit="1" customWidth="1"/>
    <col min="3598" max="3834" width="8.7265625" style="67"/>
    <col min="3835" max="3835" width="4" style="67" bestFit="1" customWidth="1"/>
    <col min="3836" max="3836" width="5" style="67" customWidth="1"/>
    <col min="3837" max="3837" width="15.453125" style="67" customWidth="1"/>
    <col min="3838" max="3852" width="12.90625" style="67" customWidth="1"/>
    <col min="3853" max="3853" width="15.7265625" style="67" bestFit="1" customWidth="1"/>
    <col min="3854" max="4090" width="8.7265625" style="67"/>
    <col min="4091" max="4091" width="4" style="67" bestFit="1" customWidth="1"/>
    <col min="4092" max="4092" width="5" style="67" customWidth="1"/>
    <col min="4093" max="4093" width="15.453125" style="67" customWidth="1"/>
    <col min="4094" max="4108" width="12.90625" style="67" customWidth="1"/>
    <col min="4109" max="4109" width="15.7265625" style="67" bestFit="1" customWidth="1"/>
    <col min="4110" max="4346" width="8.7265625" style="67"/>
    <col min="4347" max="4347" width="4" style="67" bestFit="1" customWidth="1"/>
    <col min="4348" max="4348" width="5" style="67" customWidth="1"/>
    <col min="4349" max="4349" width="15.453125" style="67" customWidth="1"/>
    <col min="4350" max="4364" width="12.90625" style="67" customWidth="1"/>
    <col min="4365" max="4365" width="15.7265625" style="67" bestFit="1" customWidth="1"/>
    <col min="4366" max="4602" width="8.7265625" style="67"/>
    <col min="4603" max="4603" width="4" style="67" bestFit="1" customWidth="1"/>
    <col min="4604" max="4604" width="5" style="67" customWidth="1"/>
    <col min="4605" max="4605" width="15.453125" style="67" customWidth="1"/>
    <col min="4606" max="4620" width="12.90625" style="67" customWidth="1"/>
    <col min="4621" max="4621" width="15.7265625" style="67" bestFit="1" customWidth="1"/>
    <col min="4622" max="4858" width="8.7265625" style="67"/>
    <col min="4859" max="4859" width="4" style="67" bestFit="1" customWidth="1"/>
    <col min="4860" max="4860" width="5" style="67" customWidth="1"/>
    <col min="4861" max="4861" width="15.453125" style="67" customWidth="1"/>
    <col min="4862" max="4876" width="12.90625" style="67" customWidth="1"/>
    <col min="4877" max="4877" width="15.7265625" style="67" bestFit="1" customWidth="1"/>
    <col min="4878" max="5114" width="8.7265625" style="67"/>
    <col min="5115" max="5115" width="4" style="67" bestFit="1" customWidth="1"/>
    <col min="5116" max="5116" width="5" style="67" customWidth="1"/>
    <col min="5117" max="5117" width="15.453125" style="67" customWidth="1"/>
    <col min="5118" max="5132" width="12.90625" style="67" customWidth="1"/>
    <col min="5133" max="5133" width="15.7265625" style="67" bestFit="1" customWidth="1"/>
    <col min="5134" max="5370" width="8.7265625" style="67"/>
    <col min="5371" max="5371" width="4" style="67" bestFit="1" customWidth="1"/>
    <col min="5372" max="5372" width="5" style="67" customWidth="1"/>
    <col min="5373" max="5373" width="15.453125" style="67" customWidth="1"/>
    <col min="5374" max="5388" width="12.90625" style="67" customWidth="1"/>
    <col min="5389" max="5389" width="15.7265625" style="67" bestFit="1" customWidth="1"/>
    <col min="5390" max="5626" width="8.7265625" style="67"/>
    <col min="5627" max="5627" width="4" style="67" bestFit="1" customWidth="1"/>
    <col min="5628" max="5628" width="5" style="67" customWidth="1"/>
    <col min="5629" max="5629" width="15.453125" style="67" customWidth="1"/>
    <col min="5630" max="5644" width="12.90625" style="67" customWidth="1"/>
    <col min="5645" max="5645" width="15.7265625" style="67" bestFit="1" customWidth="1"/>
    <col min="5646" max="5882" width="8.7265625" style="67"/>
    <col min="5883" max="5883" width="4" style="67" bestFit="1" customWidth="1"/>
    <col min="5884" max="5884" width="5" style="67" customWidth="1"/>
    <col min="5885" max="5885" width="15.453125" style="67" customWidth="1"/>
    <col min="5886" max="5900" width="12.90625" style="67" customWidth="1"/>
    <col min="5901" max="5901" width="15.7265625" style="67" bestFit="1" customWidth="1"/>
    <col min="5902" max="6138" width="8.7265625" style="67"/>
    <col min="6139" max="6139" width="4" style="67" bestFit="1" customWidth="1"/>
    <col min="6140" max="6140" width="5" style="67" customWidth="1"/>
    <col min="6141" max="6141" width="15.453125" style="67" customWidth="1"/>
    <col min="6142" max="6156" width="12.90625" style="67" customWidth="1"/>
    <col min="6157" max="6157" width="15.7265625" style="67" bestFit="1" customWidth="1"/>
    <col min="6158" max="6394" width="8.7265625" style="67"/>
    <col min="6395" max="6395" width="4" style="67" bestFit="1" customWidth="1"/>
    <col min="6396" max="6396" width="5" style="67" customWidth="1"/>
    <col min="6397" max="6397" width="15.453125" style="67" customWidth="1"/>
    <col min="6398" max="6412" width="12.90625" style="67" customWidth="1"/>
    <col min="6413" max="6413" width="15.7265625" style="67" bestFit="1" customWidth="1"/>
    <col min="6414" max="6650" width="8.7265625" style="67"/>
    <col min="6651" max="6651" width="4" style="67" bestFit="1" customWidth="1"/>
    <col min="6652" max="6652" width="5" style="67" customWidth="1"/>
    <col min="6653" max="6653" width="15.453125" style="67" customWidth="1"/>
    <col min="6654" max="6668" width="12.90625" style="67" customWidth="1"/>
    <col min="6669" max="6669" width="15.7265625" style="67" bestFit="1" customWidth="1"/>
    <col min="6670" max="6906" width="8.7265625" style="67"/>
    <col min="6907" max="6907" width="4" style="67" bestFit="1" customWidth="1"/>
    <col min="6908" max="6908" width="5" style="67" customWidth="1"/>
    <col min="6909" max="6909" width="15.453125" style="67" customWidth="1"/>
    <col min="6910" max="6924" width="12.90625" style="67" customWidth="1"/>
    <col min="6925" max="6925" width="15.7265625" style="67" bestFit="1" customWidth="1"/>
    <col min="6926" max="7162" width="8.7265625" style="67"/>
    <col min="7163" max="7163" width="4" style="67" bestFit="1" customWidth="1"/>
    <col min="7164" max="7164" width="5" style="67" customWidth="1"/>
    <col min="7165" max="7165" width="15.453125" style="67" customWidth="1"/>
    <col min="7166" max="7180" width="12.90625" style="67" customWidth="1"/>
    <col min="7181" max="7181" width="15.7265625" style="67" bestFit="1" customWidth="1"/>
    <col min="7182" max="7418" width="8.7265625" style="67"/>
    <col min="7419" max="7419" width="4" style="67" bestFit="1" customWidth="1"/>
    <col min="7420" max="7420" width="5" style="67" customWidth="1"/>
    <col min="7421" max="7421" width="15.453125" style="67" customWidth="1"/>
    <col min="7422" max="7436" width="12.90625" style="67" customWidth="1"/>
    <col min="7437" max="7437" width="15.7265625" style="67" bestFit="1" customWidth="1"/>
    <col min="7438" max="7674" width="8.7265625" style="67"/>
    <col min="7675" max="7675" width="4" style="67" bestFit="1" customWidth="1"/>
    <col min="7676" max="7676" width="5" style="67" customWidth="1"/>
    <col min="7677" max="7677" width="15.453125" style="67" customWidth="1"/>
    <col min="7678" max="7692" width="12.90625" style="67" customWidth="1"/>
    <col min="7693" max="7693" width="15.7265625" style="67" bestFit="1" customWidth="1"/>
    <col min="7694" max="7930" width="8.7265625" style="67"/>
    <col min="7931" max="7931" width="4" style="67" bestFit="1" customWidth="1"/>
    <col min="7932" max="7932" width="5" style="67" customWidth="1"/>
    <col min="7933" max="7933" width="15.453125" style="67" customWidth="1"/>
    <col min="7934" max="7948" width="12.90625" style="67" customWidth="1"/>
    <col min="7949" max="7949" width="15.7265625" style="67" bestFit="1" customWidth="1"/>
    <col min="7950" max="8186" width="8.7265625" style="67"/>
    <col min="8187" max="8187" width="4" style="67" bestFit="1" customWidth="1"/>
    <col min="8188" max="8188" width="5" style="67" customWidth="1"/>
    <col min="8189" max="8189" width="15.453125" style="67" customWidth="1"/>
    <col min="8190" max="8204" width="12.90625" style="67" customWidth="1"/>
    <col min="8205" max="8205" width="15.7265625" style="67" bestFit="1" customWidth="1"/>
    <col min="8206" max="8442" width="8.7265625" style="67"/>
    <col min="8443" max="8443" width="4" style="67" bestFit="1" customWidth="1"/>
    <col min="8444" max="8444" width="5" style="67" customWidth="1"/>
    <col min="8445" max="8445" width="15.453125" style="67" customWidth="1"/>
    <col min="8446" max="8460" width="12.90625" style="67" customWidth="1"/>
    <col min="8461" max="8461" width="15.7265625" style="67" bestFit="1" customWidth="1"/>
    <col min="8462" max="8698" width="8.7265625" style="67"/>
    <col min="8699" max="8699" width="4" style="67" bestFit="1" customWidth="1"/>
    <col min="8700" max="8700" width="5" style="67" customWidth="1"/>
    <col min="8701" max="8701" width="15.453125" style="67" customWidth="1"/>
    <col min="8702" max="8716" width="12.90625" style="67" customWidth="1"/>
    <col min="8717" max="8717" width="15.7265625" style="67" bestFit="1" customWidth="1"/>
    <col min="8718" max="8954" width="8.7265625" style="67"/>
    <col min="8955" max="8955" width="4" style="67" bestFit="1" customWidth="1"/>
    <col min="8956" max="8956" width="5" style="67" customWidth="1"/>
    <col min="8957" max="8957" width="15.453125" style="67" customWidth="1"/>
    <col min="8958" max="8972" width="12.90625" style="67" customWidth="1"/>
    <col min="8973" max="8973" width="15.7265625" style="67" bestFit="1" customWidth="1"/>
    <col min="8974" max="9210" width="8.7265625" style="67"/>
    <col min="9211" max="9211" width="4" style="67" bestFit="1" customWidth="1"/>
    <col min="9212" max="9212" width="5" style="67" customWidth="1"/>
    <col min="9213" max="9213" width="15.453125" style="67" customWidth="1"/>
    <col min="9214" max="9228" width="12.90625" style="67" customWidth="1"/>
    <col min="9229" max="9229" width="15.7265625" style="67" bestFit="1" customWidth="1"/>
    <col min="9230" max="9466" width="8.7265625" style="67"/>
    <col min="9467" max="9467" width="4" style="67" bestFit="1" customWidth="1"/>
    <col min="9468" max="9468" width="5" style="67" customWidth="1"/>
    <col min="9469" max="9469" width="15.453125" style="67" customWidth="1"/>
    <col min="9470" max="9484" width="12.90625" style="67" customWidth="1"/>
    <col min="9485" max="9485" width="15.7265625" style="67" bestFit="1" customWidth="1"/>
    <col min="9486" max="9722" width="8.7265625" style="67"/>
    <col min="9723" max="9723" width="4" style="67" bestFit="1" customWidth="1"/>
    <col min="9724" max="9724" width="5" style="67" customWidth="1"/>
    <col min="9725" max="9725" width="15.453125" style="67" customWidth="1"/>
    <col min="9726" max="9740" width="12.90625" style="67" customWidth="1"/>
    <col min="9741" max="9741" width="15.7265625" style="67" bestFit="1" customWidth="1"/>
    <col min="9742" max="9978" width="8.7265625" style="67"/>
    <col min="9979" max="9979" width="4" style="67" bestFit="1" customWidth="1"/>
    <col min="9980" max="9980" width="5" style="67" customWidth="1"/>
    <col min="9981" max="9981" width="15.453125" style="67" customWidth="1"/>
    <col min="9982" max="9996" width="12.90625" style="67" customWidth="1"/>
    <col min="9997" max="9997" width="15.7265625" style="67" bestFit="1" customWidth="1"/>
    <col min="9998" max="10234" width="8.7265625" style="67"/>
    <col min="10235" max="10235" width="4" style="67" bestFit="1" customWidth="1"/>
    <col min="10236" max="10236" width="5" style="67" customWidth="1"/>
    <col min="10237" max="10237" width="15.453125" style="67" customWidth="1"/>
    <col min="10238" max="10252" width="12.90625" style="67" customWidth="1"/>
    <col min="10253" max="10253" width="15.7265625" style="67" bestFit="1" customWidth="1"/>
    <col min="10254" max="10490" width="8.7265625" style="67"/>
    <col min="10491" max="10491" width="4" style="67" bestFit="1" customWidth="1"/>
    <col min="10492" max="10492" width="5" style="67" customWidth="1"/>
    <col min="10493" max="10493" width="15.453125" style="67" customWidth="1"/>
    <col min="10494" max="10508" width="12.90625" style="67" customWidth="1"/>
    <col min="10509" max="10509" width="15.7265625" style="67" bestFit="1" customWidth="1"/>
    <col min="10510" max="10746" width="8.7265625" style="67"/>
    <col min="10747" max="10747" width="4" style="67" bestFit="1" customWidth="1"/>
    <col min="10748" max="10748" width="5" style="67" customWidth="1"/>
    <col min="10749" max="10749" width="15.453125" style="67" customWidth="1"/>
    <col min="10750" max="10764" width="12.90625" style="67" customWidth="1"/>
    <col min="10765" max="10765" width="15.7265625" style="67" bestFit="1" customWidth="1"/>
    <col min="10766" max="11002" width="8.7265625" style="67"/>
    <col min="11003" max="11003" width="4" style="67" bestFit="1" customWidth="1"/>
    <col min="11004" max="11004" width="5" style="67" customWidth="1"/>
    <col min="11005" max="11005" width="15.453125" style="67" customWidth="1"/>
    <col min="11006" max="11020" width="12.90625" style="67" customWidth="1"/>
    <col min="11021" max="11021" width="15.7265625" style="67" bestFit="1" customWidth="1"/>
    <col min="11022" max="11258" width="8.7265625" style="67"/>
    <col min="11259" max="11259" width="4" style="67" bestFit="1" customWidth="1"/>
    <col min="11260" max="11260" width="5" style="67" customWidth="1"/>
    <col min="11261" max="11261" width="15.453125" style="67" customWidth="1"/>
    <col min="11262" max="11276" width="12.90625" style="67" customWidth="1"/>
    <col min="11277" max="11277" width="15.7265625" style="67" bestFit="1" customWidth="1"/>
    <col min="11278" max="11514" width="8.7265625" style="67"/>
    <col min="11515" max="11515" width="4" style="67" bestFit="1" customWidth="1"/>
    <col min="11516" max="11516" width="5" style="67" customWidth="1"/>
    <col min="11517" max="11517" width="15.453125" style="67" customWidth="1"/>
    <col min="11518" max="11532" width="12.90625" style="67" customWidth="1"/>
    <col min="11533" max="11533" width="15.7265625" style="67" bestFit="1" customWidth="1"/>
    <col min="11534" max="11770" width="8.7265625" style="67"/>
    <col min="11771" max="11771" width="4" style="67" bestFit="1" customWidth="1"/>
    <col min="11772" max="11772" width="5" style="67" customWidth="1"/>
    <col min="11773" max="11773" width="15.453125" style="67" customWidth="1"/>
    <col min="11774" max="11788" width="12.90625" style="67" customWidth="1"/>
    <col min="11789" max="11789" width="15.7265625" style="67" bestFit="1" customWidth="1"/>
    <col min="11790" max="12026" width="8.7265625" style="67"/>
    <col min="12027" max="12027" width="4" style="67" bestFit="1" customWidth="1"/>
    <col min="12028" max="12028" width="5" style="67" customWidth="1"/>
    <col min="12029" max="12029" width="15.453125" style="67" customWidth="1"/>
    <col min="12030" max="12044" width="12.90625" style="67" customWidth="1"/>
    <col min="12045" max="12045" width="15.7265625" style="67" bestFit="1" customWidth="1"/>
    <col min="12046" max="12282" width="8.7265625" style="67"/>
    <col min="12283" max="12283" width="4" style="67" bestFit="1" customWidth="1"/>
    <col min="12284" max="12284" width="5" style="67" customWidth="1"/>
    <col min="12285" max="12285" width="15.453125" style="67" customWidth="1"/>
    <col min="12286" max="12300" width="12.90625" style="67" customWidth="1"/>
    <col min="12301" max="12301" width="15.7265625" style="67" bestFit="1" customWidth="1"/>
    <col min="12302" max="12538" width="8.7265625" style="67"/>
    <col min="12539" max="12539" width="4" style="67" bestFit="1" customWidth="1"/>
    <col min="12540" max="12540" width="5" style="67" customWidth="1"/>
    <col min="12541" max="12541" width="15.453125" style="67" customWidth="1"/>
    <col min="12542" max="12556" width="12.90625" style="67" customWidth="1"/>
    <col min="12557" max="12557" width="15.7265625" style="67" bestFit="1" customWidth="1"/>
    <col min="12558" max="12794" width="8.7265625" style="67"/>
    <col min="12795" max="12795" width="4" style="67" bestFit="1" customWidth="1"/>
    <col min="12796" max="12796" width="5" style="67" customWidth="1"/>
    <col min="12797" max="12797" width="15.453125" style="67" customWidth="1"/>
    <col min="12798" max="12812" width="12.90625" style="67" customWidth="1"/>
    <col min="12813" max="12813" width="15.7265625" style="67" bestFit="1" customWidth="1"/>
    <col min="12814" max="13050" width="8.7265625" style="67"/>
    <col min="13051" max="13051" width="4" style="67" bestFit="1" customWidth="1"/>
    <col min="13052" max="13052" width="5" style="67" customWidth="1"/>
    <col min="13053" max="13053" width="15.453125" style="67" customWidth="1"/>
    <col min="13054" max="13068" width="12.90625" style="67" customWidth="1"/>
    <col min="13069" max="13069" width="15.7265625" style="67" bestFit="1" customWidth="1"/>
    <col min="13070" max="13306" width="8.7265625" style="67"/>
    <col min="13307" max="13307" width="4" style="67" bestFit="1" customWidth="1"/>
    <col min="13308" max="13308" width="5" style="67" customWidth="1"/>
    <col min="13309" max="13309" width="15.453125" style="67" customWidth="1"/>
    <col min="13310" max="13324" width="12.90625" style="67" customWidth="1"/>
    <col min="13325" max="13325" width="15.7265625" style="67" bestFit="1" customWidth="1"/>
    <col min="13326" max="13562" width="8.7265625" style="67"/>
    <col min="13563" max="13563" width="4" style="67" bestFit="1" customWidth="1"/>
    <col min="13564" max="13564" width="5" style="67" customWidth="1"/>
    <col min="13565" max="13565" width="15.453125" style="67" customWidth="1"/>
    <col min="13566" max="13580" width="12.90625" style="67" customWidth="1"/>
    <col min="13581" max="13581" width="15.7265625" style="67" bestFit="1" customWidth="1"/>
    <col min="13582" max="13818" width="8.7265625" style="67"/>
    <col min="13819" max="13819" width="4" style="67" bestFit="1" customWidth="1"/>
    <col min="13820" max="13820" width="5" style="67" customWidth="1"/>
    <col min="13821" max="13821" width="15.453125" style="67" customWidth="1"/>
    <col min="13822" max="13836" width="12.90625" style="67" customWidth="1"/>
    <col min="13837" max="13837" width="15.7265625" style="67" bestFit="1" customWidth="1"/>
    <col min="13838" max="14074" width="8.7265625" style="67"/>
    <col min="14075" max="14075" width="4" style="67" bestFit="1" customWidth="1"/>
    <col min="14076" max="14076" width="5" style="67" customWidth="1"/>
    <col min="14077" max="14077" width="15.453125" style="67" customWidth="1"/>
    <col min="14078" max="14092" width="12.90625" style="67" customWidth="1"/>
    <col min="14093" max="14093" width="15.7265625" style="67" bestFit="1" customWidth="1"/>
    <col min="14094" max="14330" width="8.7265625" style="67"/>
    <col min="14331" max="14331" width="4" style="67" bestFit="1" customWidth="1"/>
    <col min="14332" max="14332" width="5" style="67" customWidth="1"/>
    <col min="14333" max="14333" width="15.453125" style="67" customWidth="1"/>
    <col min="14334" max="14348" width="12.90625" style="67" customWidth="1"/>
    <col min="14349" max="14349" width="15.7265625" style="67" bestFit="1" customWidth="1"/>
    <col min="14350" max="14586" width="8.7265625" style="67"/>
    <col min="14587" max="14587" width="4" style="67" bestFit="1" customWidth="1"/>
    <col min="14588" max="14588" width="5" style="67" customWidth="1"/>
    <col min="14589" max="14589" width="15.453125" style="67" customWidth="1"/>
    <col min="14590" max="14604" width="12.90625" style="67" customWidth="1"/>
    <col min="14605" max="14605" width="15.7265625" style="67" bestFit="1" customWidth="1"/>
    <col min="14606" max="14842" width="8.7265625" style="67"/>
    <col min="14843" max="14843" width="4" style="67" bestFit="1" customWidth="1"/>
    <col min="14844" max="14844" width="5" style="67" customWidth="1"/>
    <col min="14845" max="14845" width="15.453125" style="67" customWidth="1"/>
    <col min="14846" max="14860" width="12.90625" style="67" customWidth="1"/>
    <col min="14861" max="14861" width="15.7265625" style="67" bestFit="1" customWidth="1"/>
    <col min="14862" max="15098" width="8.7265625" style="67"/>
    <col min="15099" max="15099" width="4" style="67" bestFit="1" customWidth="1"/>
    <col min="15100" max="15100" width="5" style="67" customWidth="1"/>
    <col min="15101" max="15101" width="15.453125" style="67" customWidth="1"/>
    <col min="15102" max="15116" width="12.90625" style="67" customWidth="1"/>
    <col min="15117" max="15117" width="15.7265625" style="67" bestFit="1" customWidth="1"/>
    <col min="15118" max="15354" width="8.7265625" style="67"/>
    <col min="15355" max="15355" width="4" style="67" bestFit="1" customWidth="1"/>
    <col min="15356" max="15356" width="5" style="67" customWidth="1"/>
    <col min="15357" max="15357" width="15.453125" style="67" customWidth="1"/>
    <col min="15358" max="15372" width="12.90625" style="67" customWidth="1"/>
    <col min="15373" max="15373" width="15.7265625" style="67" bestFit="1" customWidth="1"/>
    <col min="15374" max="15610" width="8.7265625" style="67"/>
    <col min="15611" max="15611" width="4" style="67" bestFit="1" customWidth="1"/>
    <col min="15612" max="15612" width="5" style="67" customWidth="1"/>
    <col min="15613" max="15613" width="15.453125" style="67" customWidth="1"/>
    <col min="15614" max="15628" width="12.90625" style="67" customWidth="1"/>
    <col min="15629" max="15629" width="15.7265625" style="67" bestFit="1" customWidth="1"/>
    <col min="15630" max="15866" width="8.7265625" style="67"/>
    <col min="15867" max="15867" width="4" style="67" bestFit="1" customWidth="1"/>
    <col min="15868" max="15868" width="5" style="67" customWidth="1"/>
    <col min="15869" max="15869" width="15.453125" style="67" customWidth="1"/>
    <col min="15870" max="15884" width="12.90625" style="67" customWidth="1"/>
    <col min="15885" max="15885" width="15.7265625" style="67" bestFit="1" customWidth="1"/>
    <col min="15886" max="16122" width="8.7265625" style="67"/>
    <col min="16123" max="16123" width="4" style="67" bestFit="1" customWidth="1"/>
    <col min="16124" max="16124" width="5" style="67" customWidth="1"/>
    <col min="16125" max="16125" width="15.453125" style="67" customWidth="1"/>
    <col min="16126" max="16140" width="12.90625" style="67" customWidth="1"/>
    <col min="16141" max="16141" width="15.7265625" style="67" bestFit="1" customWidth="1"/>
    <col min="16142" max="16384" width="8.7265625" style="67"/>
  </cols>
  <sheetData>
    <row r="1" spans="1:12" ht="19.5" customHeight="1" x14ac:dyDescent="0.2">
      <c r="A1" s="5" t="s">
        <v>93</v>
      </c>
    </row>
    <row r="2" spans="1:12" ht="31.5" customHeight="1" x14ac:dyDescent="0.2">
      <c r="A2" s="160" t="s">
        <v>96</v>
      </c>
      <c r="B2" s="160"/>
      <c r="C2" s="160"/>
      <c r="D2" s="160"/>
      <c r="E2" s="160"/>
      <c r="F2" s="160"/>
      <c r="G2" s="160"/>
      <c r="H2" s="68"/>
      <c r="I2" s="68"/>
      <c r="J2" s="68"/>
      <c r="K2" s="68"/>
      <c r="L2" s="68"/>
    </row>
    <row r="3" spans="1:12" ht="20" customHeight="1" x14ac:dyDescent="0.2">
      <c r="A3" s="67" t="s">
        <v>60</v>
      </c>
    </row>
    <row r="4" spans="1:12" ht="31.5" customHeight="1" x14ac:dyDescent="0.2">
      <c r="A4" s="161" t="s">
        <v>79</v>
      </c>
      <c r="B4" s="162"/>
      <c r="C4" s="163" t="s">
        <v>108</v>
      </c>
      <c r="D4" s="164"/>
      <c r="E4" s="164"/>
      <c r="F4" s="164"/>
      <c r="G4" s="165"/>
    </row>
    <row r="5" spans="1:12" ht="31.5" customHeight="1" x14ac:dyDescent="0.2">
      <c r="A5" s="161" t="s">
        <v>61</v>
      </c>
      <c r="B5" s="162"/>
      <c r="C5" s="163" t="s">
        <v>108</v>
      </c>
      <c r="D5" s="164"/>
      <c r="E5" s="164"/>
      <c r="F5" s="164"/>
      <c r="G5" s="165"/>
    </row>
    <row r="6" spans="1:12" ht="31.5" customHeight="1" x14ac:dyDescent="0.2">
      <c r="A6" s="166" t="s">
        <v>62</v>
      </c>
      <c r="B6" s="166"/>
      <c r="C6" s="163" t="s">
        <v>108</v>
      </c>
      <c r="D6" s="164"/>
      <c r="E6" s="164"/>
      <c r="F6" s="164"/>
      <c r="G6" s="165"/>
    </row>
    <row r="7" spans="1:12" ht="31.5" customHeight="1" x14ac:dyDescent="0.2">
      <c r="A7" s="166" t="s">
        <v>63</v>
      </c>
      <c r="B7" s="166"/>
      <c r="C7" s="167" t="s">
        <v>108</v>
      </c>
      <c r="D7" s="168"/>
      <c r="E7" s="168"/>
      <c r="F7" s="168"/>
      <c r="G7" s="169"/>
    </row>
    <row r="8" spans="1:12" ht="15" customHeight="1" x14ac:dyDescent="0.2">
      <c r="A8" s="69"/>
      <c r="B8" s="69"/>
      <c r="C8" s="69"/>
      <c r="D8" s="70"/>
      <c r="E8" s="70"/>
      <c r="F8" s="71"/>
    </row>
    <row r="9" spans="1:12" ht="17" customHeight="1" x14ac:dyDescent="0.2">
      <c r="A9" s="67" t="s">
        <v>80</v>
      </c>
      <c r="E9" s="39"/>
    </row>
    <row r="10" spans="1:12" ht="23" customHeight="1" x14ac:dyDescent="0.2">
      <c r="A10" s="40" t="s">
        <v>81</v>
      </c>
      <c r="B10" s="72" t="s">
        <v>82</v>
      </c>
      <c r="C10" s="72" t="s">
        <v>83</v>
      </c>
      <c r="D10" s="72" t="s">
        <v>84</v>
      </c>
      <c r="E10" s="73" t="s">
        <v>85</v>
      </c>
      <c r="F10" s="40" t="s">
        <v>86</v>
      </c>
      <c r="H10" s="74"/>
    </row>
    <row r="11" spans="1:12" ht="23" customHeight="1" x14ac:dyDescent="0.2">
      <c r="A11" s="75"/>
      <c r="B11" s="75"/>
      <c r="C11" s="84">
        <v>2</v>
      </c>
      <c r="D11" s="84">
        <v>2</v>
      </c>
      <c r="E11" s="75"/>
      <c r="F11" s="76"/>
      <c r="H11" s="77"/>
      <c r="I11" s="77"/>
      <c r="J11" s="77"/>
      <c r="K11" s="77"/>
    </row>
    <row r="12" spans="1:12" ht="15.5" customHeight="1" x14ac:dyDescent="0.2">
      <c r="A12" s="57"/>
      <c r="B12" s="57"/>
      <c r="C12" s="57"/>
      <c r="D12" s="57"/>
      <c r="E12" s="57"/>
      <c r="F12" s="57"/>
      <c r="G12" s="58"/>
      <c r="I12" s="77"/>
      <c r="J12" s="77"/>
      <c r="K12" s="77"/>
      <c r="L12" s="77"/>
    </row>
    <row r="13" spans="1:12" ht="15.5" customHeight="1" x14ac:dyDescent="0.2">
      <c r="A13" s="41" t="s">
        <v>87</v>
      </c>
      <c r="B13" s="41"/>
      <c r="C13" s="41"/>
      <c r="D13" s="78"/>
    </row>
    <row r="14" spans="1:12" ht="31.5" customHeight="1" x14ac:dyDescent="0.2">
      <c r="A14" s="170" t="s">
        <v>88</v>
      </c>
      <c r="B14" s="170"/>
      <c r="C14" s="170" t="s">
        <v>89</v>
      </c>
      <c r="D14" s="170"/>
      <c r="E14" s="170" t="s">
        <v>90</v>
      </c>
      <c r="F14" s="170"/>
      <c r="G14" s="170"/>
    </row>
    <row r="15" spans="1:12" ht="43" customHeight="1" x14ac:dyDescent="0.2">
      <c r="A15" s="158" t="s">
        <v>109</v>
      </c>
      <c r="B15" s="158"/>
      <c r="C15" s="158" t="s">
        <v>110</v>
      </c>
      <c r="D15" s="158"/>
      <c r="E15" s="159" t="s">
        <v>111</v>
      </c>
      <c r="F15" s="159"/>
      <c r="G15" s="159"/>
    </row>
    <row r="16" spans="1:12" ht="43" customHeight="1" x14ac:dyDescent="0.2">
      <c r="A16" s="158" t="s">
        <v>112</v>
      </c>
      <c r="B16" s="158"/>
      <c r="C16" s="158" t="s">
        <v>113</v>
      </c>
      <c r="D16" s="158"/>
      <c r="E16" s="159" t="s">
        <v>114</v>
      </c>
      <c r="F16" s="159"/>
      <c r="G16" s="159"/>
    </row>
    <row r="17" spans="1:12" ht="43" customHeight="1" x14ac:dyDescent="0.2">
      <c r="A17" s="158" t="s">
        <v>115</v>
      </c>
      <c r="B17" s="158"/>
      <c r="C17" s="158" t="s">
        <v>113</v>
      </c>
      <c r="D17" s="158"/>
      <c r="E17" s="159" t="s">
        <v>116</v>
      </c>
      <c r="F17" s="159"/>
      <c r="G17" s="159"/>
    </row>
    <row r="18" spans="1:12" ht="43" customHeight="1" x14ac:dyDescent="0.2">
      <c r="A18" s="158" t="s">
        <v>115</v>
      </c>
      <c r="B18" s="158"/>
      <c r="C18" s="171" t="s">
        <v>117</v>
      </c>
      <c r="D18" s="158"/>
      <c r="E18" s="159" t="s">
        <v>118</v>
      </c>
      <c r="F18" s="159"/>
      <c r="G18" s="159"/>
    </row>
    <row r="19" spans="1:12" ht="43" customHeight="1" x14ac:dyDescent="0.2">
      <c r="A19" s="170"/>
      <c r="B19" s="170"/>
      <c r="C19" s="170"/>
      <c r="D19" s="170"/>
      <c r="E19" s="170"/>
      <c r="F19" s="170"/>
      <c r="G19" s="170"/>
    </row>
    <row r="20" spans="1:12" ht="15.5" customHeight="1" x14ac:dyDescent="0.2">
      <c r="A20" s="57"/>
      <c r="B20" s="57"/>
      <c r="C20" s="57"/>
      <c r="D20" s="57"/>
      <c r="E20" s="57"/>
      <c r="F20" s="57"/>
      <c r="G20" s="58"/>
      <c r="I20" s="77"/>
      <c r="J20" s="77"/>
      <c r="K20" s="77"/>
      <c r="L20" s="77"/>
    </row>
    <row r="21" spans="1:12" ht="9.5" customHeight="1" x14ac:dyDescent="0.2"/>
    <row r="22" spans="1:12" ht="18" x14ac:dyDescent="0.2">
      <c r="A22" s="79" t="s">
        <v>91</v>
      </c>
      <c r="B22" s="80"/>
      <c r="C22" s="80"/>
      <c r="D22" s="80"/>
      <c r="E22" s="80"/>
    </row>
    <row r="23" spans="1:12" ht="13" x14ac:dyDescent="0.2">
      <c r="A23" s="79" t="s">
        <v>92</v>
      </c>
      <c r="B23" s="79"/>
      <c r="C23" s="79"/>
      <c r="D23" s="79"/>
      <c r="E23" s="79"/>
    </row>
  </sheetData>
  <mergeCells count="27">
    <mergeCell ref="A18:B18"/>
    <mergeCell ref="C18:D18"/>
    <mergeCell ref="E18:G18"/>
    <mergeCell ref="A19:B19"/>
    <mergeCell ref="C19:D19"/>
    <mergeCell ref="E19:G19"/>
    <mergeCell ref="A16:B16"/>
    <mergeCell ref="C16:D16"/>
    <mergeCell ref="E16:G16"/>
    <mergeCell ref="A17:B17"/>
    <mergeCell ref="C17:D17"/>
    <mergeCell ref="E17:G17"/>
    <mergeCell ref="A15:B15"/>
    <mergeCell ref="C15:D15"/>
    <mergeCell ref="E15:G15"/>
    <mergeCell ref="A2:G2"/>
    <mergeCell ref="A4:B4"/>
    <mergeCell ref="C4:G4"/>
    <mergeCell ref="A5:B5"/>
    <mergeCell ref="C5:G5"/>
    <mergeCell ref="A6:B6"/>
    <mergeCell ref="C6:G6"/>
    <mergeCell ref="A7:B7"/>
    <mergeCell ref="C7:G7"/>
    <mergeCell ref="A14:B14"/>
    <mergeCell ref="C14:D14"/>
    <mergeCell ref="E14:G14"/>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B417-CD72-4472-8580-E84F7313A2B3}">
  <dimension ref="A1:D33"/>
  <sheetViews>
    <sheetView showGridLines="0" showZeros="0" view="pageBreakPreview" topLeftCell="A4" zoomScaleNormal="100" workbookViewId="0">
      <selection activeCell="A7" sqref="A7:D11"/>
    </sheetView>
  </sheetViews>
  <sheetFormatPr defaultColWidth="8.90625" defaultRowHeight="13" x14ac:dyDescent="0.2"/>
  <cols>
    <col min="1" max="1" width="15.26953125" style="59" customWidth="1"/>
    <col min="2" max="2" width="45" style="59" customWidth="1"/>
    <col min="3" max="3" width="7.26953125" style="59" customWidth="1"/>
    <col min="4" max="4" width="18.6328125" style="59" customWidth="1"/>
    <col min="5" max="16384" width="8.90625" style="59"/>
  </cols>
  <sheetData>
    <row r="1" spans="1:4" ht="18" customHeight="1" x14ac:dyDescent="0.2">
      <c r="A1" s="5" t="s">
        <v>104</v>
      </c>
      <c r="B1" s="82"/>
    </row>
    <row r="2" spans="1:4" ht="36" customHeight="1" x14ac:dyDescent="0.2">
      <c r="A2" s="172" t="s">
        <v>94</v>
      </c>
      <c r="B2" s="115"/>
      <c r="C2" s="115"/>
      <c r="D2" s="115"/>
    </row>
    <row r="3" spans="1:4" s="81" customFormat="1" ht="19.5" customHeight="1" x14ac:dyDescent="0.2">
      <c r="C3" s="6"/>
    </row>
    <row r="4" spans="1:4" s="81" customFormat="1" ht="20.25" customHeight="1" x14ac:dyDescent="0.2">
      <c r="C4" s="85" t="s">
        <v>35</v>
      </c>
    </row>
    <row r="5" spans="1:4" s="81" customFormat="1" ht="11.25" customHeight="1" x14ac:dyDescent="0.2">
      <c r="C5" s="6"/>
    </row>
    <row r="6" spans="1:4" s="81" customFormat="1" ht="26.25" customHeight="1" x14ac:dyDescent="0.2">
      <c r="A6" s="107" t="s">
        <v>26</v>
      </c>
      <c r="B6" s="108"/>
      <c r="C6" s="108"/>
      <c r="D6" s="109"/>
    </row>
    <row r="7" spans="1:4" s="81" customFormat="1" ht="26.25" customHeight="1" x14ac:dyDescent="0.2">
      <c r="A7" s="173" t="s">
        <v>119</v>
      </c>
      <c r="B7" s="174"/>
      <c r="C7" s="174"/>
      <c r="D7" s="175"/>
    </row>
    <row r="8" spans="1:4" s="81" customFormat="1" ht="26.25" customHeight="1" x14ac:dyDescent="0.2">
      <c r="A8" s="176"/>
      <c r="B8" s="177"/>
      <c r="C8" s="177"/>
      <c r="D8" s="178"/>
    </row>
    <row r="9" spans="1:4" s="83" customFormat="1" ht="26.25" customHeight="1" x14ac:dyDescent="0.2">
      <c r="A9" s="176"/>
      <c r="B9" s="177"/>
      <c r="C9" s="177"/>
      <c r="D9" s="178"/>
    </row>
    <row r="10" spans="1:4" s="83" customFormat="1" ht="26.25" customHeight="1" x14ac:dyDescent="0.2">
      <c r="A10" s="176"/>
      <c r="B10" s="177"/>
      <c r="C10" s="177"/>
      <c r="D10" s="178"/>
    </row>
    <row r="11" spans="1:4" s="81" customFormat="1" ht="26.25" customHeight="1" x14ac:dyDescent="0.2">
      <c r="A11" s="179"/>
      <c r="B11" s="180"/>
      <c r="C11" s="180"/>
      <c r="D11" s="181"/>
    </row>
    <row r="12" spans="1:4" s="81" customFormat="1" ht="26.25" customHeight="1" x14ac:dyDescent="0.2">
      <c r="A12" s="2" t="s">
        <v>29</v>
      </c>
      <c r="B12" s="107" t="s">
        <v>30</v>
      </c>
      <c r="C12" s="108"/>
      <c r="D12" s="109"/>
    </row>
    <row r="13" spans="1:4" s="81" customFormat="1" ht="26.25" customHeight="1" x14ac:dyDescent="0.2">
      <c r="A13" s="86" t="s">
        <v>120</v>
      </c>
      <c r="B13" s="182" t="s">
        <v>121</v>
      </c>
      <c r="C13" s="183"/>
      <c r="D13" s="87" t="s">
        <v>122</v>
      </c>
    </row>
    <row r="14" spans="1:4" s="81" customFormat="1" ht="26.25" customHeight="1" x14ac:dyDescent="0.2">
      <c r="A14" s="86" t="s">
        <v>123</v>
      </c>
      <c r="B14" s="182" t="s">
        <v>124</v>
      </c>
      <c r="C14" s="183"/>
      <c r="D14" s="87" t="s">
        <v>125</v>
      </c>
    </row>
    <row r="15" spans="1:4" s="81" customFormat="1" ht="26.25" customHeight="1" x14ac:dyDescent="0.2">
      <c r="A15" s="86"/>
      <c r="B15" s="88" t="s">
        <v>126</v>
      </c>
      <c r="C15" s="89"/>
      <c r="D15" s="87" t="s">
        <v>127</v>
      </c>
    </row>
    <row r="16" spans="1:4" s="81" customFormat="1" ht="26.25" customHeight="1" x14ac:dyDescent="0.2">
      <c r="A16" s="86"/>
      <c r="B16" s="88" t="s">
        <v>128</v>
      </c>
      <c r="C16" s="89"/>
      <c r="D16" s="87" t="s">
        <v>129</v>
      </c>
    </row>
    <row r="17" spans="1:4" s="81" customFormat="1" ht="26.25" customHeight="1" x14ac:dyDescent="0.2">
      <c r="A17" s="86"/>
      <c r="B17" s="88"/>
      <c r="C17" s="89"/>
      <c r="D17" s="87"/>
    </row>
    <row r="18" spans="1:4" s="81" customFormat="1" ht="26.25" customHeight="1" x14ac:dyDescent="0.2">
      <c r="A18" s="86" t="s">
        <v>130</v>
      </c>
      <c r="B18" s="88" t="s">
        <v>131</v>
      </c>
      <c r="C18" s="89"/>
      <c r="D18" s="87" t="s">
        <v>132</v>
      </c>
    </row>
    <row r="19" spans="1:4" s="81" customFormat="1" ht="26.25" customHeight="1" x14ac:dyDescent="0.2">
      <c r="A19" s="86"/>
      <c r="B19" s="88" t="s">
        <v>133</v>
      </c>
      <c r="C19" s="89"/>
      <c r="D19" s="87"/>
    </row>
    <row r="20" spans="1:4" s="81" customFormat="1" ht="30" customHeight="1" x14ac:dyDescent="0.2">
      <c r="A20" s="86"/>
      <c r="B20" s="88" t="s">
        <v>134</v>
      </c>
      <c r="C20" s="89"/>
      <c r="D20" s="87"/>
    </row>
    <row r="21" spans="1:4" s="83" customFormat="1" ht="30" customHeight="1" x14ac:dyDescent="0.2">
      <c r="A21" s="86"/>
      <c r="B21" s="88" t="s">
        <v>135</v>
      </c>
      <c r="C21" s="89"/>
      <c r="D21" s="87"/>
    </row>
    <row r="22" spans="1:4" s="83" customFormat="1" ht="30" customHeight="1" x14ac:dyDescent="0.2">
      <c r="A22" s="86"/>
      <c r="B22" s="182" t="s">
        <v>136</v>
      </c>
      <c r="C22" s="183"/>
      <c r="D22" s="87"/>
    </row>
    <row r="23" spans="1:4" s="81" customFormat="1" ht="26.25" customHeight="1" x14ac:dyDescent="0.2">
      <c r="A23" s="86"/>
      <c r="B23" s="88" t="s">
        <v>137</v>
      </c>
      <c r="C23" s="89"/>
      <c r="D23" s="87"/>
    </row>
    <row r="24" spans="1:4" s="81" customFormat="1" ht="26.25" customHeight="1" thickBot="1" x14ac:dyDescent="0.25">
      <c r="A24" s="86"/>
      <c r="B24" s="88" t="s">
        <v>138</v>
      </c>
      <c r="C24" s="89"/>
      <c r="D24" s="87"/>
    </row>
    <row r="25" spans="1:4" s="81" customFormat="1" ht="26.25" customHeight="1" thickTop="1" x14ac:dyDescent="0.2">
      <c r="A25" s="184" t="s">
        <v>31</v>
      </c>
      <c r="B25" s="185"/>
      <c r="C25" s="185"/>
      <c r="D25" s="90" t="s">
        <v>139</v>
      </c>
    </row>
    <row r="27" spans="1:4" s="81" customFormat="1" ht="19.5" customHeight="1" x14ac:dyDescent="0.2">
      <c r="A27" s="4" t="s">
        <v>44</v>
      </c>
      <c r="B27" s="26"/>
      <c r="C27" s="26"/>
      <c r="D27" s="26"/>
    </row>
    <row r="28" spans="1:4" ht="15.5" customHeight="1" x14ac:dyDescent="0.2">
      <c r="A28" s="4" t="s">
        <v>95</v>
      </c>
    </row>
    <row r="29" spans="1:4" ht="15.5" customHeight="1" x14ac:dyDescent="0.2">
      <c r="A29" s="59" t="s">
        <v>99</v>
      </c>
    </row>
    <row r="30" spans="1:4" ht="15.5" customHeight="1" x14ac:dyDescent="0.2">
      <c r="A30" s="59" t="s">
        <v>100</v>
      </c>
    </row>
    <row r="31" spans="1:4" ht="15.5" customHeight="1" x14ac:dyDescent="0.2">
      <c r="A31" s="59" t="s">
        <v>101</v>
      </c>
    </row>
    <row r="32" spans="1:4" ht="15.5" customHeight="1" x14ac:dyDescent="0.2">
      <c r="A32" s="59" t="s">
        <v>102</v>
      </c>
    </row>
    <row r="33" spans="1:1" ht="15.5" customHeight="1" x14ac:dyDescent="0.2">
      <c r="A33" s="59" t="s">
        <v>103</v>
      </c>
    </row>
  </sheetData>
  <mergeCells count="8">
    <mergeCell ref="A2:D2"/>
    <mergeCell ref="A6:D6"/>
    <mergeCell ref="A7:D11"/>
    <mergeCell ref="B22:C22"/>
    <mergeCell ref="A25:C25"/>
    <mergeCell ref="B13:C13"/>
    <mergeCell ref="B14:C14"/>
    <mergeCell ref="B12:D12"/>
  </mergeCells>
  <phoneticPr fontId="2"/>
  <printOptions horizontalCentered="1"/>
  <pageMargins left="0.78740157480314965" right="0.78740157480314965" top="0.6" bottom="0.59" header="0.1968503937007874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C6" sqref="C6:C8"/>
    </sheetView>
  </sheetViews>
  <sheetFormatPr defaultColWidth="9" defaultRowHeight="12.5" x14ac:dyDescent="0.2"/>
  <cols>
    <col min="1" max="1" width="30.6328125" style="9" customWidth="1"/>
    <col min="2" max="2" width="27.90625" style="9" customWidth="1"/>
    <col min="3" max="3" width="27.08984375" style="9" customWidth="1"/>
    <col min="4" max="16384" width="9" style="9"/>
  </cols>
  <sheetData>
    <row r="1" spans="1:4" ht="17.25" customHeight="1" x14ac:dyDescent="0.2">
      <c r="A1" s="8"/>
      <c r="B1" s="8"/>
      <c r="C1" s="25" t="s">
        <v>25</v>
      </c>
    </row>
    <row r="2" spans="1:4" ht="17.25" customHeight="1" x14ac:dyDescent="0.2">
      <c r="A2" s="188" t="s">
        <v>145</v>
      </c>
      <c r="B2" s="189"/>
      <c r="C2" s="189"/>
      <c r="D2" s="22"/>
    </row>
    <row r="3" spans="1:4" ht="17.25" customHeight="1" x14ac:dyDescent="0.2">
      <c r="A3" s="189"/>
      <c r="B3" s="189"/>
      <c r="C3" s="189"/>
      <c r="D3" s="22"/>
    </row>
    <row r="4" spans="1:4" ht="17.25" customHeight="1" x14ac:dyDescent="0.2">
      <c r="A4" s="10" t="s">
        <v>8</v>
      </c>
      <c r="B4" s="11" t="s">
        <v>11</v>
      </c>
      <c r="C4" s="11" t="s">
        <v>11</v>
      </c>
      <c r="D4" s="9" t="s">
        <v>11</v>
      </c>
    </row>
    <row r="5" spans="1:4" ht="17.25" customHeight="1" x14ac:dyDescent="0.2">
      <c r="A5" s="12" t="s">
        <v>4</v>
      </c>
      <c r="B5" s="12" t="s">
        <v>5</v>
      </c>
      <c r="C5" s="12" t="s">
        <v>6</v>
      </c>
    </row>
    <row r="6" spans="1:4" ht="17.25" customHeight="1" x14ac:dyDescent="0.2">
      <c r="A6" s="91" t="s">
        <v>140</v>
      </c>
      <c r="B6" s="91">
        <v>200000</v>
      </c>
      <c r="C6" s="191" t="s">
        <v>141</v>
      </c>
    </row>
    <row r="7" spans="1:4" ht="17.25" customHeight="1" x14ac:dyDescent="0.2">
      <c r="A7" s="92"/>
      <c r="B7" s="92"/>
      <c r="C7" s="192"/>
    </row>
    <row r="8" spans="1:4" ht="17.25" customHeight="1" x14ac:dyDescent="0.2">
      <c r="A8" s="92" t="s">
        <v>10</v>
      </c>
      <c r="B8" s="92"/>
      <c r="C8" s="192"/>
    </row>
    <row r="9" spans="1:4" ht="17.25" customHeight="1" x14ac:dyDescent="0.2">
      <c r="A9" s="92" t="s">
        <v>142</v>
      </c>
      <c r="B9" s="92">
        <v>302000</v>
      </c>
      <c r="C9" s="93" t="s">
        <v>143</v>
      </c>
    </row>
    <row r="10" spans="1:4" ht="17.25" customHeight="1" x14ac:dyDescent="0.2">
      <c r="A10" s="92" t="s">
        <v>10</v>
      </c>
      <c r="B10" s="92"/>
      <c r="C10" s="15"/>
    </row>
    <row r="11" spans="1:4" ht="17.25" customHeight="1" x14ac:dyDescent="0.2">
      <c r="A11" s="14" t="s">
        <v>10</v>
      </c>
      <c r="B11" s="14"/>
      <c r="C11" s="15"/>
    </row>
    <row r="12" spans="1:4" ht="17.25" customHeight="1" x14ac:dyDescent="0.2">
      <c r="A12" s="14" t="s">
        <v>10</v>
      </c>
      <c r="B12" s="14"/>
      <c r="C12" s="15"/>
    </row>
    <row r="13" spans="1:4" ht="17.25" customHeight="1" x14ac:dyDescent="0.2">
      <c r="A13" s="14" t="s">
        <v>10</v>
      </c>
      <c r="B13" s="14"/>
      <c r="C13" s="15"/>
    </row>
    <row r="14" spans="1:4" ht="17.25" customHeight="1" x14ac:dyDescent="0.2">
      <c r="A14" s="12" t="s">
        <v>2</v>
      </c>
      <c r="B14" s="94">
        <f>SUM(B6:B13)</f>
        <v>502000</v>
      </c>
      <c r="C14" s="16"/>
    </row>
    <row r="15" spans="1:4" ht="17.25" customHeight="1" x14ac:dyDescent="0.2">
      <c r="A15" s="17" t="s">
        <v>10</v>
      </c>
      <c r="B15" s="17"/>
      <c r="C15" s="17"/>
    </row>
    <row r="16" spans="1:4" ht="17.25" customHeight="1" x14ac:dyDescent="0.2">
      <c r="A16" s="18"/>
      <c r="B16" s="18"/>
      <c r="C16" s="18"/>
    </row>
    <row r="17" spans="1:3" ht="17.25" customHeight="1" x14ac:dyDescent="0.2">
      <c r="A17" s="19" t="s">
        <v>9</v>
      </c>
      <c r="B17" s="19"/>
      <c r="C17" s="20"/>
    </row>
    <row r="18" spans="1:3" ht="17.25" customHeight="1" x14ac:dyDescent="0.2">
      <c r="A18" s="12" t="s">
        <v>4</v>
      </c>
      <c r="B18" s="12" t="s">
        <v>5</v>
      </c>
      <c r="C18" s="12" t="s">
        <v>6</v>
      </c>
    </row>
    <row r="19" spans="1:3" ht="17.25" customHeight="1" x14ac:dyDescent="0.2">
      <c r="A19" s="91" t="s">
        <v>120</v>
      </c>
      <c r="B19" s="91">
        <v>10000</v>
      </c>
      <c r="C19" s="13"/>
    </row>
    <row r="20" spans="1:3" ht="17.25" customHeight="1" x14ac:dyDescent="0.2">
      <c r="A20" s="92" t="s">
        <v>144</v>
      </c>
      <c r="B20" s="92">
        <v>92000</v>
      </c>
      <c r="C20" s="15"/>
    </row>
    <row r="21" spans="1:3" ht="17.25" customHeight="1" x14ac:dyDescent="0.2">
      <c r="A21" s="92" t="s">
        <v>130</v>
      </c>
      <c r="B21" s="92">
        <v>400000</v>
      </c>
      <c r="C21" s="15"/>
    </row>
    <row r="22" spans="1:3" ht="17.25" customHeight="1" x14ac:dyDescent="0.2">
      <c r="A22" s="92" t="s">
        <v>10</v>
      </c>
      <c r="B22" s="92"/>
      <c r="C22" s="15"/>
    </row>
    <row r="23" spans="1:3" ht="17.25" customHeight="1" x14ac:dyDescent="0.2">
      <c r="A23" s="92" t="s">
        <v>10</v>
      </c>
      <c r="B23" s="92"/>
      <c r="C23" s="15"/>
    </row>
    <row r="24" spans="1:3" ht="17.25" customHeight="1" x14ac:dyDescent="0.2">
      <c r="A24" s="14" t="s">
        <v>10</v>
      </c>
      <c r="B24" s="14"/>
      <c r="C24" s="15"/>
    </row>
    <row r="25" spans="1:3" ht="17.25" customHeight="1" x14ac:dyDescent="0.2">
      <c r="A25" s="14" t="s">
        <v>10</v>
      </c>
      <c r="B25" s="14"/>
      <c r="C25" s="15"/>
    </row>
    <row r="26" spans="1:3" ht="17.25" customHeight="1" x14ac:dyDescent="0.2">
      <c r="A26" s="14" t="s">
        <v>10</v>
      </c>
      <c r="B26" s="14"/>
      <c r="C26" s="15"/>
    </row>
    <row r="27" spans="1:3" ht="17.25" customHeight="1" x14ac:dyDescent="0.2">
      <c r="A27" s="12" t="s">
        <v>2</v>
      </c>
      <c r="B27" s="94">
        <f>SUM(B19:B26)</f>
        <v>502000</v>
      </c>
      <c r="C27" s="16"/>
    </row>
    <row r="28" spans="1:3" ht="17.25" customHeight="1" x14ac:dyDescent="0.2">
      <c r="A28" s="190" t="s">
        <v>34</v>
      </c>
      <c r="B28" s="190"/>
      <c r="C28" s="190"/>
    </row>
    <row r="29" spans="1:3" ht="17.25" customHeight="1" x14ac:dyDescent="0.2"/>
    <row r="30" spans="1:3" ht="17.25" customHeight="1" x14ac:dyDescent="0.2">
      <c r="A30" s="18"/>
      <c r="B30" s="21"/>
      <c r="C30" s="21"/>
    </row>
    <row r="31" spans="1:3" x14ac:dyDescent="0.2">
      <c r="A31" s="18" t="s">
        <v>7</v>
      </c>
      <c r="B31" s="18"/>
    </row>
    <row r="32" spans="1:3" x14ac:dyDescent="0.2">
      <c r="A32" s="186"/>
      <c r="B32" s="186"/>
      <c r="C32" s="187"/>
    </row>
    <row r="33" spans="1:3" x14ac:dyDescent="0.2">
      <c r="A33" s="18"/>
      <c r="B33" s="18"/>
      <c r="C33" s="9" t="s">
        <v>24</v>
      </c>
    </row>
    <row r="34" spans="1:3" x14ac:dyDescent="0.2">
      <c r="A34" s="18"/>
      <c r="B34" s="18"/>
      <c r="C34" s="9" t="s">
        <v>24</v>
      </c>
    </row>
  </sheetData>
  <mergeCells count="4">
    <mergeCell ref="A32:C32"/>
    <mergeCell ref="A2:C3"/>
    <mergeCell ref="A28:C28"/>
    <mergeCell ref="C6:C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別紙4 </vt:lpstr>
      <vt:lpstr>別紙5-7</vt:lpstr>
      <vt:lpstr>別紙6-7</vt:lpstr>
      <vt:lpstr>（参考）歳入歳出決算書様式</vt:lpstr>
      <vt:lpstr>'（参考）歳入歳出決算書様式'!Print_Area</vt:lpstr>
      <vt:lpstr>'別紙4 '!Print_Area</vt:lpstr>
      <vt:lpstr>'別紙5-7'!Print_Area</vt:lpstr>
      <vt:lpstr>'別紙6-7'!Print_Area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2025-03-18T08:19:11Z</cp:lastPrinted>
  <dcterms:created xsi:type="dcterms:W3CDTF">2004-06-10T09:24:42Z</dcterms:created>
  <dcterms:modified xsi:type="dcterms:W3CDTF">2025-06-09T07:48:40Z</dcterms:modified>
</cp:coreProperties>
</file>