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06_介護サービス班（介護人材）\a-02-07 介護特定技能外国人定着支援事業費\要領\申請書類\記載例\"/>
    </mc:Choice>
  </mc:AlternateContent>
  <xr:revisionPtr revIDLastSave="0" documentId="13_ncr:1_{D604422E-F746-43D8-9071-4F9AE3D58B77}" xr6:coauthVersionLast="47" xr6:coauthVersionMax="47" xr10:uidLastSave="{00000000-0000-0000-0000-000000000000}"/>
  <bookViews>
    <workbookView xWindow="-110" yWindow="-110" windowWidth="19420" windowHeight="12220" tabRatio="703" activeTab="2" xr2:uid="{00000000-000D-0000-FFFF-FFFF00000000}"/>
  </bookViews>
  <sheets>
    <sheet name="別紙1 " sheetId="182" r:id="rId1"/>
    <sheet name="別紙2-7" sheetId="202" r:id="rId2"/>
    <sheet name="別紙3-7" sheetId="195" r:id="rId3"/>
    <sheet name="（参考）歳入歳出予算書様式" sheetId="91" r:id="rId4"/>
  </sheets>
  <definedNames>
    <definedName name="_xlnm.Print_Area" localSheetId="3">'（参考）歳入歳出予算書様式'!$A$1:$C$34</definedName>
    <definedName name="_xlnm.Print_Area" localSheetId="0">'別紙1 '!$A$1:$K$30</definedName>
    <definedName name="_xlnm.Print_Area" localSheetId="1">'別紙2-7'!$A$1:$G$27</definedName>
    <definedName name="_xlnm.Print_Area" localSheetId="2">'別紙3-7'!$A$1:$D$31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82" l="1"/>
  <c r="B27" i="91" l="1"/>
  <c r="B14" i="91"/>
  <c r="E23" i="182"/>
  <c r="G23" i="182" s="1"/>
  <c r="E22" i="182"/>
  <c r="G22" i="182" s="1"/>
  <c r="E19" i="182"/>
  <c r="E18" i="182"/>
  <c r="E17" i="182"/>
  <c r="E16" i="182"/>
  <c r="E15" i="182"/>
  <c r="G15" i="182" s="1"/>
  <c r="I15" i="182" s="1"/>
  <c r="E14" i="182"/>
  <c r="G14" i="182" s="1"/>
  <c r="I14" i="182" s="1"/>
  <c r="E13" i="182"/>
  <c r="G13" i="182" s="1"/>
  <c r="I13" i="182" s="1"/>
  <c r="E12" i="182"/>
  <c r="G12" i="182" s="1"/>
  <c r="I12" i="182" s="1"/>
  <c r="E11" i="182"/>
  <c r="G11" i="182" s="1"/>
  <c r="I11" i="182" s="1"/>
  <c r="E10" i="182"/>
  <c r="G10" i="182" s="1"/>
  <c r="I10" i="182" s="1"/>
  <c r="E7" i="182"/>
  <c r="G7" i="182" s="1"/>
  <c r="I7" i="182" s="1"/>
  <c r="I24" i="182" l="1"/>
</calcChain>
</file>

<file path=xl/sharedStrings.xml><?xml version="1.0" encoding="utf-8"?>
<sst xmlns="http://schemas.openxmlformats.org/spreadsheetml/2006/main" count="169" uniqueCount="139">
  <si>
    <t>合　　　　計</t>
    <rPh sb="0" eb="1">
      <t>ゴウ</t>
    </rPh>
    <rPh sb="5" eb="6">
      <t>ケイ</t>
    </rPh>
    <phoneticPr fontId="2"/>
  </si>
  <si>
    <t>10/10</t>
    <phoneticPr fontId="2"/>
  </si>
  <si>
    <t>別紙１</t>
    <rPh sb="0" eb="2">
      <t>ベッシ</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</si>
  <si>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</si>
  <si>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</si>
  <si>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</si>
  <si>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</si>
  <si>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適用</t>
    <rPh sb="0" eb="2">
      <t>テキヨウ</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</si>
  <si>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</si>
  <si>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</si>
  <si>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</si>
  <si>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</si>
  <si>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</si>
  <si>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</si>
  <si>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対象経費の
支出予定額　</t>
    <rPh sb="0" eb="2">
      <t>タイショウ</t>
    </rPh>
    <rPh sb="2" eb="4">
      <t>ケイヒ</t>
    </rPh>
    <rPh sb="6" eb="8">
      <t>シシュツ</t>
    </rPh>
    <rPh sb="8" eb="10">
      <t>ヨテイ</t>
    </rPh>
    <rPh sb="10" eb="11">
      <t>ガク</t>
    </rPh>
    <phoneticPr fontId="2"/>
  </si>
  <si>
    <t>差引額</t>
    <rPh sb="0" eb="1">
      <t>サ</t>
    </rPh>
    <rPh sb="1" eb="2">
      <t>ヒ</t>
    </rPh>
    <rPh sb="2" eb="3">
      <t>ガク</t>
    </rPh>
    <phoneticPr fontId="2"/>
  </si>
  <si>
    <t>補助基準額</t>
    <rPh sb="0" eb="2">
      <t>ホジョ</t>
    </rPh>
    <rPh sb="2" eb="5">
      <t>キジュンガク</t>
    </rPh>
    <phoneticPr fontId="2"/>
  </si>
  <si>
    <t>(E)</t>
    <phoneticPr fontId="2"/>
  </si>
  <si>
    <t>（A）</t>
    <phoneticPr fontId="2"/>
  </si>
  <si>
    <t>（B)</t>
    <phoneticPr fontId="2"/>
  </si>
  <si>
    <t>（D）</t>
    <phoneticPr fontId="2"/>
  </si>
  <si>
    <t>（単位：円）</t>
    <phoneticPr fontId="2"/>
  </si>
  <si>
    <t>選定額</t>
    <rPh sb="0" eb="2">
      <t>センテイ</t>
    </rPh>
    <rPh sb="2" eb="3">
      <t>ガク</t>
    </rPh>
    <phoneticPr fontId="2"/>
  </si>
  <si>
    <t>補助率</t>
    <rPh sb="0" eb="3">
      <t>ホジョリツ</t>
    </rPh>
    <phoneticPr fontId="2"/>
  </si>
  <si>
    <t>（F)</t>
    <phoneticPr fontId="2"/>
  </si>
  <si>
    <t>所要額</t>
    <rPh sb="0" eb="3">
      <t>ショヨウガク</t>
    </rPh>
    <phoneticPr fontId="2"/>
  </si>
  <si>
    <t>　</t>
    <phoneticPr fontId="2"/>
  </si>
  <si>
    <t>（参考様式）</t>
    <phoneticPr fontId="2"/>
  </si>
  <si>
    <t>内　　　　　　容</t>
    <rPh sb="0" eb="1">
      <t>ウチ</t>
    </rPh>
    <rPh sb="7" eb="8">
      <t>カタチ</t>
    </rPh>
    <phoneticPr fontId="2"/>
  </si>
  <si>
    <t>(G)＝(E)×(F)</t>
    <phoneticPr fontId="2"/>
  </si>
  <si>
    <t>合　　　　　計</t>
    <rPh sb="0" eb="1">
      <t>ゴウ</t>
    </rPh>
    <rPh sb="6" eb="7">
      <t>ケイ</t>
    </rPh>
    <phoneticPr fontId="2"/>
  </si>
  <si>
    <t>費　　目</t>
    <rPh sb="0" eb="1">
      <t>ヒ</t>
    </rPh>
    <rPh sb="3" eb="4">
      <t>メ</t>
    </rPh>
    <phoneticPr fontId="2"/>
  </si>
  <si>
    <t>算　出　内　訳</t>
    <rPh sb="0" eb="1">
      <t>ザン</t>
    </rPh>
    <rPh sb="2" eb="3">
      <t>デ</t>
    </rPh>
    <rPh sb="4" eb="5">
      <t>ウチ</t>
    </rPh>
    <rPh sb="6" eb="7">
      <t>ヤク</t>
    </rPh>
    <phoneticPr fontId="2"/>
  </si>
  <si>
    <t>備　考</t>
    <rPh sb="0" eb="1">
      <t>ビン</t>
    </rPh>
    <rPh sb="2" eb="3">
      <t>コウ</t>
    </rPh>
    <phoneticPr fontId="2"/>
  </si>
  <si>
    <t>寄付金
その他の
収入額　　　　　　　</t>
    <rPh sb="0" eb="3">
      <t>キフキン</t>
    </rPh>
    <rPh sb="6" eb="7">
      <t>タ</t>
    </rPh>
    <rPh sb="9" eb="12">
      <t>シュウニュウガク</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</si>
  <si>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</si>
  <si>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事業者名</t>
    <rPh sb="0" eb="2">
      <t>ジギョウ</t>
    </rPh>
    <rPh sb="2" eb="3">
      <t>シャ</t>
    </rPh>
    <rPh sb="3" eb="4">
      <t>メイ</t>
    </rPh>
    <phoneticPr fontId="2"/>
  </si>
  <si>
    <t>事業所名</t>
    <rPh sb="0" eb="3">
      <t>ジギョウショ</t>
    </rPh>
    <rPh sb="3" eb="4">
      <t>メイ</t>
    </rPh>
    <phoneticPr fontId="2"/>
  </si>
  <si>
    <t>【添付書類】</t>
    <rPh sb="1" eb="3">
      <t>テンプ</t>
    </rPh>
    <rPh sb="3" eb="5">
      <t>ショルイ</t>
    </rPh>
    <phoneticPr fontId="2"/>
  </si>
  <si>
    <t>介護人材キャリアパス支援事業
スキルアップ研修</t>
    <rPh sb="0" eb="2">
      <t>カイゴ</t>
    </rPh>
    <rPh sb="2" eb="4">
      <t>ジンザイ</t>
    </rPh>
    <rPh sb="10" eb="12">
      <t>シエン</t>
    </rPh>
    <rPh sb="12" eb="14">
      <t>ジギョウ</t>
    </rPh>
    <rPh sb="21" eb="23">
      <t>ケンシュウ</t>
    </rPh>
    <phoneticPr fontId="2"/>
  </si>
  <si>
    <t>介護人材キャリアパス支援事業
サービス提供責任者研修</t>
    <rPh sb="0" eb="2">
      <t>カイゴ</t>
    </rPh>
    <rPh sb="2" eb="4">
      <t>ジンザイ</t>
    </rPh>
    <rPh sb="10" eb="12">
      <t>シエン</t>
    </rPh>
    <rPh sb="12" eb="14">
      <t>ジギョウ</t>
    </rPh>
    <rPh sb="19" eb="21">
      <t>テイキョウ</t>
    </rPh>
    <rPh sb="21" eb="24">
      <t>セキニンシャ</t>
    </rPh>
    <rPh sb="24" eb="26">
      <t>ケンシュウ</t>
    </rPh>
    <phoneticPr fontId="2"/>
  </si>
  <si>
    <t>介護人材キャリアパス支援事業
小規模事業所資質向上研修</t>
    <rPh sb="0" eb="2">
      <t>カイゴ</t>
    </rPh>
    <rPh sb="2" eb="4">
      <t>ジンザイ</t>
    </rPh>
    <rPh sb="10" eb="12">
      <t>シエン</t>
    </rPh>
    <rPh sb="12" eb="14">
      <t>ジギョウ</t>
    </rPh>
    <rPh sb="15" eb="18">
      <t>ショウキボ</t>
    </rPh>
    <rPh sb="18" eb="21">
      <t>ジギョウショ</t>
    </rPh>
    <rPh sb="21" eb="23">
      <t>シシツ</t>
    </rPh>
    <rPh sb="23" eb="25">
      <t>コウジョウ</t>
    </rPh>
    <rPh sb="25" eb="27">
      <t>ケンシュウ</t>
    </rPh>
    <phoneticPr fontId="2"/>
  </si>
  <si>
    <t>介護人材キャリアパス支援事業
試験対策講座</t>
    <rPh sb="0" eb="2">
      <t>カイゴ</t>
    </rPh>
    <rPh sb="2" eb="4">
      <t>ジンザイ</t>
    </rPh>
    <rPh sb="10" eb="12">
      <t>シエン</t>
    </rPh>
    <rPh sb="12" eb="14">
      <t>ジギョウ</t>
    </rPh>
    <rPh sb="15" eb="17">
      <t>シケン</t>
    </rPh>
    <rPh sb="17" eb="19">
      <t>タイサク</t>
    </rPh>
    <rPh sb="19" eb="21">
      <t>コウザ</t>
    </rPh>
    <phoneticPr fontId="2"/>
  </si>
  <si>
    <t>申請者名：</t>
    <rPh sb="0" eb="1">
      <t>サル</t>
    </rPh>
    <rPh sb="1" eb="2">
      <t>ショウ</t>
    </rPh>
    <rPh sb="2" eb="3">
      <t>モノ</t>
    </rPh>
    <rPh sb="3" eb="4">
      <t>メイ</t>
    </rPh>
    <phoneticPr fontId="2"/>
  </si>
  <si>
    <t>介護に関する入門的研修事業</t>
    <rPh sb="0" eb="2">
      <t>カイゴ</t>
    </rPh>
    <rPh sb="3" eb="4">
      <t>カン</t>
    </rPh>
    <rPh sb="6" eb="8">
      <t>ニュウモン</t>
    </rPh>
    <rPh sb="8" eb="9">
      <t>テキ</t>
    </rPh>
    <rPh sb="9" eb="11">
      <t>ケンシュウ</t>
    </rPh>
    <rPh sb="11" eb="13">
      <t>ジギョウ</t>
    </rPh>
    <phoneticPr fontId="2"/>
  </si>
  <si>
    <t>人</t>
    <rPh sb="0" eb="1">
      <t>ヒト</t>
    </rPh>
    <phoneticPr fontId="2"/>
  </si>
  <si>
    <t>台</t>
    <rPh sb="0" eb="1">
      <t>ダイ</t>
    </rPh>
    <phoneticPr fontId="2"/>
  </si>
  <si>
    <t>施設・居住系サービス　定員数</t>
    <rPh sb="0" eb="2">
      <t>シセツ</t>
    </rPh>
    <rPh sb="3" eb="6">
      <t>キョジュウケイ</t>
    </rPh>
    <rPh sb="11" eb="14">
      <t>テイインスウ</t>
    </rPh>
    <phoneticPr fontId="2"/>
  </si>
  <si>
    <t>在宅系サービス　　　　定員数</t>
    <rPh sb="0" eb="2">
      <t>ザイタク</t>
    </rPh>
    <rPh sb="2" eb="3">
      <t>ケイ</t>
    </rPh>
    <rPh sb="11" eb="14">
      <t>テイインスウ</t>
    </rPh>
    <phoneticPr fontId="2"/>
  </si>
  <si>
    <t>１　事業所名</t>
    <rPh sb="2" eb="5">
      <t>ジギョウショ</t>
    </rPh>
    <rPh sb="5" eb="6">
      <t>メイ</t>
    </rPh>
    <phoneticPr fontId="2"/>
  </si>
  <si>
    <t>福祉系高校修学資金貸付事業</t>
    <rPh sb="0" eb="3">
      <t>フクシケイ</t>
    </rPh>
    <rPh sb="3" eb="5">
      <t>コウコウ</t>
    </rPh>
    <rPh sb="5" eb="7">
      <t>シュウガク</t>
    </rPh>
    <rPh sb="7" eb="9">
      <t>シキン</t>
    </rPh>
    <rPh sb="9" eb="11">
      <t>カシツケ</t>
    </rPh>
    <rPh sb="11" eb="13">
      <t>ジギョウ</t>
    </rPh>
    <phoneticPr fontId="2"/>
  </si>
  <si>
    <t>介護分野就職支援金貸付事業</t>
    <rPh sb="0" eb="2">
      <t>カイゴ</t>
    </rPh>
    <rPh sb="2" eb="4">
      <t>ブンヤ</t>
    </rPh>
    <rPh sb="4" eb="6">
      <t>シュウショク</t>
    </rPh>
    <rPh sb="6" eb="9">
      <t>シエンキン</t>
    </rPh>
    <rPh sb="9" eb="11">
      <t>カシツケ</t>
    </rPh>
    <rPh sb="11" eb="13">
      <t>ジギョウ</t>
    </rPh>
    <phoneticPr fontId="2"/>
  </si>
  <si>
    <t>介護ロボット導入支援事業</t>
    <phoneticPr fontId="2"/>
  </si>
  <si>
    <t>ＩＣＴ導入支援事業</t>
    <phoneticPr fontId="2"/>
  </si>
  <si>
    <t>(C)＝(A)－(B)</t>
    <phoneticPr fontId="2"/>
  </si>
  <si>
    <t>介護人材キャリアパス支援事業
高齢者権利擁護推進研修</t>
    <rPh sb="0" eb="2">
      <t>カイゴ</t>
    </rPh>
    <rPh sb="2" eb="4">
      <t>ジンザイ</t>
    </rPh>
    <rPh sb="10" eb="12">
      <t>シエン</t>
    </rPh>
    <rPh sb="12" eb="14">
      <t>ジギョウ</t>
    </rPh>
    <rPh sb="15" eb="18">
      <t>コウレイシャ</t>
    </rPh>
    <rPh sb="18" eb="20">
      <t>ケンリ</t>
    </rPh>
    <rPh sb="20" eb="22">
      <t>ヨウゴ</t>
    </rPh>
    <rPh sb="22" eb="24">
      <t>スイシン</t>
    </rPh>
    <rPh sb="24" eb="26">
      <t>ケンシュウ</t>
    </rPh>
    <phoneticPr fontId="2"/>
  </si>
  <si>
    <t>メールアドレス</t>
    <phoneticPr fontId="2"/>
  </si>
  <si>
    <t>2/3</t>
    <phoneticPr fontId="2"/>
  </si>
  <si>
    <t>別紙２－７</t>
    <rPh sb="0" eb="2">
      <t>ベッシ</t>
    </rPh>
    <phoneticPr fontId="2"/>
  </si>
  <si>
    <t>別紙３－７</t>
    <rPh sb="0" eb="2">
      <t>ベッシ</t>
    </rPh>
    <phoneticPr fontId="2"/>
  </si>
  <si>
    <t>担当者名</t>
    <rPh sb="0" eb="3">
      <t>タントウシャ</t>
    </rPh>
    <rPh sb="3" eb="4">
      <t>メイ</t>
    </rPh>
    <phoneticPr fontId="2"/>
  </si>
  <si>
    <t>電話番号</t>
    <rPh sb="0" eb="2">
      <t>デンワ</t>
    </rPh>
    <rPh sb="2" eb="4">
      <t>バンゴウ</t>
    </rPh>
    <phoneticPr fontId="2"/>
  </si>
  <si>
    <t>介護職員初任者研修実施事業</t>
    <rPh sb="0" eb="2">
      <t>カイゴ</t>
    </rPh>
    <rPh sb="2" eb="4">
      <t>ショクイン</t>
    </rPh>
    <rPh sb="4" eb="7">
      <t>ショニンシャ</t>
    </rPh>
    <rPh sb="7" eb="9">
      <t>ケンシュウ</t>
    </rPh>
    <rPh sb="9" eb="11">
      <t>ジッシ</t>
    </rPh>
    <rPh sb="11" eb="13">
      <t>ジギョウ</t>
    </rPh>
    <phoneticPr fontId="2"/>
  </si>
  <si>
    <t>1/2</t>
    <phoneticPr fontId="2"/>
  </si>
  <si>
    <t>導入台数</t>
    <rPh sb="0" eb="2">
      <t>ドウニュウ</t>
    </rPh>
    <rPh sb="2" eb="4">
      <t>ダイスウ</t>
    </rPh>
    <phoneticPr fontId="2"/>
  </si>
  <si>
    <t>介護支援専門員研修受講費助成事業</t>
    <rPh sb="0" eb="2">
      <t>カイゴ</t>
    </rPh>
    <rPh sb="2" eb="4">
      <t>シエン</t>
    </rPh>
    <rPh sb="4" eb="7">
      <t>センモンイン</t>
    </rPh>
    <rPh sb="7" eb="9">
      <t>ケンシュウ</t>
    </rPh>
    <rPh sb="9" eb="11">
      <t>ジュコウ</t>
    </rPh>
    <rPh sb="11" eb="12">
      <t>ヒ</t>
    </rPh>
    <rPh sb="12" eb="14">
      <t>ジョセイ</t>
    </rPh>
    <rPh sb="14" eb="16">
      <t>ジギョウ</t>
    </rPh>
    <phoneticPr fontId="2"/>
  </si>
  <si>
    <t>10/10</t>
    <phoneticPr fontId="2"/>
  </si>
  <si>
    <t>4 
(1)</t>
    <phoneticPr fontId="2"/>
  </si>
  <si>
    <t>4 
(2)</t>
    <phoneticPr fontId="2"/>
  </si>
  <si>
    <t>4 
(3)</t>
    <phoneticPr fontId="2"/>
  </si>
  <si>
    <t>4 
(4)</t>
    <phoneticPr fontId="2"/>
  </si>
  <si>
    <t>4 
(5)</t>
    <phoneticPr fontId="2"/>
  </si>
  <si>
    <t>　２　ＩＣＴ導入支援事業の備考欄は、とちぎ介護人材育成認証制度のとちぎ介護人材育成認証制度の認証レベル（なし、１～３）を記入すること。</t>
    <rPh sb="6" eb="8">
      <t>ドウニュウ</t>
    </rPh>
    <rPh sb="8" eb="10">
      <t>シエン</t>
    </rPh>
    <rPh sb="10" eb="12">
      <t>ジギョウ</t>
    </rPh>
    <rPh sb="35" eb="37">
      <t>カイゴ</t>
    </rPh>
    <rPh sb="37" eb="39">
      <t>ジンザイ</t>
    </rPh>
    <rPh sb="39" eb="41">
      <t>イクセイ</t>
    </rPh>
    <rPh sb="41" eb="43">
      <t>ニンショウ</t>
    </rPh>
    <rPh sb="43" eb="45">
      <t>セイド</t>
    </rPh>
    <rPh sb="46" eb="48">
      <t>ニンショウ</t>
    </rPh>
    <rPh sb="60" eb="62">
      <t>キニュウ</t>
    </rPh>
    <phoneticPr fontId="2"/>
  </si>
  <si>
    <t>介護人材育成認証制度認証レベル</t>
    <rPh sb="0" eb="2">
      <t>カイゴ</t>
    </rPh>
    <rPh sb="2" eb="4">
      <t>ジンザイ</t>
    </rPh>
    <rPh sb="4" eb="6">
      <t>イクセイ</t>
    </rPh>
    <rPh sb="6" eb="8">
      <t>ニンショウ</t>
    </rPh>
    <rPh sb="8" eb="10">
      <t>セイド</t>
    </rPh>
    <rPh sb="10" eb="12">
      <t>ニンショウ</t>
    </rPh>
    <phoneticPr fontId="2"/>
  </si>
  <si>
    <t>注１　介護ロボット導入支援事業の（Ｄ）の欄には、介護ロボット１機器当たりの導入経費×1/2又は、上限30万円のどちらか低い金額に台数を乗じて積算した金額と、
　　　通信環境整備経費×1/2又は、上限150万円のどちらか低い金額の合計額を記入すること。
　　　備考欄は、該当するサービス種別ごとの定員数及び総導入台数を記入するとともに、とちぎ介護人材育成認証制度の認証レベル（なし、１～３）を記入すること。</t>
    <rPh sb="0" eb="1">
      <t>チュウ</t>
    </rPh>
    <rPh sb="9" eb="11">
      <t>ドウニュウ</t>
    </rPh>
    <rPh sb="11" eb="13">
      <t>シエン</t>
    </rPh>
    <rPh sb="13" eb="15">
      <t>ジギョウ</t>
    </rPh>
    <rPh sb="24" eb="26">
      <t>カイゴ</t>
    </rPh>
    <rPh sb="31" eb="33">
      <t>キキ</t>
    </rPh>
    <rPh sb="33" eb="34">
      <t>ア</t>
    </rPh>
    <rPh sb="37" eb="39">
      <t>ドウニュウ</t>
    </rPh>
    <rPh sb="39" eb="41">
      <t>ケイヒ</t>
    </rPh>
    <rPh sb="45" eb="46">
      <t>マタ</t>
    </rPh>
    <rPh sb="48" eb="50">
      <t>ジョウゲン</t>
    </rPh>
    <rPh sb="52" eb="54">
      <t>マンエン</t>
    </rPh>
    <rPh sb="82" eb="84">
      <t>ツウシン</t>
    </rPh>
    <rPh sb="84" eb="86">
      <t>カンキョウ</t>
    </rPh>
    <rPh sb="86" eb="88">
      <t>セイビ</t>
    </rPh>
    <rPh sb="88" eb="90">
      <t>ケイヒ</t>
    </rPh>
    <rPh sb="94" eb="95">
      <t>マタ</t>
    </rPh>
    <rPh sb="97" eb="99">
      <t>ジョウゲン</t>
    </rPh>
    <rPh sb="102" eb="104">
      <t>マンエン</t>
    </rPh>
    <rPh sb="109" eb="110">
      <t>ヒク</t>
    </rPh>
    <rPh sb="111" eb="113">
      <t>キンガク</t>
    </rPh>
    <rPh sb="114" eb="117">
      <t>ゴウケイガク</t>
    </rPh>
    <rPh sb="118" eb="120">
      <t>キニュウ</t>
    </rPh>
    <rPh sb="129" eb="132">
      <t>ビコウラン</t>
    </rPh>
    <rPh sb="134" eb="136">
      <t>ガイトウ</t>
    </rPh>
    <rPh sb="142" eb="144">
      <t>シュベツ</t>
    </rPh>
    <rPh sb="147" eb="150">
      <t>テイインスウ</t>
    </rPh>
    <rPh sb="150" eb="151">
      <t>オヨ</t>
    </rPh>
    <rPh sb="152" eb="153">
      <t>ソウ</t>
    </rPh>
    <rPh sb="153" eb="155">
      <t>ドウニュウ</t>
    </rPh>
    <rPh sb="158" eb="160">
      <t>キニュウ</t>
    </rPh>
    <phoneticPr fontId="2"/>
  </si>
  <si>
    <t>栃木県介護人材確保対策事業費補助金所要額調書</t>
    <phoneticPr fontId="2"/>
  </si>
  <si>
    <t>外国人介護人材定着支援事業</t>
    <rPh sb="0" eb="3">
      <t>ガイコクジン</t>
    </rPh>
    <rPh sb="3" eb="5">
      <t>カイゴ</t>
    </rPh>
    <rPh sb="5" eb="7">
      <t>ジンザイ</t>
    </rPh>
    <rPh sb="7" eb="9">
      <t>テイチャク</t>
    </rPh>
    <rPh sb="9" eb="11">
      <t>シエン</t>
    </rPh>
    <rPh sb="11" eb="13">
      <t>ジギョウ</t>
    </rPh>
    <phoneticPr fontId="2"/>
  </si>
  <si>
    <t>　３　（Ｅ）の欄には、（Ｃ）欄の金額と（Ｄ）欄の金額を比べて少ない方の金額を記入すること。</t>
    <rPh sb="7" eb="8">
      <t>ラン</t>
    </rPh>
    <rPh sb="14" eb="15">
      <t>ラン</t>
    </rPh>
    <rPh sb="16" eb="18">
      <t>キンガク</t>
    </rPh>
    <rPh sb="22" eb="23">
      <t>ラン</t>
    </rPh>
    <rPh sb="24" eb="26">
      <t>キンガク</t>
    </rPh>
    <rPh sb="27" eb="28">
      <t>クラ</t>
    </rPh>
    <rPh sb="30" eb="31">
      <t>スク</t>
    </rPh>
    <rPh sb="33" eb="34">
      <t>ホウ</t>
    </rPh>
    <rPh sb="35" eb="36">
      <t>カネ</t>
    </rPh>
    <rPh sb="36" eb="37">
      <t>ガク</t>
    </rPh>
    <rPh sb="38" eb="40">
      <t>キニュウ</t>
    </rPh>
    <phoneticPr fontId="2"/>
  </si>
  <si>
    <t>　４　（Ｇ）の欄には、（Ｅ）欄の金額に（Ｆ）欄の補助率を乗じた金額を記入すること。（1,000円未満を切り捨てること。）</t>
    <rPh sb="5" eb="6">
      <t>ラン</t>
    </rPh>
    <rPh sb="12" eb="13">
      <t>ラン</t>
    </rPh>
    <rPh sb="14" eb="16">
      <t>キンガク</t>
    </rPh>
    <rPh sb="20" eb="21">
      <t>ラン</t>
    </rPh>
    <rPh sb="22" eb="25">
      <t>ホジョリツ</t>
    </rPh>
    <rPh sb="26" eb="27">
      <t>ジョウ</t>
    </rPh>
    <rPh sb="29" eb="31">
      <t>キンガク</t>
    </rPh>
    <rPh sb="32" eb="34">
      <t>キニュウ</t>
    </rPh>
    <rPh sb="41" eb="46">
      <t>０００エン</t>
    </rPh>
    <rPh sb="46" eb="48">
      <t>ミマン</t>
    </rPh>
    <rPh sb="49" eb="50">
      <t>キ</t>
    </rPh>
    <rPh sb="51" eb="52">
      <t>ス</t>
    </rPh>
    <phoneticPr fontId="2"/>
  </si>
  <si>
    <t>介護</t>
    <rPh sb="0" eb="2">
      <t>カイゴ</t>
    </rPh>
    <phoneticPr fontId="2"/>
  </si>
  <si>
    <t>技能実習</t>
    <rPh sb="0" eb="2">
      <t>ギノウ</t>
    </rPh>
    <rPh sb="2" eb="4">
      <t>ジッシュウ</t>
    </rPh>
    <phoneticPr fontId="2"/>
  </si>
  <si>
    <t>特定技能</t>
    <rPh sb="0" eb="2">
      <t>トクテイ</t>
    </rPh>
    <rPh sb="2" eb="4">
      <t>ギノウ</t>
    </rPh>
    <phoneticPr fontId="2"/>
  </si>
  <si>
    <t>区分</t>
    <rPh sb="0" eb="2">
      <t>クブン</t>
    </rPh>
    <phoneticPr fontId="2"/>
  </si>
  <si>
    <t>EPA</t>
    <phoneticPr fontId="2"/>
  </si>
  <si>
    <t>実施（購入）時期</t>
    <rPh sb="0" eb="2">
      <t>ジッシ</t>
    </rPh>
    <rPh sb="3" eb="5">
      <t>コウニュウ</t>
    </rPh>
    <rPh sb="6" eb="8">
      <t>ジキ</t>
    </rPh>
    <phoneticPr fontId="2"/>
  </si>
  <si>
    <t>その他</t>
    <rPh sb="2" eb="3">
      <t>タ</t>
    </rPh>
    <phoneticPr fontId="2"/>
  </si>
  <si>
    <t>内容（具体的な取組内容を記載）</t>
    <rPh sb="0" eb="2">
      <t>ナイヨウ</t>
    </rPh>
    <rPh sb="3" eb="6">
      <t>グタイテキ</t>
    </rPh>
    <rPh sb="7" eb="9">
      <t>トリクミ</t>
    </rPh>
    <rPh sb="9" eb="11">
      <t>ナイヨウ</t>
    </rPh>
    <rPh sb="12" eb="14">
      <t>キサイ</t>
    </rPh>
    <phoneticPr fontId="2"/>
  </si>
  <si>
    <t>３　事業内容</t>
    <rPh sb="2" eb="4">
      <t>ジギョウ</t>
    </rPh>
    <rPh sb="4" eb="6">
      <t>ナイヨウ</t>
    </rPh>
    <phoneticPr fontId="2"/>
  </si>
  <si>
    <t>留学生
資格外活動</t>
    <rPh sb="0" eb="3">
      <t>リュウガクセイ</t>
    </rPh>
    <rPh sb="4" eb="7">
      <t>シカクガイ</t>
    </rPh>
    <rPh sb="7" eb="9">
      <t>カツドウ</t>
    </rPh>
    <phoneticPr fontId="2"/>
  </si>
  <si>
    <t>（注）</t>
    <rPh sb="1" eb="2">
      <t>チュウ</t>
    </rPh>
    <phoneticPr fontId="24"/>
  </si>
  <si>
    <t>　１　行が足りない場合は適宜追加すること。</t>
  </si>
  <si>
    <t>　２　上表の外国人介護職員について、次の(1)又は(2)の書類を添付すること。</t>
    <rPh sb="3" eb="4">
      <t>うえ</t>
    </rPh>
    <rPh sb="4" eb="5">
      <t>ひょう</t>
    </rPh>
    <rPh sb="6" eb="8">
      <t>がいこく</t>
    </rPh>
    <rPh sb="8" eb="9">
      <t>じん</t>
    </rPh>
    <rPh sb="9" eb="11">
      <t>かいご</t>
    </rPh>
    <rPh sb="11" eb="13">
      <t>しょくいん</t>
    </rPh>
    <rPh sb="18" eb="19">
      <t>つぎ</t>
    </rPh>
    <rPh sb="23" eb="24">
      <t>また</t>
    </rPh>
    <rPh sb="29" eb="31">
      <t>しょるい</t>
    </rPh>
    <rPh sb="32" eb="34">
      <t>てんぷ</t>
    </rPh>
    <phoneticPr fontId="23" type="Hiragana"/>
  </si>
  <si>
    <t>栃木県介護人材確保対策事業予算書（外国人介護人材定着支援事業）</t>
    <rPh sb="0" eb="3">
      <t>トチ</t>
    </rPh>
    <rPh sb="13" eb="16">
      <t>ヨサンショ</t>
    </rPh>
    <rPh sb="17" eb="19">
      <t>ガイコク</t>
    </rPh>
    <rPh sb="19" eb="20">
      <t>ジン</t>
    </rPh>
    <rPh sb="20" eb="22">
      <t>カイゴ</t>
    </rPh>
    <rPh sb="22" eb="24">
      <t>ジンザイ</t>
    </rPh>
    <rPh sb="24" eb="26">
      <t>テイチャク</t>
    </rPh>
    <rPh sb="26" eb="28">
      <t>シエン</t>
    </rPh>
    <rPh sb="28" eb="30">
      <t>ジギョウ</t>
    </rPh>
    <phoneticPr fontId="2"/>
  </si>
  <si>
    <t>1　経費内訳を具体的に示すもの（経費の見積書の写し　等）</t>
    <phoneticPr fontId="2"/>
  </si>
  <si>
    <t>　　　（1）雇用契約を確認できる書類の写し</t>
    <phoneticPr fontId="2"/>
  </si>
  <si>
    <t>　　　（2）雇用予定であることを証明できる書類の写し</t>
    <rPh sb="6" eb="8">
      <t>コヨウ</t>
    </rPh>
    <rPh sb="8" eb="10">
      <t>ヨテイ</t>
    </rPh>
    <rPh sb="16" eb="18">
      <t>ショウメイ</t>
    </rPh>
    <rPh sb="21" eb="23">
      <t>ショルイ</t>
    </rPh>
    <rPh sb="24" eb="25">
      <t>ウツ</t>
    </rPh>
    <phoneticPr fontId="2"/>
  </si>
  <si>
    <t>２　外国人介護人材の人数（交付申請日時点）</t>
    <rPh sb="13" eb="15">
      <t>コウフ</t>
    </rPh>
    <rPh sb="15" eb="18">
      <t>シンセイビ</t>
    </rPh>
    <rPh sb="18" eb="20">
      <t>ジテン</t>
    </rPh>
    <phoneticPr fontId="2"/>
  </si>
  <si>
    <t>栃木県介護人材確保対策事業計画書（外国人介護人材定着支援事業）</t>
    <rPh sb="0" eb="3">
      <t>トチギケン</t>
    </rPh>
    <rPh sb="3" eb="5">
      <t>カイゴ</t>
    </rPh>
    <rPh sb="5" eb="7">
      <t>ジンザイ</t>
    </rPh>
    <rPh sb="7" eb="9">
      <t>カクホ</t>
    </rPh>
    <rPh sb="9" eb="11">
      <t>タイサク</t>
    </rPh>
    <rPh sb="11" eb="13">
      <t>ジギョウ</t>
    </rPh>
    <rPh sb="13" eb="16">
      <t>ケイカクショ</t>
    </rPh>
    <rPh sb="17" eb="20">
      <t>ガイコクジン</t>
    </rPh>
    <rPh sb="20" eb="22">
      <t>カイゴ</t>
    </rPh>
    <rPh sb="22" eb="24">
      <t>ジンザイ</t>
    </rPh>
    <rPh sb="24" eb="30">
      <t>テイチャクシエンジギョウ</t>
    </rPh>
    <phoneticPr fontId="4"/>
  </si>
  <si>
    <t>法人名　事業所名</t>
    <rPh sb="0" eb="2">
      <t>ホウジン</t>
    </rPh>
    <rPh sb="2" eb="3">
      <t>メイ</t>
    </rPh>
    <rPh sb="4" eb="7">
      <t>ジギョウショ</t>
    </rPh>
    <rPh sb="7" eb="8">
      <t>メイ</t>
    </rPh>
    <phoneticPr fontId="2"/>
  </si>
  <si>
    <t>コミュニケーション促進</t>
    <rPh sb="9" eb="11">
      <t>ソクシン</t>
    </rPh>
    <phoneticPr fontId="2"/>
  </si>
  <si>
    <t>介護福祉士資格取得</t>
    <rPh sb="0" eb="2">
      <t>カイゴ</t>
    </rPh>
    <rPh sb="2" eb="5">
      <t>フクシシ</t>
    </rPh>
    <rPh sb="5" eb="7">
      <t>シカク</t>
    </rPh>
    <rPh sb="7" eb="9">
      <t>シュトク</t>
    </rPh>
    <phoneticPr fontId="2"/>
  </si>
  <si>
    <t>生活支援</t>
    <rPh sb="0" eb="2">
      <t>セイカツ</t>
    </rPh>
    <rPh sb="2" eb="4">
      <t>シエン</t>
    </rPh>
    <phoneticPr fontId="2"/>
  </si>
  <si>
    <t>外国人介護人材が介護福祉士の資格取得を目指すために必要な教材の購入</t>
    <rPh sb="0" eb="3">
      <t>ガイコクジン</t>
    </rPh>
    <rPh sb="3" eb="5">
      <t>カイゴ</t>
    </rPh>
    <rPh sb="5" eb="7">
      <t>ジンザイ</t>
    </rPh>
    <rPh sb="8" eb="10">
      <t>カイゴ</t>
    </rPh>
    <rPh sb="10" eb="13">
      <t>フクシシ</t>
    </rPh>
    <rPh sb="14" eb="16">
      <t>シカク</t>
    </rPh>
    <rPh sb="16" eb="18">
      <t>シュトク</t>
    </rPh>
    <rPh sb="19" eb="21">
      <t>メザ</t>
    </rPh>
    <rPh sb="25" eb="27">
      <t>ヒツヨウ</t>
    </rPh>
    <rPh sb="28" eb="30">
      <t>キョウザイ</t>
    </rPh>
    <rPh sb="31" eb="33">
      <t>コウニュウ</t>
    </rPh>
    <phoneticPr fontId="2"/>
  </si>
  <si>
    <t>施設担当者が異文化理解を図るために必要な研修を受講</t>
    <rPh sb="0" eb="2">
      <t>シセツ</t>
    </rPh>
    <rPh sb="2" eb="5">
      <t>タントウシャ</t>
    </rPh>
    <rPh sb="6" eb="9">
      <t>イブンカ</t>
    </rPh>
    <rPh sb="9" eb="11">
      <t>リカイ</t>
    </rPh>
    <rPh sb="12" eb="13">
      <t>ハカ</t>
    </rPh>
    <rPh sb="17" eb="19">
      <t>ヒツヨウ</t>
    </rPh>
    <rPh sb="20" eb="22">
      <t>ケンシュウ</t>
    </rPh>
    <rPh sb="23" eb="25">
      <t>ジュコウ</t>
    </rPh>
    <phoneticPr fontId="2"/>
  </si>
  <si>
    <t>外国人介護人材が通勤のために必要な自転車の購入</t>
    <rPh sb="0" eb="2">
      <t>ガイコク</t>
    </rPh>
    <rPh sb="2" eb="3">
      <t>ジン</t>
    </rPh>
    <rPh sb="3" eb="5">
      <t>カイゴ</t>
    </rPh>
    <rPh sb="5" eb="7">
      <t>ジンザイ</t>
    </rPh>
    <rPh sb="8" eb="10">
      <t>ツウキン</t>
    </rPh>
    <rPh sb="14" eb="16">
      <t>ヒツヨウ</t>
    </rPh>
    <rPh sb="17" eb="20">
      <t>ジテンシャ</t>
    </rPh>
    <rPh sb="21" eb="23">
      <t>コウニュウ</t>
    </rPh>
    <phoneticPr fontId="2"/>
  </si>
  <si>
    <t>委託料</t>
    <rPh sb="0" eb="3">
      <t>イタクリョウ</t>
    </rPh>
    <phoneticPr fontId="2"/>
  </si>
  <si>
    <t>消耗品費</t>
    <rPh sb="0" eb="3">
      <t>ショウモウヒン</t>
    </rPh>
    <rPh sb="3" eb="4">
      <t>ヒ</t>
    </rPh>
    <phoneticPr fontId="2"/>
  </si>
  <si>
    <t>賃借料</t>
    <rPh sb="0" eb="3">
      <t>チンシャクリョウ</t>
    </rPh>
    <phoneticPr fontId="2"/>
  </si>
  <si>
    <t>異文化理解を図るために必要な研修の受講や、外国人介護人材が介護福祉士の資格取得を目指すために必要な教材の購入、外国人介護人材が通勤のために必要な自転車の購入等を行い、外国人介護人材の円滑な就労と安定定着を図る。</t>
    <rPh sb="78" eb="79">
      <t>トウ</t>
    </rPh>
    <rPh sb="80" eb="81">
      <t>オコナ</t>
    </rPh>
    <rPh sb="83" eb="86">
      <t>ガイコクジン</t>
    </rPh>
    <rPh sb="86" eb="88">
      <t>カイゴ</t>
    </rPh>
    <rPh sb="88" eb="90">
      <t>ジンザイ</t>
    </rPh>
    <rPh sb="91" eb="93">
      <t>エンカツ</t>
    </rPh>
    <rPh sb="94" eb="96">
      <t>シュウロウ</t>
    </rPh>
    <rPh sb="97" eb="99">
      <t>アンテイ</t>
    </rPh>
    <rPh sb="99" eb="101">
      <t>テイチャク</t>
    </rPh>
    <rPh sb="102" eb="103">
      <t>ハカ</t>
    </rPh>
    <phoneticPr fontId="2"/>
  </si>
  <si>
    <t>補助金</t>
    <rPh sb="0" eb="3">
      <t>ホジョキン</t>
    </rPh>
    <phoneticPr fontId="2"/>
  </si>
  <si>
    <t>自己負担額</t>
    <rPh sb="0" eb="2">
      <t>ジコ</t>
    </rPh>
    <rPh sb="2" eb="4">
      <t>フタン</t>
    </rPh>
    <rPh sb="4" eb="5">
      <t>ガク</t>
    </rPh>
    <phoneticPr fontId="2"/>
  </si>
  <si>
    <t>委託料</t>
    <rPh sb="0" eb="3">
      <t>イタクリョウ</t>
    </rPh>
    <phoneticPr fontId="2"/>
  </si>
  <si>
    <t>消耗品費</t>
    <rPh sb="0" eb="4">
      <t>ショウモウヒンヒ</t>
    </rPh>
    <phoneticPr fontId="2"/>
  </si>
  <si>
    <t>賃借料</t>
    <rPh sb="0" eb="3">
      <t>チンシャクリョウ</t>
    </rPh>
    <phoneticPr fontId="2"/>
  </si>
  <si>
    <t>住居借上</t>
    <rPh sb="0" eb="2">
      <t>ジュウキョ</t>
    </rPh>
    <rPh sb="2" eb="3">
      <t>カ</t>
    </rPh>
    <rPh sb="3" eb="4">
      <t>ア</t>
    </rPh>
    <phoneticPr fontId="2"/>
  </si>
  <si>
    <t>外国人介護人材用住居借上</t>
    <rPh sb="0" eb="3">
      <t>ガイコクジン</t>
    </rPh>
    <rPh sb="3" eb="5">
      <t>カイゴ</t>
    </rPh>
    <rPh sb="5" eb="7">
      <t>ジンザイ</t>
    </rPh>
    <rPh sb="7" eb="8">
      <t>ヨウ</t>
    </rPh>
    <rPh sb="8" eb="10">
      <t>ジュウキョ</t>
    </rPh>
    <rPh sb="10" eb="12">
      <t>カリアゲ</t>
    </rPh>
    <phoneticPr fontId="2"/>
  </si>
  <si>
    <t>○○○○</t>
    <phoneticPr fontId="2"/>
  </si>
  <si>
    <t>令和７年７月</t>
    <rPh sb="0" eb="2">
      <t>レイワ</t>
    </rPh>
    <rPh sb="3" eb="4">
      <t>ネン</t>
    </rPh>
    <rPh sb="5" eb="6">
      <t>ガツ</t>
    </rPh>
    <phoneticPr fontId="2"/>
  </si>
  <si>
    <t>自転車購入　20,000円（税抜）×４台</t>
    <rPh sb="0" eb="3">
      <t>ジテンシャ</t>
    </rPh>
    <rPh sb="3" eb="5">
      <t>コウニュウ</t>
    </rPh>
    <rPh sb="12" eb="13">
      <t>エン</t>
    </rPh>
    <rPh sb="14" eb="16">
      <t>ゼイヌ</t>
    </rPh>
    <rPh sb="19" eb="20">
      <t>ダイ</t>
    </rPh>
    <phoneticPr fontId="2"/>
  </si>
  <si>
    <t>４，０００円</t>
    <rPh sb="5" eb="6">
      <t>エン</t>
    </rPh>
    <phoneticPr fontId="2"/>
  </si>
  <si>
    <t>８，０００円</t>
    <rPh sb="5" eb="6">
      <t>エン</t>
    </rPh>
    <phoneticPr fontId="2"/>
  </si>
  <si>
    <t>研修受講　10,000円（税抜）×１名×１回</t>
    <rPh sb="0" eb="2">
      <t>ケンシュウ</t>
    </rPh>
    <rPh sb="2" eb="4">
      <t>ジュコウ</t>
    </rPh>
    <rPh sb="11" eb="12">
      <t>エン</t>
    </rPh>
    <rPh sb="13" eb="15">
      <t>ゼイヌ</t>
    </rPh>
    <rPh sb="18" eb="19">
      <t>メイ</t>
    </rPh>
    <rPh sb="21" eb="22">
      <t>カイ</t>
    </rPh>
    <phoneticPr fontId="2"/>
  </si>
  <si>
    <t>１０，０００円</t>
    <rPh sb="6" eb="7">
      <t>エン</t>
    </rPh>
    <phoneticPr fontId="2"/>
  </si>
  <si>
    <t>テキスト購入　2,000円（税抜）×４冊</t>
    <rPh sb="4" eb="6">
      <t>コウニュウ</t>
    </rPh>
    <rPh sb="12" eb="13">
      <t>エン</t>
    </rPh>
    <rPh sb="14" eb="16">
      <t>ゼイヌ</t>
    </rPh>
    <rPh sb="19" eb="20">
      <t>サツ</t>
    </rPh>
    <phoneticPr fontId="2"/>
  </si>
  <si>
    <t>自転車用ヘルメット購入　1,000円（税抜）×４台</t>
    <rPh sb="0" eb="3">
      <t>ジテンシャ</t>
    </rPh>
    <rPh sb="3" eb="4">
      <t>ヨウ</t>
    </rPh>
    <rPh sb="9" eb="11">
      <t>コウニュウ</t>
    </rPh>
    <rPh sb="17" eb="18">
      <t>エン</t>
    </rPh>
    <rPh sb="19" eb="21">
      <t>ゼイヌ</t>
    </rPh>
    <rPh sb="24" eb="25">
      <t>ダイ</t>
    </rPh>
    <phoneticPr fontId="2"/>
  </si>
  <si>
    <t>８０，０００円</t>
    <rPh sb="6" eb="7">
      <t>エン</t>
    </rPh>
    <phoneticPr fontId="2"/>
  </si>
  <si>
    <t>　内訳</t>
    <rPh sb="1" eb="3">
      <t>ウチワケ</t>
    </rPh>
    <phoneticPr fontId="2"/>
  </si>
  <si>
    <t>４００，０００円</t>
    <rPh sb="7" eb="8">
      <t>エン</t>
    </rPh>
    <phoneticPr fontId="2"/>
  </si>
  <si>
    <t>　アパートA１０１号室　家賃40,000円/月×５か月分＝200,000円</t>
    <rPh sb="9" eb="11">
      <t>ゴウシツ</t>
    </rPh>
    <rPh sb="12" eb="14">
      <t>ヤチン</t>
    </rPh>
    <rPh sb="20" eb="21">
      <t>エン</t>
    </rPh>
    <rPh sb="22" eb="23">
      <t>ツキ</t>
    </rPh>
    <rPh sb="26" eb="27">
      <t>ゲツ</t>
    </rPh>
    <rPh sb="27" eb="28">
      <t>ブン</t>
    </rPh>
    <rPh sb="36" eb="37">
      <t>エン</t>
    </rPh>
    <phoneticPr fontId="2"/>
  </si>
  <si>
    <t>　アパートB２０２号室　家賃40,000円/月×５か月分＝200,000円</t>
    <rPh sb="9" eb="11">
      <t>ゴウシツ</t>
    </rPh>
    <rPh sb="12" eb="14">
      <t>ヤチン</t>
    </rPh>
    <rPh sb="20" eb="21">
      <t>エン</t>
    </rPh>
    <rPh sb="22" eb="23">
      <t>ツキ</t>
    </rPh>
    <rPh sb="26" eb="28">
      <t>ガツブン</t>
    </rPh>
    <rPh sb="36" eb="37">
      <t>エン</t>
    </rPh>
    <phoneticPr fontId="2"/>
  </si>
  <si>
    <t>　※外国人は２名で１室に入居。</t>
    <rPh sb="2" eb="5">
      <t>ガイコクジン</t>
    </rPh>
    <rPh sb="7" eb="8">
      <t>メイ</t>
    </rPh>
    <rPh sb="10" eb="11">
      <t>シツ</t>
    </rPh>
    <rPh sb="12" eb="14">
      <t>ニュウキョ</t>
    </rPh>
    <phoneticPr fontId="2"/>
  </si>
  <si>
    <t>　※住居借上費用400,000円のうち、200,000円は外国人負担</t>
    <rPh sb="2" eb="4">
      <t>ジュウキョ</t>
    </rPh>
    <rPh sb="4" eb="5">
      <t>カ</t>
    </rPh>
    <rPh sb="5" eb="6">
      <t>ア</t>
    </rPh>
    <rPh sb="6" eb="8">
      <t>ヒヨウ</t>
    </rPh>
    <rPh sb="15" eb="16">
      <t>エン</t>
    </rPh>
    <rPh sb="27" eb="28">
      <t>エン</t>
    </rPh>
    <rPh sb="29" eb="32">
      <t>ガイコクジン</t>
    </rPh>
    <rPh sb="32" eb="34">
      <t>フタン</t>
    </rPh>
    <phoneticPr fontId="2"/>
  </si>
  <si>
    <t>　　外国人負担：10,000円/人×４人×５か月分＝200,000円</t>
    <rPh sb="23" eb="24">
      <t>ゲツ</t>
    </rPh>
    <rPh sb="24" eb="25">
      <t>ブン</t>
    </rPh>
    <rPh sb="33" eb="34">
      <t>エン</t>
    </rPh>
    <phoneticPr fontId="2"/>
  </si>
  <si>
    <t>５０２，０００円</t>
    <rPh sb="7" eb="8">
      <t>エン</t>
    </rPh>
    <phoneticPr fontId="2"/>
  </si>
  <si>
    <t>令和７年８月</t>
    <rPh sb="0" eb="2">
      <t>レイワ</t>
    </rPh>
    <rPh sb="3" eb="4">
      <t>ネン</t>
    </rPh>
    <rPh sb="5" eb="6">
      <t>ガツ</t>
    </rPh>
    <phoneticPr fontId="2"/>
  </si>
  <si>
    <t>令和７年７月～11月
（5か月分）</t>
    <rPh sb="0" eb="2">
      <t>レイワ</t>
    </rPh>
    <rPh sb="3" eb="4">
      <t>ネン</t>
    </rPh>
    <rPh sb="5" eb="6">
      <t>ガツ</t>
    </rPh>
    <rPh sb="9" eb="10">
      <t>ガツ</t>
    </rPh>
    <rPh sb="14" eb="15">
      <t>ゲツ</t>
    </rPh>
    <rPh sb="15" eb="16">
      <t>ブン</t>
    </rPh>
    <phoneticPr fontId="2"/>
  </si>
  <si>
    <t>栃木県介護人材確保対策事業費補助金（外国人介護人材定着支援事業）</t>
    <phoneticPr fontId="2"/>
  </si>
  <si>
    <t>外国人負担分含む</t>
    <rPh sb="0" eb="3">
      <t>ガイコクジン</t>
    </rPh>
    <rPh sb="3" eb="5">
      <t>フタン</t>
    </rPh>
    <rPh sb="5" eb="6">
      <t>ブン</t>
    </rPh>
    <rPh sb="6" eb="7">
      <t>フク</t>
    </rPh>
    <phoneticPr fontId="2"/>
  </si>
  <si>
    <r>
      <rPr>
        <sz val="12"/>
        <color rgb="FFFF0000"/>
        <rFont val="ＭＳ 明朝"/>
        <family val="1"/>
        <charset val="128"/>
      </rPr>
      <t>令和７</t>
    </r>
    <r>
      <rPr>
        <sz val="12"/>
        <rFont val="ＭＳ 明朝"/>
        <family val="1"/>
        <charset val="128"/>
      </rPr>
      <t>年度歳入・歳出予算（見込）書　</t>
    </r>
    <rPh sb="0" eb="2">
      <t>レイワ</t>
    </rPh>
    <rPh sb="3" eb="5">
      <t>ネンド</t>
    </rPh>
    <rPh sb="5" eb="7">
      <t>サイニュウ</t>
    </rPh>
    <rPh sb="8" eb="10">
      <t>サイシュツ</t>
    </rPh>
    <rPh sb="10" eb="12">
      <t>ヨサン</t>
    </rPh>
    <rPh sb="13" eb="15">
      <t>ミコ</t>
    </rPh>
    <rPh sb="16" eb="1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</si>
</sst>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quot;台&quot;"/>
    <numFmt numFmtId="177" formatCode="0_ &quot;人&quot;"/>
    <numFmt numFmtId="178" formatCode="#,##0_);[Red]\(#,##0\)"/>
    <numFmt numFmtId="179" formatCode="#,##0_ "/>
    <numFmt numFmtId="180" formatCode="#,##0&quot;円&quot;"/>
    <numFmt numFmtId="181" formatCode="#,##0&quot;千円&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1"/>
      <color theme="1"/>
      <name val="ＭＳ Ｐゴシック"/>
      <family val="3"/>
      <charset val="128"/>
    </font>
    <font>
      <sz val="14"/>
      <name val="ＭＳ 明朝"/>
      <family val="1"/>
      <charset val="128"/>
    </font>
    <font>
      <sz val="10.5"/>
      <color theme="1"/>
      <name val="ＭＳ 明朝"/>
      <family val="1"/>
      <charset val="128"/>
    </font>
    <font>
      <sz val="10"/>
      <color theme="1"/>
      <name val="ＭＳ 明朝"/>
      <family val="1"/>
      <charset val="128"/>
    </font>
    <font>
      <sz val="12"/>
      <color rgb="FFFF0000"/>
      <name val="ＭＳ 明朝"/>
      <family val="1"/>
      <charset val="128"/>
    </font>
    <font>
      <sz val="11"/>
      <color indexed="8"/>
      <name val="游ゴシック"/>
      <family val="3"/>
      <charset val="1"/>
    </font>
    <font>
      <sz val="11"/>
      <color indexed="8"/>
      <name val="ＭＳ 明朝"/>
      <family val="1"/>
      <charset val="1"/>
    </font>
    <font>
      <sz val="6"/>
      <name val="ＭＳ 明朝"/>
      <family val="1"/>
      <charset val="1"/>
    </font>
    <font>
      <sz val="6"/>
      <name val="游ゴシック"/>
      <family val="3"/>
      <charset val="1"/>
    </font>
    <font>
      <sz val="10.5"/>
      <color rgb="FFFF0000"/>
      <name val="ＭＳ 明朝"/>
      <family val="1"/>
      <charset val="128"/>
    </font>
    <font>
      <sz val="11"/>
      <color rgb="FFFF0000"/>
      <name val="ＭＳ 明朝"/>
      <family val="1"/>
      <charset val="128"/>
    </font>
    <font>
      <sz val="10"/>
      <color rgb="FFFF0000"/>
      <name val="ＭＳ 明朝"/>
      <family val="1"/>
      <charset val="128"/>
    </font>
    <font>
      <b/>
      <sz val="10.5"/>
      <color rgb="FFFF0000"/>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0" fillId="0" borderId="0">
      <alignment vertical="center"/>
    </xf>
    <xf numFmtId="0" fontId="14" fillId="0" borderId="0">
      <alignment vertical="center"/>
    </xf>
    <xf numFmtId="0" fontId="15"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0" fontId="21" fillId="0" borderId="0">
      <alignment vertical="center"/>
    </xf>
  </cellStyleXfs>
  <cellXfs count="200">
    <xf numFmtId="0" fontId="0" fillId="0" borderId="0" xfId="0"/>
    <xf numFmtId="0" fontId="7" fillId="0" borderId="0" xfId="0" applyFont="1" applyAlignment="1">
      <alignment horizontal="center" vertical="center"/>
    </xf>
    <xf numFmtId="0" fontId="7" fillId="0" borderId="3" xfId="0" applyFont="1" applyBorder="1" applyAlignment="1">
      <alignment horizontal="right" vertical="center" wrapText="1"/>
    </xf>
    <xf numFmtId="0" fontId="7" fillId="0" borderId="1" xfId="0" applyFont="1" applyBorder="1" applyAlignment="1">
      <alignment horizontal="center" vertical="center"/>
    </xf>
    <xf numFmtId="56" fontId="7" fillId="0" borderId="1" xfId="0" quotePrefix="1" applyNumberFormat="1" applyFont="1" applyBorder="1" applyAlignment="1">
      <alignment horizontal="center" vertical="center" shrinkToFit="1"/>
    </xf>
    <xf numFmtId="0" fontId="8" fillId="0" borderId="0" xfId="0" applyFont="1" applyAlignment="1">
      <alignment vertical="center"/>
    </xf>
    <xf numFmtId="0" fontId="7" fillId="0" borderId="0" xfId="0" applyFont="1" applyAlignment="1">
      <alignment horizontal="right"/>
    </xf>
    <xf numFmtId="38" fontId="7" fillId="0" borderId="0" xfId="1" applyFont="1" applyAlignment="1"/>
    <xf numFmtId="38" fontId="7" fillId="0" borderId="0" xfId="1" applyFont="1"/>
    <xf numFmtId="38" fontId="7" fillId="0" borderId="4"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pplyAlignment="1">
      <alignment horizontal="center"/>
    </xf>
    <xf numFmtId="38" fontId="7" fillId="0" borderId="2" xfId="1" applyFont="1" applyBorder="1" applyAlignment="1">
      <alignment horizontal="left" vertical="center"/>
    </xf>
    <xf numFmtId="38" fontId="7" fillId="0" borderId="9" xfId="1" applyFont="1" applyBorder="1"/>
    <xf numFmtId="0" fontId="7" fillId="0" borderId="9" xfId="0" applyFont="1" applyBorder="1" applyAlignment="1">
      <alignment horizontal="left" vertical="center"/>
    </xf>
    <xf numFmtId="0" fontId="7" fillId="0" borderId="1" xfId="0" applyFont="1" applyBorder="1" applyAlignment="1">
      <alignment horizontal="left" vertical="center"/>
    </xf>
    <xf numFmtId="38" fontId="7" fillId="0" borderId="13" xfId="1" applyFont="1" applyBorder="1"/>
    <xf numFmtId="38" fontId="7" fillId="0" borderId="0" xfId="1" applyFont="1" applyBorder="1"/>
    <xf numFmtId="38" fontId="7" fillId="0" borderId="4" xfId="1" applyFont="1" applyBorder="1"/>
    <xf numFmtId="38" fontId="7" fillId="0" borderId="16" xfId="1" applyFont="1" applyBorder="1"/>
    <xf numFmtId="38" fontId="7" fillId="0" borderId="0" xfId="1" applyFont="1" applyBorder="1" applyAlignment="1">
      <alignment horizontal="right"/>
    </xf>
    <xf numFmtId="38" fontId="5" fillId="0" borderId="0" xfId="1" applyFont="1"/>
    <xf numFmtId="0" fontId="7" fillId="0" borderId="1" xfId="0" applyFont="1" applyBorder="1" applyAlignment="1">
      <alignment horizontal="center" vertical="center" wrapText="1"/>
    </xf>
    <xf numFmtId="38" fontId="8" fillId="0" borderId="0" xfId="1" applyFont="1" applyBorder="1" applyAlignment="1">
      <alignment horizontal="right"/>
    </xf>
    <xf numFmtId="0" fontId="0" fillId="0" borderId="0" xfId="0" applyFont="1"/>
    <xf numFmtId="0" fontId="3" fillId="0" borderId="5" xfId="0" applyFont="1" applyBorder="1" applyAlignment="1">
      <alignment vertical="center" wrapText="1" shrinkToFit="1"/>
    </xf>
    <xf numFmtId="38" fontId="7" fillId="0" borderId="0" xfId="1" applyFont="1" applyAlignment="1">
      <alignment horizontal="right"/>
    </xf>
    <xf numFmtId="41" fontId="5" fillId="0" borderId="1" xfId="1" quotePrefix="1" applyNumberFormat="1" applyFont="1" applyBorder="1" applyAlignment="1">
      <alignment horizontal="right" vertical="center" shrinkToFit="1"/>
    </xf>
    <xf numFmtId="179" fontId="5" fillId="0" borderId="3" xfId="1" applyNumberFormat="1" applyFont="1" applyBorder="1" applyAlignment="1">
      <alignment horizontal="right" vertical="center" wrapText="1"/>
    </xf>
    <xf numFmtId="0" fontId="3" fillId="0" borderId="5" xfId="0" applyFont="1" applyBorder="1" applyAlignment="1">
      <alignment vertical="center" shrinkToFit="1"/>
    </xf>
    <xf numFmtId="41" fontId="5" fillId="0" borderId="1" xfId="1" applyNumberFormat="1" applyFont="1" applyBorder="1" applyAlignment="1">
      <alignment horizontal="right" vertical="center" shrinkToFit="1"/>
    </xf>
    <xf numFmtId="179" fontId="5" fillId="0" borderId="1" xfId="1" applyNumberFormat="1" applyFont="1" applyBorder="1" applyAlignment="1">
      <alignment horizontal="right" vertical="center" shrinkToFit="1"/>
    </xf>
    <xf numFmtId="3" fontId="5" fillId="0" borderId="1" xfId="1" applyNumberFormat="1" applyFont="1" applyBorder="1" applyAlignment="1">
      <alignment horizontal="right" vertical="center" shrinkToFit="1"/>
    </xf>
    <xf numFmtId="0" fontId="7" fillId="0" borderId="0" xfId="0" applyFont="1" applyBorder="1" applyAlignment="1">
      <alignment horizontal="right" vertical="center"/>
    </xf>
    <xf numFmtId="0" fontId="7" fillId="0" borderId="2" xfId="0" applyFont="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179" fontId="5" fillId="0" borderId="3" xfId="1" applyNumberFormat="1" applyFont="1" applyBorder="1" applyAlignment="1">
      <alignment horizontal="right" vertical="center" shrinkToFit="1"/>
    </xf>
    <xf numFmtId="0" fontId="7" fillId="0" borderId="0" xfId="5" applyBorder="1">
      <alignment vertical="center"/>
    </xf>
    <xf numFmtId="181" fontId="0" fillId="0" borderId="0" xfId="6" applyNumberFormat="1" applyFont="1" applyBorder="1">
      <alignment vertical="center"/>
    </xf>
    <xf numFmtId="0" fontId="7" fillId="0" borderId="1" xfId="5" applyBorder="1" applyAlignment="1">
      <alignment horizontal="center" vertical="center"/>
    </xf>
    <xf numFmtId="0" fontId="7" fillId="0" borderId="0" xfId="5" applyFill="1" applyBorder="1" applyAlignment="1">
      <alignment horizontal="center" vertical="center"/>
    </xf>
    <xf numFmtId="0" fontId="7" fillId="0" borderId="0" xfId="5" applyAlignment="1">
      <alignment horizontal="left" vertical="center"/>
    </xf>
    <xf numFmtId="0" fontId="7" fillId="0" borderId="0" xfId="5" applyFill="1" applyBorder="1" applyAlignment="1">
      <alignment vertical="center"/>
    </xf>
    <xf numFmtId="178" fontId="7" fillId="0" borderId="0" xfId="5" applyNumberFormat="1" applyBorder="1" applyAlignment="1">
      <alignment vertical="center" shrinkToFi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7" fillId="0" borderId="3" xfId="0" applyFont="1" applyBorder="1" applyAlignment="1">
      <alignment horizontal="center" vertical="center" shrinkToFit="1"/>
    </xf>
    <xf numFmtId="0" fontId="18" fillId="0" borderId="1" xfId="0" applyFont="1" applyBorder="1" applyAlignment="1">
      <alignment horizontal="center" vertical="center" wrapText="1"/>
    </xf>
    <xf numFmtId="0" fontId="12" fillId="0" borderId="5" xfId="0" applyFont="1" applyFill="1" applyBorder="1" applyAlignment="1">
      <alignment vertical="center" wrapText="1" shrinkToFit="1"/>
    </xf>
    <xf numFmtId="41" fontId="11" fillId="0" borderId="1" xfId="1" applyNumberFormat="1" applyFont="1" applyBorder="1" applyAlignment="1">
      <alignment horizontal="right" vertical="center" shrinkToFit="1"/>
    </xf>
    <xf numFmtId="179" fontId="11" fillId="0" borderId="1" xfId="1" applyNumberFormat="1" applyFont="1" applyBorder="1" applyAlignment="1">
      <alignment horizontal="right" vertical="center" shrinkToFit="1"/>
    </xf>
    <xf numFmtId="41" fontId="11" fillId="0" borderId="1" xfId="1" quotePrefix="1" applyNumberFormat="1" applyFont="1" applyBorder="1" applyAlignment="1">
      <alignment horizontal="right" vertical="center" shrinkToFit="1"/>
    </xf>
    <xf numFmtId="3" fontId="11" fillId="0" borderId="1" xfId="1" applyNumberFormat="1" applyFont="1" applyBorder="1" applyAlignment="1">
      <alignment horizontal="right" vertical="center" shrinkToFit="1"/>
    </xf>
    <xf numFmtId="56" fontId="18" fillId="0" borderId="1" xfId="0" quotePrefix="1" applyNumberFormat="1" applyFont="1" applyBorder="1" applyAlignment="1">
      <alignment horizontal="center" vertical="center" shrinkToFit="1"/>
    </xf>
    <xf numFmtId="179" fontId="11" fillId="0" borderId="9" xfId="1" applyNumberFormat="1" applyFont="1" applyBorder="1" applyAlignment="1">
      <alignment horizontal="right" vertical="center" shrinkToFit="1"/>
    </xf>
    <xf numFmtId="0" fontId="18" fillId="0" borderId="5" xfId="0" applyFont="1" applyBorder="1" applyAlignment="1">
      <alignment horizontal="left" vertical="center" shrinkToFit="1"/>
    </xf>
    <xf numFmtId="177" fontId="18" fillId="0" borderId="22" xfId="0" applyNumberFormat="1" applyFont="1" applyBorder="1" applyAlignment="1">
      <alignment horizontal="right" vertical="center"/>
    </xf>
    <xf numFmtId="0" fontId="18" fillId="0" borderId="5" xfId="0" applyFont="1" applyBorder="1" applyAlignment="1">
      <alignment horizontal="left" vertical="center" wrapText="1"/>
    </xf>
    <xf numFmtId="176" fontId="18" fillId="0" borderId="22" xfId="0" applyNumberFormat="1" applyFont="1" applyBorder="1" applyAlignment="1">
      <alignment horizontal="right" vertical="center"/>
    </xf>
    <xf numFmtId="0" fontId="19" fillId="0" borderId="15" xfId="0" applyFont="1" applyBorder="1" applyAlignment="1">
      <alignment horizontal="left" vertical="center" wrapText="1"/>
    </xf>
    <xf numFmtId="0" fontId="18" fillId="0" borderId="23" xfId="0" applyFont="1" applyBorder="1" applyAlignment="1">
      <alignment horizontal="center" vertical="center"/>
    </xf>
    <xf numFmtId="0" fontId="12" fillId="0" borderId="1" xfId="0" applyFont="1" applyBorder="1" applyAlignment="1">
      <alignment horizontal="left" vertical="center" wrapText="1" shrinkToFit="1"/>
    </xf>
    <xf numFmtId="41" fontId="11" fillId="0" borderId="1" xfId="1" quotePrefix="1" applyNumberFormat="1" applyFont="1" applyBorder="1" applyAlignment="1">
      <alignment horizontal="center" vertical="center" shrinkToFit="1"/>
    </xf>
    <xf numFmtId="3" fontId="11" fillId="0" borderId="1" xfId="1" applyNumberFormat="1" applyFont="1" applyBorder="1" applyAlignment="1">
      <alignment horizontal="center" vertical="center" shrinkToFit="1"/>
    </xf>
    <xf numFmtId="0" fontId="18" fillId="0" borderId="0" xfId="0" applyFont="1" applyAlignment="1">
      <alignment vertical="center"/>
    </xf>
    <xf numFmtId="0" fontId="12" fillId="0" borderId="0" xfId="0" applyFont="1" applyAlignment="1">
      <alignment vertical="center"/>
    </xf>
    <xf numFmtId="0" fontId="16" fillId="0" borderId="0" xfId="0" applyFont="1"/>
    <xf numFmtId="0" fontId="18" fillId="0" borderId="0" xfId="0" applyFont="1" applyAlignment="1"/>
    <xf numFmtId="0" fontId="7" fillId="0" borderId="0" xfId="0" applyFont="1"/>
    <xf numFmtId="0" fontId="7" fillId="0" borderId="0" xfId="0" applyFont="1" applyAlignment="1">
      <alignment vertical="center"/>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0" fontId="11" fillId="0" borderId="0" xfId="0" applyFont="1" applyAlignment="1">
      <alignment vertical="center"/>
    </xf>
    <xf numFmtId="0" fontId="7" fillId="0" borderId="0" xfId="5">
      <alignment vertical="center"/>
    </xf>
    <xf numFmtId="0" fontId="7" fillId="0" borderId="0" xfId="0" applyFont="1"/>
    <xf numFmtId="0" fontId="5" fillId="0" borderId="1" xfId="2" applyFont="1" applyBorder="1">
      <alignment vertical="center"/>
    </xf>
    <xf numFmtId="0" fontId="3" fillId="0" borderId="1" xfId="2" applyFont="1" applyBorder="1">
      <alignment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181" fontId="7" fillId="0" borderId="0" xfId="5" applyNumberFormat="1" applyFont="1" applyBorder="1" applyAlignment="1">
      <alignment horizontal="center" vertical="center" wrapText="1" shrinkToFit="1"/>
    </xf>
    <xf numFmtId="180" fontId="6" fillId="0" borderId="0" xfId="5" applyNumberFormat="1" applyFont="1" applyBorder="1" applyAlignment="1">
      <alignment horizontal="right" vertical="center" shrinkToFit="1"/>
    </xf>
    <xf numFmtId="181" fontId="7" fillId="0" borderId="0" xfId="5" applyNumberFormat="1" applyBorder="1" applyAlignment="1">
      <alignment horizontal="center" vertical="center" shrinkToFit="1"/>
    </xf>
    <xf numFmtId="0" fontId="6" fillId="0" borderId="0" xfId="2" applyFont="1" applyBorder="1" applyAlignment="1">
      <alignment horizontal="center" vertical="center" wrapText="1"/>
    </xf>
    <xf numFmtId="0" fontId="5" fillId="0" borderId="0" xfId="2" applyFont="1" applyBorder="1">
      <alignment vertical="center"/>
    </xf>
    <xf numFmtId="0" fontId="3" fillId="0" borderId="0" xfId="2" applyFont="1" applyBorder="1">
      <alignment vertical="center"/>
    </xf>
    <xf numFmtId="0" fontId="17" fillId="0" borderId="0" xfId="5" applyFont="1" applyAlignment="1">
      <alignment vertical="center" shrinkToFit="1"/>
    </xf>
    <xf numFmtId="0" fontId="21" fillId="0" borderId="0" xfId="8">
      <alignment vertical="center"/>
    </xf>
    <xf numFmtId="0" fontId="22" fillId="0" borderId="0" xfId="8" applyFont="1" applyAlignment="1">
      <alignment vertical="center"/>
    </xf>
    <xf numFmtId="0" fontId="22" fillId="0" borderId="0" xfId="8" applyFont="1">
      <alignment vertical="center"/>
    </xf>
    <xf numFmtId="0" fontId="22" fillId="0" borderId="0" xfId="8" applyNumberFormat="1" applyFont="1">
      <alignment vertical="center"/>
    </xf>
    <xf numFmtId="0" fontId="7" fillId="0" borderId="0" xfId="5" applyFill="1" applyBorder="1" applyAlignment="1">
      <alignment horizontal="left" vertical="center"/>
    </xf>
    <xf numFmtId="0" fontId="27" fillId="0" borderId="15" xfId="0" applyFont="1" applyBorder="1" applyAlignment="1">
      <alignment horizontal="left" vertical="center" wrapText="1"/>
    </xf>
    <xf numFmtId="177" fontId="25" fillId="0" borderId="8" xfId="0" applyNumberFormat="1" applyFont="1" applyBorder="1" applyAlignment="1">
      <alignment horizontal="right" vertical="center"/>
    </xf>
    <xf numFmtId="0" fontId="27" fillId="0" borderId="7" xfId="0" applyFont="1" applyBorder="1" applyAlignment="1">
      <alignment horizontal="left" vertical="center" shrinkToFit="1"/>
    </xf>
    <xf numFmtId="0" fontId="25" fillId="0" borderId="14" xfId="0" applyFont="1" applyBorder="1" applyAlignment="1">
      <alignment horizontal="center" vertical="center"/>
    </xf>
    <xf numFmtId="0" fontId="20" fillId="0" borderId="1" xfId="2" applyFont="1" applyBorder="1">
      <alignment vertical="center"/>
    </xf>
    <xf numFmtId="0" fontId="25" fillId="0" borderId="0" xfId="0" applyFont="1" applyAlignment="1">
      <alignment horizontal="right"/>
    </xf>
    <xf numFmtId="0" fontId="25" fillId="0" borderId="9" xfId="0" applyFont="1" applyBorder="1" applyAlignment="1">
      <alignment vertical="center"/>
    </xf>
    <xf numFmtId="0" fontId="25" fillId="0" borderId="10" xfId="0" applyFont="1" applyBorder="1" applyAlignment="1">
      <alignment horizontal="right" vertical="center"/>
    </xf>
    <xf numFmtId="0" fontId="25" fillId="0" borderId="12" xfId="0" applyFont="1" applyBorder="1" applyAlignment="1">
      <alignment vertical="center"/>
    </xf>
    <xf numFmtId="0" fontId="25" fillId="0" borderId="0" xfId="0" applyFont="1" applyBorder="1" applyAlignment="1">
      <alignment vertical="center"/>
    </xf>
    <xf numFmtId="38" fontId="25" fillId="0" borderId="2" xfId="1" applyFont="1" applyBorder="1"/>
    <xf numFmtId="38" fontId="25" fillId="0" borderId="9" xfId="1" applyFont="1" applyBorder="1"/>
    <xf numFmtId="0" fontId="25" fillId="0" borderId="12" xfId="0" applyFont="1" applyBorder="1" applyAlignment="1">
      <alignment vertical="center"/>
    </xf>
    <xf numFmtId="0" fontId="25" fillId="0" borderId="0" xfId="0" applyFont="1" applyBorder="1" applyAlignment="1">
      <alignment vertical="center"/>
    </xf>
    <xf numFmtId="0" fontId="28" fillId="0" borderId="11" xfId="0" applyFont="1" applyBorder="1" applyAlignment="1">
      <alignment horizontal="right" vertical="center"/>
    </xf>
    <xf numFmtId="0" fontId="25" fillId="0" borderId="9" xfId="0" applyFont="1" applyBorder="1" applyAlignment="1">
      <alignment horizontal="left" vertical="center"/>
    </xf>
    <xf numFmtId="38" fontId="28" fillId="0" borderId="1" xfId="1" applyFont="1" applyBorder="1"/>
    <xf numFmtId="38" fontId="28" fillId="0" borderId="5" xfId="1" applyFont="1" applyBorder="1"/>
    <xf numFmtId="41" fontId="20" fillId="0" borderId="2" xfId="1" quotePrefix="1" applyNumberFormat="1" applyFont="1" applyBorder="1" applyAlignment="1">
      <alignment horizontal="right" vertical="center" shrinkToFit="1"/>
    </xf>
    <xf numFmtId="41" fontId="20" fillId="0" borderId="3" xfId="1" quotePrefix="1" applyNumberFormat="1" applyFont="1" applyBorder="1" applyAlignment="1">
      <alignment horizontal="right" vertical="center" shrinkToFit="1"/>
    </xf>
    <xf numFmtId="179" fontId="20" fillId="0" borderId="2" xfId="1" applyNumberFormat="1" applyFont="1" applyBorder="1" applyAlignment="1">
      <alignment horizontal="right" vertical="center" shrinkToFit="1"/>
    </xf>
    <xf numFmtId="179" fontId="20" fillId="0" borderId="3" xfId="1" applyNumberFormat="1" applyFont="1" applyBorder="1" applyAlignment="1">
      <alignment horizontal="right" vertical="center" shrinkToFit="1"/>
    </xf>
    <xf numFmtId="41" fontId="20" fillId="0" borderId="2" xfId="1" applyNumberFormat="1" applyFont="1" applyBorder="1" applyAlignment="1">
      <alignment horizontal="right" vertical="center" shrinkToFit="1"/>
    </xf>
    <xf numFmtId="41" fontId="20" fillId="0" borderId="3" xfId="1" applyNumberFormat="1" applyFont="1" applyBorder="1" applyAlignment="1">
      <alignment horizontal="right" vertical="center" shrinkToFit="1"/>
    </xf>
    <xf numFmtId="0" fontId="26" fillId="0" borderId="2" xfId="0" applyFont="1" applyBorder="1" applyAlignment="1">
      <alignment horizontal="left" vertical="center" wrapText="1" shrinkToFit="1"/>
    </xf>
    <xf numFmtId="0" fontId="26" fillId="0" borderId="3" xfId="0" applyFont="1" applyBorder="1" applyAlignment="1">
      <alignment horizontal="left" vertical="center" wrapText="1"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top" wrapText="1"/>
    </xf>
    <xf numFmtId="0" fontId="7" fillId="0" borderId="13" xfId="0" applyFont="1" applyBorder="1" applyAlignment="1">
      <alignment horizontal="center" vertical="top" wrapText="1"/>
    </xf>
    <xf numFmtId="0" fontId="19"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center" vertical="center" wrapText="1"/>
    </xf>
    <xf numFmtId="0" fontId="13" fillId="0" borderId="0" xfId="0" applyFont="1" applyBorder="1" applyAlignment="1">
      <alignment vertical="center"/>
    </xf>
    <xf numFmtId="0" fontId="7" fillId="0" borderId="4" xfId="0" applyFont="1" applyBorder="1" applyAlignment="1">
      <alignment horizontal="right" vertical="center"/>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11" fillId="0" borderId="0" xfId="0" applyFont="1" applyAlignment="1">
      <alignment horizontal="center" vertical="center"/>
    </xf>
    <xf numFmtId="0" fontId="20" fillId="0" borderId="0" xfId="0" applyFont="1" applyAlignment="1">
      <alignment horizontal="left" vertical="center"/>
    </xf>
    <xf numFmtId="0" fontId="20" fillId="0" borderId="4" xfId="0" applyFont="1" applyBorder="1" applyAlignment="1">
      <alignment horizontal="left" vertical="center"/>
    </xf>
    <xf numFmtId="0" fontId="12" fillId="0" borderId="2"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12" fillId="0" borderId="3" xfId="0" applyFont="1" applyBorder="1" applyAlignment="1">
      <alignment horizontal="left" vertical="center" wrapText="1" shrinkToFit="1"/>
    </xf>
    <xf numFmtId="41" fontId="11" fillId="0" borderId="9" xfId="1" applyNumberFormat="1" applyFont="1" applyBorder="1" applyAlignment="1">
      <alignment horizontal="right" vertical="center" shrinkToFit="1"/>
    </xf>
    <xf numFmtId="41" fontId="11" fillId="0" borderId="9" xfId="1" quotePrefix="1" applyNumberFormat="1" applyFont="1" applyBorder="1" applyAlignment="1">
      <alignment horizontal="center" vertical="center" shrinkToFi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3" fontId="11" fillId="0" borderId="9" xfId="1" applyNumberFormat="1" applyFont="1" applyBorder="1" applyAlignment="1">
      <alignment horizontal="center" vertical="center" shrinkToFit="1"/>
    </xf>
    <xf numFmtId="56" fontId="18" fillId="0" borderId="9" xfId="0" quotePrefix="1" applyNumberFormat="1" applyFont="1" applyBorder="1" applyAlignment="1">
      <alignment horizontal="center" vertical="center" shrinkToFit="1"/>
    </xf>
    <xf numFmtId="179" fontId="11" fillId="0" borderId="9" xfId="1" applyNumberFormat="1" applyFont="1" applyBorder="1" applyAlignment="1">
      <alignment horizontal="right" vertical="center" shrinkToFi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179" fontId="20" fillId="0" borderId="15" xfId="1" applyNumberFormat="1" applyFont="1" applyBorder="1" applyAlignment="1">
      <alignment horizontal="center" vertical="center" shrinkToFit="1"/>
    </xf>
    <xf numFmtId="179" fontId="20" fillId="0" borderId="7" xfId="1" applyNumberFormat="1" applyFont="1" applyBorder="1" applyAlignment="1">
      <alignment horizontal="center" vertical="center" shrinkToFit="1"/>
    </xf>
    <xf numFmtId="56" fontId="25" fillId="0" borderId="2" xfId="0" quotePrefix="1" applyNumberFormat="1" applyFont="1" applyBorder="1" applyAlignment="1">
      <alignment horizontal="center" vertical="center" shrinkToFit="1"/>
    </xf>
    <xf numFmtId="56" fontId="25" fillId="0" borderId="3" xfId="0" quotePrefix="1" applyNumberFormat="1" applyFont="1" applyBorder="1" applyAlignment="1">
      <alignment horizontal="center" vertical="center" shrinkToFit="1"/>
    </xf>
    <xf numFmtId="3" fontId="20" fillId="0" borderId="2" xfId="1" applyNumberFormat="1" applyFont="1" applyBorder="1" applyAlignment="1">
      <alignment horizontal="right" vertical="center" shrinkToFit="1"/>
    </xf>
    <xf numFmtId="3" fontId="20" fillId="0" borderId="3" xfId="1" applyNumberFormat="1" applyFont="1" applyBorder="1" applyAlignment="1">
      <alignment horizontal="right" vertical="center" shrinkToFit="1"/>
    </xf>
    <xf numFmtId="0" fontId="18" fillId="0" borderId="5" xfId="0" applyFont="1" applyBorder="1" applyAlignment="1">
      <alignment horizontal="center" vertical="top" wrapText="1"/>
    </xf>
    <xf numFmtId="0" fontId="18" fillId="0" borderId="17" xfId="0" applyFont="1" applyBorder="1" applyAlignment="1">
      <alignment horizontal="center" vertical="top" wrapText="1"/>
    </xf>
    <xf numFmtId="0" fontId="25" fillId="0" borderId="1" xfId="5" applyFont="1" applyBorder="1" applyAlignment="1">
      <alignment horizontal="center" vertical="center"/>
    </xf>
    <xf numFmtId="0" fontId="25" fillId="0" borderId="1" xfId="5" applyFont="1" applyBorder="1" applyAlignment="1">
      <alignment horizontal="left" vertical="center" wrapText="1"/>
    </xf>
    <xf numFmtId="0" fontId="7" fillId="0" borderId="1" xfId="5" applyBorder="1" applyAlignment="1">
      <alignment horizontal="center" vertical="center"/>
    </xf>
    <xf numFmtId="0" fontId="25" fillId="0" borderId="1" xfId="5" applyFont="1" applyBorder="1" applyAlignment="1">
      <alignment horizontal="center" vertical="center" wrapText="1"/>
    </xf>
    <xf numFmtId="0" fontId="5" fillId="0" borderId="0" xfId="5" applyFont="1" applyAlignment="1">
      <alignment horizontal="center" vertical="center" shrinkToFit="1"/>
    </xf>
    <xf numFmtId="0" fontId="26" fillId="0" borderId="15" xfId="2" applyFont="1" applyBorder="1" applyAlignment="1">
      <alignment horizontal="left" vertical="center"/>
    </xf>
    <xf numFmtId="0" fontId="26" fillId="0" borderId="13" xfId="2" applyFont="1" applyBorder="1" applyAlignment="1">
      <alignment horizontal="left" vertical="center"/>
    </xf>
    <xf numFmtId="0" fontId="26" fillId="0" borderId="8" xfId="2" applyFont="1" applyBorder="1" applyAlignment="1">
      <alignment horizontal="left" vertical="center"/>
    </xf>
    <xf numFmtId="0" fontId="5" fillId="0" borderId="1" xfId="2" applyFont="1" applyBorder="1" applyAlignment="1">
      <alignment horizontal="left" vertical="center"/>
    </xf>
    <xf numFmtId="0" fontId="26" fillId="0" borderId="5" xfId="2" applyFont="1" applyBorder="1" applyAlignment="1">
      <alignment horizontal="left" vertical="center"/>
    </xf>
    <xf numFmtId="0" fontId="26" fillId="0" borderId="6" xfId="2" applyFont="1" applyBorder="1" applyAlignment="1">
      <alignment horizontal="left" vertical="center"/>
    </xf>
    <xf numFmtId="0" fontId="26" fillId="0" borderId="17" xfId="2" applyFont="1" applyBorder="1" applyAlignment="1">
      <alignment horizontal="left" vertical="center"/>
    </xf>
    <xf numFmtId="0" fontId="5" fillId="0" borderId="5" xfId="2" applyFont="1" applyBorder="1" applyAlignment="1">
      <alignment horizontal="left" vertical="center"/>
    </xf>
    <xf numFmtId="0" fontId="5" fillId="0" borderId="6" xfId="2" applyFont="1" applyBorder="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25" fillId="0" borderId="12" xfId="0" applyFont="1" applyBorder="1" applyAlignment="1">
      <alignment vertical="center"/>
    </xf>
    <xf numFmtId="0" fontId="25" fillId="0" borderId="0" xfId="0" applyFont="1" applyBorder="1" applyAlignment="1">
      <alignment vertical="center"/>
    </xf>
    <xf numFmtId="0" fontId="25" fillId="0" borderId="20" xfId="0" applyFont="1" applyBorder="1" applyAlignment="1">
      <alignment vertical="center"/>
    </xf>
    <xf numFmtId="0" fontId="25" fillId="0" borderId="21" xfId="0" applyFont="1" applyBorder="1" applyAlignment="1">
      <alignment vertical="center"/>
    </xf>
    <xf numFmtId="0" fontId="5" fillId="0" borderId="0" xfId="0" applyFont="1" applyAlignment="1">
      <alignment horizontal="center" vertical="center"/>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25" fillId="0" borderId="8" xfId="0" applyFont="1" applyBorder="1" applyAlignment="1">
      <alignment horizontal="left" vertical="top" wrapText="1"/>
    </xf>
    <xf numFmtId="0" fontId="25" fillId="0" borderId="12" xfId="0" applyFont="1" applyBorder="1" applyAlignment="1">
      <alignment horizontal="left" vertical="top" wrapText="1"/>
    </xf>
    <xf numFmtId="0" fontId="25" fillId="0" borderId="0" xfId="0" applyFont="1" applyBorder="1" applyAlignment="1">
      <alignment horizontal="left" vertical="top" wrapText="1"/>
    </xf>
    <xf numFmtId="0" fontId="25" fillId="0" borderId="10" xfId="0" applyFont="1" applyBorder="1" applyAlignment="1">
      <alignment horizontal="left" vertical="top" wrapText="1"/>
    </xf>
    <xf numFmtId="0" fontId="25" fillId="0" borderId="7" xfId="0" applyFont="1" applyBorder="1" applyAlignment="1">
      <alignment horizontal="left" vertical="top" wrapText="1"/>
    </xf>
    <xf numFmtId="0" fontId="25" fillId="0" borderId="4" xfId="0" applyFont="1" applyBorder="1" applyAlignment="1">
      <alignment horizontal="left" vertical="top" wrapText="1"/>
    </xf>
    <xf numFmtId="0" fontId="25" fillId="0" borderId="14" xfId="0" applyFont="1" applyBorder="1" applyAlignment="1">
      <alignment horizontal="left" vertical="top" wrapText="1"/>
    </xf>
    <xf numFmtId="38" fontId="9" fillId="0" borderId="0" xfId="1" applyFont="1" applyBorder="1" applyAlignment="1">
      <alignment horizontal="left" vertical="center" shrinkToFit="1"/>
    </xf>
    <xf numFmtId="0" fontId="9" fillId="0" borderId="0" xfId="0" applyFont="1" applyAlignment="1">
      <alignment horizontal="left" vertical="center" shrinkToFit="1"/>
    </xf>
    <xf numFmtId="38" fontId="5" fillId="0" borderId="0" xfId="1" applyFont="1" applyBorder="1" applyAlignment="1">
      <alignment horizontal="center" vertical="center" wrapText="1"/>
    </xf>
    <xf numFmtId="38" fontId="5" fillId="0" borderId="0" xfId="1" applyFont="1" applyBorder="1" applyAlignment="1">
      <alignment horizontal="center" vertical="center"/>
    </xf>
    <xf numFmtId="38" fontId="7" fillId="0" borderId="0" xfId="1" applyFont="1" applyBorder="1" applyAlignment="1">
      <alignment horizontal="right"/>
    </xf>
    <xf numFmtId="38" fontId="25" fillId="0" borderId="2" xfId="1" applyFont="1" applyBorder="1" applyAlignment="1">
      <alignment horizontal="left" vertical="top" wrapText="1"/>
    </xf>
    <xf numFmtId="38" fontId="25" fillId="0" borderId="9" xfId="1" applyFont="1" applyBorder="1" applyAlignment="1">
      <alignment horizontal="left" vertical="top" wrapText="1"/>
    </xf>
  </cellXfs>
  <cellStyles count="9">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8" xr:uid="{4014BF8E-7283-4CDD-81E7-3B1ED21292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1019736</xdr:colOff>
      <xdr:row>16</xdr:row>
      <xdr:rowOff>129615</xdr:rowOff>
    </xdr:from>
    <xdr:to>
      <xdr:col>5</xdr:col>
      <xdr:colOff>728383</xdr:colOff>
      <xdr:row>18</xdr:row>
      <xdr:rowOff>237005</xdr:rowOff>
    </xdr:to>
    <xdr:sp macro="" textlink="">
      <xdr:nvSpPr>
        <xdr:cNvPr id="3" name="吹き出し: 四角形 2">
          <a:extLst>
            <a:ext uri="{FF2B5EF4-FFF2-40B4-BE49-F238E27FC236}">
              <a16:creationId xmlns:a16="http://schemas.microsoft.com/office/drawing/2014/main" id="{40B8C46C-3C66-4BC4-938F-9545323EF07C}"/>
            </a:ext>
          </a:extLst>
        </xdr:cNvPr>
        <xdr:cNvSpPr/>
      </xdr:nvSpPr>
      <xdr:spPr>
        <a:xfrm>
          <a:off x="3653118" y="6505762"/>
          <a:ext cx="2891118" cy="555625"/>
        </a:xfrm>
        <a:prstGeom prst="wedgeRectCallout">
          <a:avLst>
            <a:gd name="adj1" fmla="val -27238"/>
            <a:gd name="adj2" fmla="val 124849"/>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mn-ea"/>
              <a:ea typeface="+mn-ea"/>
            </a:rPr>
            <a:t>外国人負担分等がある場合記載してください。</a:t>
          </a:r>
          <a:endParaRPr kumimoji="1" lang="en-US" altLang="ja-JP" sz="1100">
            <a:latin typeface="+mn-ea"/>
            <a:ea typeface="+mn-ea"/>
          </a:endParaRPr>
        </a:p>
        <a:p>
          <a:pPr algn="l"/>
          <a:r>
            <a:rPr kumimoji="1" lang="ja-JP" altLang="en-US" sz="1100">
              <a:latin typeface="+mn-ea"/>
              <a:ea typeface="+mn-ea"/>
            </a:rPr>
            <a:t>無い場合は－（ハイフン）を記載してください。</a:t>
          </a:r>
          <a:endParaRPr kumimoji="1" lang="en-US" altLang="ja-JP"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18</xdr:row>
      <xdr:rowOff>114300</xdr:rowOff>
    </xdr:from>
    <xdr:to>
      <xdr:col>6</xdr:col>
      <xdr:colOff>771526</xdr:colOff>
      <xdr:row>21</xdr:row>
      <xdr:rowOff>0</xdr:rowOff>
    </xdr:to>
    <xdr:sp macro="" textlink="">
      <xdr:nvSpPr>
        <xdr:cNvPr id="3" name="吹き出し: 四角形 2">
          <a:extLst>
            <a:ext uri="{FF2B5EF4-FFF2-40B4-BE49-F238E27FC236}">
              <a16:creationId xmlns:a16="http://schemas.microsoft.com/office/drawing/2014/main" id="{3FECE743-4840-1269-F2C2-62287C626127}"/>
            </a:ext>
          </a:extLst>
        </xdr:cNvPr>
        <xdr:cNvSpPr/>
      </xdr:nvSpPr>
      <xdr:spPr>
        <a:xfrm>
          <a:off x="409575" y="6591300"/>
          <a:ext cx="5219701" cy="942975"/>
        </a:xfrm>
        <a:prstGeom prst="wedgeRectCallout">
          <a:avLst>
            <a:gd name="adj1" fmla="val -4243"/>
            <a:gd name="adj2" fmla="val -69942"/>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mn-ea"/>
              <a:ea typeface="+mn-ea"/>
            </a:rPr>
            <a:t>実施（購入）時期は、交付決定日後の時期を記載してください。</a:t>
          </a:r>
          <a:endParaRPr kumimoji="1" lang="en-US" altLang="ja-JP" sz="1100">
            <a:latin typeface="+mn-ea"/>
            <a:ea typeface="+mn-ea"/>
          </a:endParaRPr>
        </a:p>
        <a:p>
          <a:pPr algn="l"/>
          <a:r>
            <a:rPr kumimoji="1" lang="en-US" altLang="ja-JP" sz="1100">
              <a:latin typeface="+mn-ea"/>
              <a:ea typeface="+mn-ea"/>
            </a:rPr>
            <a:t>※</a:t>
          </a:r>
          <a:r>
            <a:rPr kumimoji="1" lang="ja-JP" altLang="en-US" sz="1100">
              <a:latin typeface="+mn-ea"/>
              <a:ea typeface="+mn-ea"/>
            </a:rPr>
            <a:t>交付決定日（予定）</a:t>
          </a:r>
          <a:endParaRPr kumimoji="1" lang="en-US" altLang="ja-JP" sz="1100">
            <a:latin typeface="+mn-ea"/>
            <a:ea typeface="+mn-ea"/>
          </a:endParaRPr>
        </a:p>
        <a:p>
          <a:pPr algn="l"/>
          <a:r>
            <a:rPr kumimoji="1" lang="ja-JP" altLang="en-US" sz="1100" b="0">
              <a:latin typeface="+mn-ea"/>
              <a:ea typeface="+mn-ea"/>
            </a:rPr>
            <a:t>・</a:t>
          </a:r>
          <a:r>
            <a:rPr lang="en-US" altLang="ja-JP" sz="1100" b="0" i="0">
              <a:solidFill>
                <a:schemeClr val="dk1"/>
              </a:solidFill>
              <a:effectLst/>
              <a:latin typeface="+mn-ea"/>
              <a:ea typeface="+mn-ea"/>
              <a:cs typeface="+mn-cs"/>
            </a:rPr>
            <a:t>6</a:t>
          </a:r>
          <a:r>
            <a:rPr lang="ja-JP" altLang="en-US" sz="1100" b="0" i="0">
              <a:solidFill>
                <a:schemeClr val="dk1"/>
              </a:solidFill>
              <a:effectLst/>
              <a:latin typeface="+mn-ea"/>
              <a:ea typeface="+mn-ea"/>
              <a:cs typeface="+mn-cs"/>
            </a:rPr>
            <a:t>月</a:t>
          </a:r>
          <a:r>
            <a:rPr lang="en-US" altLang="ja-JP" sz="1100" b="0" i="0">
              <a:solidFill>
                <a:schemeClr val="dk1"/>
              </a:solidFill>
              <a:effectLst/>
              <a:latin typeface="+mn-ea"/>
              <a:ea typeface="+mn-ea"/>
              <a:cs typeface="+mn-cs"/>
            </a:rPr>
            <a:t>16</a:t>
          </a:r>
          <a:r>
            <a:rPr lang="ja-JP" altLang="en-US" sz="1100" b="0" i="0">
              <a:solidFill>
                <a:schemeClr val="dk1"/>
              </a:solidFill>
              <a:effectLst/>
              <a:latin typeface="+mn-ea"/>
              <a:ea typeface="+mn-ea"/>
              <a:cs typeface="+mn-cs"/>
            </a:rPr>
            <a:t>日</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月</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までに交付申請をした場合→</a:t>
          </a:r>
          <a:r>
            <a:rPr lang="en-US" altLang="ja-JP" sz="1100" b="0" i="0">
              <a:solidFill>
                <a:schemeClr val="dk1"/>
              </a:solidFill>
              <a:effectLst/>
              <a:latin typeface="+mn-ea"/>
              <a:ea typeface="+mn-ea"/>
              <a:cs typeface="+mn-cs"/>
            </a:rPr>
            <a:t>6</a:t>
          </a:r>
          <a:r>
            <a:rPr lang="ja-JP" altLang="en-US" sz="1100" b="0" i="0">
              <a:solidFill>
                <a:schemeClr val="dk1"/>
              </a:solidFill>
              <a:effectLst/>
              <a:latin typeface="+mn-ea"/>
              <a:ea typeface="+mn-ea"/>
              <a:cs typeface="+mn-cs"/>
            </a:rPr>
            <a:t>月</a:t>
          </a:r>
          <a:r>
            <a:rPr lang="en-US" altLang="ja-JP" sz="1100" b="0" i="0">
              <a:solidFill>
                <a:schemeClr val="dk1"/>
              </a:solidFill>
              <a:effectLst/>
              <a:latin typeface="+mn-ea"/>
              <a:ea typeface="+mn-ea"/>
              <a:cs typeface="+mn-cs"/>
            </a:rPr>
            <a:t>30</a:t>
          </a:r>
          <a:r>
            <a:rPr lang="ja-JP" altLang="en-US" sz="1100" b="0" i="0">
              <a:solidFill>
                <a:schemeClr val="dk1"/>
              </a:solidFill>
              <a:effectLst/>
              <a:latin typeface="+mn-ea"/>
              <a:ea typeface="+mn-ea"/>
              <a:cs typeface="+mn-cs"/>
            </a:rPr>
            <a:t>日</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月</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交付決定</a:t>
          </a:r>
          <a:br>
            <a:rPr lang="ja-JP" altLang="en-US">
              <a:latin typeface="+mn-ea"/>
              <a:ea typeface="+mn-ea"/>
            </a:rPr>
          </a:br>
          <a:r>
            <a:rPr lang="ja-JP" altLang="en-US">
              <a:latin typeface="+mn-ea"/>
              <a:ea typeface="+mn-ea"/>
            </a:rPr>
            <a:t>・</a:t>
          </a:r>
          <a:r>
            <a:rPr lang="en-US" altLang="ja-JP" sz="1100" b="0" i="0">
              <a:solidFill>
                <a:schemeClr val="dk1"/>
              </a:solidFill>
              <a:effectLst/>
              <a:latin typeface="+mn-ea"/>
              <a:ea typeface="+mn-ea"/>
              <a:cs typeface="+mn-cs"/>
            </a:rPr>
            <a:t>7</a:t>
          </a:r>
          <a:r>
            <a:rPr lang="ja-JP" altLang="en-US" sz="1100" b="0" i="0">
              <a:solidFill>
                <a:schemeClr val="dk1"/>
              </a:solidFill>
              <a:effectLst/>
              <a:latin typeface="+mn-ea"/>
              <a:ea typeface="+mn-ea"/>
              <a:cs typeface="+mn-cs"/>
            </a:rPr>
            <a:t>月</a:t>
          </a:r>
          <a:r>
            <a:rPr lang="en-US" altLang="ja-JP" sz="1100" b="0" i="0">
              <a:solidFill>
                <a:schemeClr val="dk1"/>
              </a:solidFill>
              <a:effectLst/>
              <a:latin typeface="+mn-ea"/>
              <a:ea typeface="+mn-ea"/>
              <a:cs typeface="+mn-cs"/>
            </a:rPr>
            <a:t>31</a:t>
          </a:r>
          <a:r>
            <a:rPr lang="ja-JP" altLang="en-US" sz="1100" b="0" i="0">
              <a:solidFill>
                <a:schemeClr val="dk1"/>
              </a:solidFill>
              <a:effectLst/>
              <a:latin typeface="+mn-ea"/>
              <a:ea typeface="+mn-ea"/>
              <a:cs typeface="+mn-cs"/>
            </a:rPr>
            <a:t>日</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木</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までに交付申請をした場合→</a:t>
          </a:r>
          <a:r>
            <a:rPr lang="en-US" altLang="ja-JP" sz="1100" b="0" i="0">
              <a:solidFill>
                <a:schemeClr val="dk1"/>
              </a:solidFill>
              <a:effectLst/>
              <a:latin typeface="+mn-ea"/>
              <a:ea typeface="+mn-ea"/>
              <a:cs typeface="+mn-cs"/>
            </a:rPr>
            <a:t>8</a:t>
          </a:r>
          <a:r>
            <a:rPr lang="ja-JP" altLang="en-US" sz="1100" b="0" i="0">
              <a:solidFill>
                <a:schemeClr val="dk1"/>
              </a:solidFill>
              <a:effectLst/>
              <a:latin typeface="+mn-ea"/>
              <a:ea typeface="+mn-ea"/>
              <a:cs typeface="+mn-cs"/>
            </a:rPr>
            <a:t>月</a:t>
          </a:r>
          <a:r>
            <a:rPr lang="en-US" altLang="ja-JP" sz="1100" b="0" i="0">
              <a:solidFill>
                <a:schemeClr val="dk1"/>
              </a:solidFill>
              <a:effectLst/>
              <a:latin typeface="+mn-ea"/>
              <a:ea typeface="+mn-ea"/>
              <a:cs typeface="+mn-cs"/>
            </a:rPr>
            <a:t>15</a:t>
          </a:r>
          <a:r>
            <a:rPr lang="ja-JP" altLang="en-US" sz="1100" b="0" i="0">
              <a:solidFill>
                <a:schemeClr val="dk1"/>
              </a:solidFill>
              <a:effectLst/>
              <a:latin typeface="+mn-ea"/>
              <a:ea typeface="+mn-ea"/>
              <a:cs typeface="+mn-cs"/>
            </a:rPr>
            <a:t>日</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金</a:t>
          </a:r>
          <a:r>
            <a:rPr lang="en-US" altLang="ja-JP" sz="1100" b="0" i="0">
              <a:solidFill>
                <a:schemeClr val="dk1"/>
              </a:solidFill>
              <a:effectLst/>
              <a:latin typeface="+mn-ea"/>
              <a:ea typeface="+mn-ea"/>
              <a:cs typeface="+mn-cs"/>
            </a:rPr>
            <a:t>)</a:t>
          </a:r>
          <a:r>
            <a:rPr lang="ja-JP" altLang="en-US" sz="1100" b="0" i="0">
              <a:solidFill>
                <a:schemeClr val="dk1"/>
              </a:solidFill>
              <a:effectLst/>
              <a:latin typeface="+mn-ea"/>
              <a:ea typeface="+mn-ea"/>
              <a:cs typeface="+mn-cs"/>
            </a:rPr>
            <a:t>交付決定</a:t>
          </a:r>
          <a:endParaRPr kumimoji="1" lang="ja-JP" altLang="en-US" sz="1100">
            <a:latin typeface="+mn-ea"/>
            <a:ea typeface="+mn-ea"/>
          </a:endParaRPr>
        </a:p>
      </xdr:txBody>
    </xdr:sp>
    <xdr:clientData/>
  </xdr:twoCellAnchor>
  <xdr:twoCellAnchor>
    <xdr:from>
      <xdr:col>3</xdr:col>
      <xdr:colOff>0</xdr:colOff>
      <xdr:row>4</xdr:row>
      <xdr:rowOff>34925</xdr:rowOff>
    </xdr:from>
    <xdr:to>
      <xdr:col>6</xdr:col>
      <xdr:colOff>647700</xdr:colOff>
      <xdr:row>6</xdr:row>
      <xdr:rowOff>180975</xdr:rowOff>
    </xdr:to>
    <xdr:sp macro="" textlink="">
      <xdr:nvSpPr>
        <xdr:cNvPr id="4" name="吹き出し: 四角形 3">
          <a:extLst>
            <a:ext uri="{FF2B5EF4-FFF2-40B4-BE49-F238E27FC236}">
              <a16:creationId xmlns:a16="http://schemas.microsoft.com/office/drawing/2014/main" id="{B5554770-9DB6-4899-A817-900EB4388439}"/>
            </a:ext>
          </a:extLst>
        </xdr:cNvPr>
        <xdr:cNvSpPr/>
      </xdr:nvSpPr>
      <xdr:spPr>
        <a:xfrm>
          <a:off x="2428875" y="1339850"/>
          <a:ext cx="3076575" cy="946150"/>
        </a:xfrm>
        <a:prstGeom prst="wedgeRectCallout">
          <a:avLst>
            <a:gd name="adj1" fmla="val -40396"/>
            <a:gd name="adj2" fmla="val 119320"/>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下記（注）２（１）及び（２）のとおり、確認書類を提出してください。</a:t>
          </a:r>
          <a:endParaRPr kumimoji="1" lang="en-US" altLang="ja-JP" sz="1100"/>
        </a:p>
        <a:p>
          <a:pPr algn="l"/>
          <a:r>
            <a:rPr kumimoji="1" lang="ja-JP" altLang="en-US" sz="1100"/>
            <a:t>（例）雇用契約書、雇用条件書、技能実習計画認定通知書、内定通知書　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903942</xdr:colOff>
      <xdr:row>11</xdr:row>
      <xdr:rowOff>239058</xdr:rowOff>
    </xdr:from>
    <xdr:to>
      <xdr:col>1</xdr:col>
      <xdr:colOff>2893360</xdr:colOff>
      <xdr:row>12</xdr:row>
      <xdr:rowOff>239059</xdr:rowOff>
    </xdr:to>
    <xdr:sp macro="" textlink="">
      <xdr:nvSpPr>
        <xdr:cNvPr id="2" name="吹き出し: 四角形 1">
          <a:extLst>
            <a:ext uri="{FF2B5EF4-FFF2-40B4-BE49-F238E27FC236}">
              <a16:creationId xmlns:a16="http://schemas.microsoft.com/office/drawing/2014/main" id="{E6539492-98EA-40C6-9AFE-9C88897CE81D}"/>
            </a:ext>
          </a:extLst>
        </xdr:cNvPr>
        <xdr:cNvSpPr/>
      </xdr:nvSpPr>
      <xdr:spPr>
        <a:xfrm>
          <a:off x="1972236" y="3458882"/>
          <a:ext cx="1989418" cy="328706"/>
        </a:xfrm>
        <a:prstGeom prst="wedgeRectCallout">
          <a:avLst>
            <a:gd name="adj1" fmla="val -40396"/>
            <a:gd name="adj2" fmla="val 119320"/>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税抜きで記載してください。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239060</xdr:colOff>
      <xdr:row>15</xdr:row>
      <xdr:rowOff>0</xdr:rowOff>
    </xdr:from>
    <xdr:to>
      <xdr:col>2</xdr:col>
      <xdr:colOff>1822824</xdr:colOff>
      <xdr:row>16</xdr:row>
      <xdr:rowOff>104588</xdr:rowOff>
    </xdr:to>
    <xdr:sp macro="" textlink="">
      <xdr:nvSpPr>
        <xdr:cNvPr id="2" name="吹き出し: 四角形 1">
          <a:extLst>
            <a:ext uri="{FF2B5EF4-FFF2-40B4-BE49-F238E27FC236}">
              <a16:creationId xmlns:a16="http://schemas.microsoft.com/office/drawing/2014/main" id="{233C8009-82F8-4338-83A1-FB18427083EE}"/>
            </a:ext>
          </a:extLst>
        </xdr:cNvPr>
        <xdr:cNvSpPr/>
      </xdr:nvSpPr>
      <xdr:spPr>
        <a:xfrm>
          <a:off x="2375648" y="3249706"/>
          <a:ext cx="3533588" cy="321235"/>
        </a:xfrm>
        <a:prstGeom prst="wedgeRectCallout">
          <a:avLst>
            <a:gd name="adj1" fmla="val -7137"/>
            <a:gd name="adj2" fmla="val -105765"/>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n-ea"/>
              <a:ea typeface="+mn-ea"/>
            </a:rPr>
            <a:t>歳入と歳出の合計は同額になるよう記載してください。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showZeros="0" view="pageBreakPreview" zoomScale="85" zoomScaleNormal="85" zoomScaleSheetLayoutView="85" workbookViewId="0">
      <selection activeCell="D14" sqref="D14"/>
    </sheetView>
  </sheetViews>
  <sheetFormatPr defaultColWidth="9" defaultRowHeight="12.5" x14ac:dyDescent="0.2"/>
  <cols>
    <col min="1" max="1" width="6.26953125" style="36" customWidth="1"/>
    <col min="2" max="2" width="31.36328125" style="36" customWidth="1"/>
    <col min="3" max="3" width="14.90625" style="36" bestFit="1" customWidth="1"/>
    <col min="4" max="4" width="13.7265625" style="36" customWidth="1"/>
    <col min="5" max="5" width="16.90625" style="36" bestFit="1" customWidth="1"/>
    <col min="6" max="6" width="10.7265625" style="36" bestFit="1" customWidth="1"/>
    <col min="7" max="7" width="11.36328125" style="36" customWidth="1"/>
    <col min="8" max="8" width="7" style="36" bestFit="1" customWidth="1"/>
    <col min="9" max="9" width="13.7265625" style="36" bestFit="1" customWidth="1"/>
    <col min="10" max="10" width="32.08984375" style="36" customWidth="1"/>
    <col min="11" max="11" width="6" style="36" customWidth="1"/>
    <col min="12" max="16384" width="9" style="36"/>
  </cols>
  <sheetData>
    <row r="1" spans="1:11" ht="30" customHeight="1" x14ac:dyDescent="0.2">
      <c r="A1" s="128" t="s">
        <v>2</v>
      </c>
      <c r="B1" s="128"/>
    </row>
    <row r="2" spans="1:11" ht="18.75" customHeight="1" x14ac:dyDescent="0.2">
      <c r="B2" s="74"/>
      <c r="C2" s="74"/>
      <c r="D2" s="138" t="s">
        <v>75</v>
      </c>
      <c r="E2" s="138"/>
      <c r="F2" s="138"/>
      <c r="G2" s="138"/>
      <c r="H2" s="74"/>
      <c r="I2" s="74"/>
      <c r="J2" s="139" t="s">
        <v>98</v>
      </c>
      <c r="K2" s="139"/>
    </row>
    <row r="3" spans="1:11" ht="18.75" customHeight="1" x14ac:dyDescent="0.2">
      <c r="B3" s="1"/>
      <c r="C3" s="1"/>
      <c r="D3" s="1"/>
      <c r="E3" s="1"/>
      <c r="F3" s="1"/>
      <c r="H3" s="35"/>
      <c r="I3" s="33" t="s">
        <v>43</v>
      </c>
      <c r="J3" s="140"/>
      <c r="K3" s="140"/>
    </row>
    <row r="4" spans="1:11" ht="23.25" customHeight="1" x14ac:dyDescent="0.2">
      <c r="C4" s="1"/>
      <c r="D4" s="1"/>
      <c r="E4" s="1"/>
      <c r="F4" s="1"/>
      <c r="J4" s="129" t="s">
        <v>21</v>
      </c>
      <c r="K4" s="129"/>
    </row>
    <row r="5" spans="1:11" s="1" customFormat="1" ht="39.75" customHeight="1" x14ac:dyDescent="0.2">
      <c r="A5" s="130" t="s">
        <v>4</v>
      </c>
      <c r="B5" s="131"/>
      <c r="C5" s="34" t="s">
        <v>14</v>
      </c>
      <c r="D5" s="34" t="s">
        <v>34</v>
      </c>
      <c r="E5" s="34" t="s">
        <v>15</v>
      </c>
      <c r="F5" s="34" t="s">
        <v>16</v>
      </c>
      <c r="G5" s="34" t="s">
        <v>22</v>
      </c>
      <c r="H5" s="34" t="s">
        <v>23</v>
      </c>
      <c r="I5" s="34" t="s">
        <v>25</v>
      </c>
      <c r="J5" s="134" t="s">
        <v>33</v>
      </c>
      <c r="K5" s="135"/>
    </row>
    <row r="6" spans="1:11" s="1" customFormat="1" x14ac:dyDescent="0.2">
      <c r="A6" s="132"/>
      <c r="B6" s="133"/>
      <c r="C6" s="2" t="s">
        <v>18</v>
      </c>
      <c r="D6" s="2" t="s">
        <v>19</v>
      </c>
      <c r="E6" s="48" t="s">
        <v>54</v>
      </c>
      <c r="F6" s="2" t="s">
        <v>20</v>
      </c>
      <c r="G6" s="2" t="s">
        <v>17</v>
      </c>
      <c r="H6" s="2" t="s">
        <v>24</v>
      </c>
      <c r="I6" s="48" t="s">
        <v>29</v>
      </c>
      <c r="J6" s="136"/>
      <c r="K6" s="137"/>
    </row>
    <row r="7" spans="1:11" s="1" customFormat="1" ht="40.5" customHeight="1" x14ac:dyDescent="0.2">
      <c r="A7" s="3">
        <v>1</v>
      </c>
      <c r="B7" s="25" t="s">
        <v>44</v>
      </c>
      <c r="C7" s="30"/>
      <c r="D7" s="30"/>
      <c r="E7" s="31">
        <f>C7-D7</f>
        <v>0</v>
      </c>
      <c r="F7" s="27"/>
      <c r="G7" s="32">
        <f>MIN(E7,F7)</f>
        <v>0</v>
      </c>
      <c r="H7" s="4" t="s">
        <v>1</v>
      </c>
      <c r="I7" s="31">
        <f t="shared" ref="I7:I13" si="0">ROUNDDOWN(G7*1,-3)</f>
        <v>0</v>
      </c>
      <c r="J7" s="148"/>
      <c r="K7" s="149"/>
    </row>
    <row r="8" spans="1:11" s="1" customFormat="1" ht="40.5" customHeight="1" x14ac:dyDescent="0.2">
      <c r="A8" s="3">
        <v>2</v>
      </c>
      <c r="B8" s="25" t="s">
        <v>62</v>
      </c>
      <c r="C8" s="30"/>
      <c r="D8" s="30"/>
      <c r="E8" s="31"/>
      <c r="F8" s="27"/>
      <c r="G8" s="32"/>
      <c r="H8" s="4" t="s">
        <v>63</v>
      </c>
      <c r="I8" s="31"/>
      <c r="J8" s="72"/>
      <c r="K8" s="73"/>
    </row>
    <row r="9" spans="1:11" s="1" customFormat="1" ht="40.5" customHeight="1" x14ac:dyDescent="0.2">
      <c r="A9" s="3">
        <v>3</v>
      </c>
      <c r="B9" s="25" t="s">
        <v>65</v>
      </c>
      <c r="C9" s="30"/>
      <c r="D9" s="30"/>
      <c r="E9" s="31"/>
      <c r="F9" s="27"/>
      <c r="G9" s="32"/>
      <c r="H9" s="4" t="s">
        <v>66</v>
      </c>
      <c r="I9" s="31"/>
      <c r="J9" s="72"/>
      <c r="K9" s="73"/>
    </row>
    <row r="10" spans="1:11" s="1" customFormat="1" ht="40.5" customHeight="1" x14ac:dyDescent="0.2">
      <c r="A10" s="22" t="s">
        <v>67</v>
      </c>
      <c r="B10" s="25" t="s">
        <v>39</v>
      </c>
      <c r="C10" s="30"/>
      <c r="D10" s="30"/>
      <c r="E10" s="31">
        <f t="shared" ref="E10:E23" si="1">C10-D10</f>
        <v>0</v>
      </c>
      <c r="F10" s="27"/>
      <c r="G10" s="32">
        <f t="shared" ref="G10:G13" si="2">MIN(E10,F10)</f>
        <v>0</v>
      </c>
      <c r="H10" s="4" t="s">
        <v>1</v>
      </c>
      <c r="I10" s="31">
        <f t="shared" si="0"/>
        <v>0</v>
      </c>
      <c r="J10" s="148"/>
      <c r="K10" s="149"/>
    </row>
    <row r="11" spans="1:11" s="1" customFormat="1" ht="40.5" customHeight="1" x14ac:dyDescent="0.2">
      <c r="A11" s="22" t="s">
        <v>68</v>
      </c>
      <c r="B11" s="25" t="s">
        <v>40</v>
      </c>
      <c r="C11" s="30"/>
      <c r="D11" s="30"/>
      <c r="E11" s="31">
        <f t="shared" si="1"/>
        <v>0</v>
      </c>
      <c r="F11" s="27"/>
      <c r="G11" s="32">
        <f t="shared" si="2"/>
        <v>0</v>
      </c>
      <c r="H11" s="4" t="s">
        <v>1</v>
      </c>
      <c r="I11" s="31">
        <f t="shared" si="0"/>
        <v>0</v>
      </c>
      <c r="J11" s="148"/>
      <c r="K11" s="149"/>
    </row>
    <row r="12" spans="1:11" s="1" customFormat="1" ht="40.5" customHeight="1" x14ac:dyDescent="0.2">
      <c r="A12" s="22" t="s">
        <v>69</v>
      </c>
      <c r="B12" s="25" t="s">
        <v>41</v>
      </c>
      <c r="C12" s="30"/>
      <c r="D12" s="30"/>
      <c r="E12" s="31">
        <f t="shared" si="1"/>
        <v>0</v>
      </c>
      <c r="F12" s="30"/>
      <c r="G12" s="32">
        <f t="shared" si="2"/>
        <v>0</v>
      </c>
      <c r="H12" s="4" t="s">
        <v>1</v>
      </c>
      <c r="I12" s="31">
        <f t="shared" si="0"/>
        <v>0</v>
      </c>
      <c r="J12" s="148"/>
      <c r="K12" s="149"/>
    </row>
    <row r="13" spans="1:11" s="1" customFormat="1" ht="40.5" customHeight="1" x14ac:dyDescent="0.2">
      <c r="A13" s="22" t="s">
        <v>70</v>
      </c>
      <c r="B13" s="25" t="s">
        <v>42</v>
      </c>
      <c r="C13" s="30"/>
      <c r="D13" s="30"/>
      <c r="E13" s="31">
        <f t="shared" si="1"/>
        <v>0</v>
      </c>
      <c r="F13" s="27"/>
      <c r="G13" s="32">
        <f t="shared" si="2"/>
        <v>0</v>
      </c>
      <c r="H13" s="4" t="s">
        <v>1</v>
      </c>
      <c r="I13" s="31">
        <f t="shared" si="0"/>
        <v>0</v>
      </c>
      <c r="J13" s="148"/>
      <c r="K13" s="149"/>
    </row>
    <row r="14" spans="1:11" s="1" customFormat="1" ht="40.5" customHeight="1" x14ac:dyDescent="0.2">
      <c r="A14" s="49" t="s">
        <v>71</v>
      </c>
      <c r="B14" s="50" t="s">
        <v>55</v>
      </c>
      <c r="C14" s="51"/>
      <c r="D14" s="51"/>
      <c r="E14" s="52">
        <f t="shared" si="1"/>
        <v>0</v>
      </c>
      <c r="F14" s="53"/>
      <c r="G14" s="54">
        <f t="shared" ref="G14" si="3">MIN(E14,F14)</f>
        <v>0</v>
      </c>
      <c r="H14" s="55" t="s">
        <v>1</v>
      </c>
      <c r="I14" s="52">
        <f t="shared" ref="I14" si="4">ROUNDDOWN(G14*1,-3)</f>
        <v>0</v>
      </c>
      <c r="J14" s="161"/>
      <c r="K14" s="162"/>
    </row>
    <row r="15" spans="1:11" s="1" customFormat="1" ht="17.25" customHeight="1" x14ac:dyDescent="0.2">
      <c r="A15" s="125">
        <v>5</v>
      </c>
      <c r="B15" s="141" t="s">
        <v>52</v>
      </c>
      <c r="C15" s="144"/>
      <c r="D15" s="144"/>
      <c r="E15" s="56">
        <f t="shared" si="1"/>
        <v>0</v>
      </c>
      <c r="F15" s="145"/>
      <c r="G15" s="150">
        <f>MIN(E15,F15)</f>
        <v>0</v>
      </c>
      <c r="H15" s="151"/>
      <c r="I15" s="152">
        <f>ROUNDDOWN(G15*1,-3)</f>
        <v>0</v>
      </c>
      <c r="J15" s="57" t="s">
        <v>47</v>
      </c>
      <c r="K15" s="58" t="s">
        <v>45</v>
      </c>
    </row>
    <row r="16" spans="1:11" s="1" customFormat="1" ht="17.25" customHeight="1" x14ac:dyDescent="0.2">
      <c r="A16" s="126"/>
      <c r="B16" s="142"/>
      <c r="C16" s="144"/>
      <c r="D16" s="144"/>
      <c r="E16" s="56">
        <f t="shared" si="1"/>
        <v>0</v>
      </c>
      <c r="F16" s="145"/>
      <c r="G16" s="150"/>
      <c r="H16" s="151"/>
      <c r="I16" s="152"/>
      <c r="J16" s="57" t="s">
        <v>48</v>
      </c>
      <c r="K16" s="58" t="s">
        <v>45</v>
      </c>
    </row>
    <row r="17" spans="1:14" s="1" customFormat="1" ht="17.25" customHeight="1" x14ac:dyDescent="0.2">
      <c r="A17" s="126"/>
      <c r="B17" s="142"/>
      <c r="C17" s="144"/>
      <c r="D17" s="144"/>
      <c r="E17" s="56">
        <f t="shared" si="1"/>
        <v>0</v>
      </c>
      <c r="F17" s="145"/>
      <c r="G17" s="150"/>
      <c r="H17" s="151"/>
      <c r="I17" s="152"/>
      <c r="J17" s="59" t="s">
        <v>64</v>
      </c>
      <c r="K17" s="60" t="s">
        <v>46</v>
      </c>
    </row>
    <row r="18" spans="1:14" s="1" customFormat="1" ht="17.25" customHeight="1" x14ac:dyDescent="0.2">
      <c r="A18" s="127"/>
      <c r="B18" s="143"/>
      <c r="C18" s="144"/>
      <c r="D18" s="144"/>
      <c r="E18" s="56">
        <f t="shared" si="1"/>
        <v>0</v>
      </c>
      <c r="F18" s="145"/>
      <c r="G18" s="150"/>
      <c r="H18" s="151"/>
      <c r="I18" s="152"/>
      <c r="J18" s="61" t="s">
        <v>73</v>
      </c>
      <c r="K18" s="62"/>
    </row>
    <row r="19" spans="1:14" s="1" customFormat="1" ht="40.5" customHeight="1" x14ac:dyDescent="0.2">
      <c r="A19" s="49">
        <v>6</v>
      </c>
      <c r="B19" s="63" t="s">
        <v>53</v>
      </c>
      <c r="C19" s="51"/>
      <c r="D19" s="51"/>
      <c r="E19" s="52">
        <f t="shared" si="1"/>
        <v>0</v>
      </c>
      <c r="F19" s="64"/>
      <c r="G19" s="65"/>
      <c r="H19" s="55"/>
      <c r="I19" s="52"/>
      <c r="J19" s="61" t="s">
        <v>73</v>
      </c>
      <c r="K19" s="62"/>
    </row>
    <row r="20" spans="1:14" s="1" customFormat="1" ht="20.5" customHeight="1" x14ac:dyDescent="0.2">
      <c r="A20" s="146">
        <v>7</v>
      </c>
      <c r="B20" s="117" t="s">
        <v>76</v>
      </c>
      <c r="C20" s="115">
        <v>502000</v>
      </c>
      <c r="D20" s="115">
        <v>200000</v>
      </c>
      <c r="E20" s="113">
        <f>C20-D20</f>
        <v>302000</v>
      </c>
      <c r="F20" s="111">
        <v>300000</v>
      </c>
      <c r="G20" s="159">
        <v>300000</v>
      </c>
      <c r="H20" s="157" t="s">
        <v>57</v>
      </c>
      <c r="I20" s="155">
        <v>200000</v>
      </c>
      <c r="J20" s="93"/>
      <c r="K20" s="94"/>
    </row>
    <row r="21" spans="1:14" s="1" customFormat="1" ht="20.5" customHeight="1" x14ac:dyDescent="0.2">
      <c r="A21" s="147"/>
      <c r="B21" s="118"/>
      <c r="C21" s="116"/>
      <c r="D21" s="116"/>
      <c r="E21" s="114"/>
      <c r="F21" s="112"/>
      <c r="G21" s="160"/>
      <c r="H21" s="158"/>
      <c r="I21" s="156"/>
      <c r="J21" s="95"/>
      <c r="K21" s="96"/>
    </row>
    <row r="22" spans="1:14" s="1" customFormat="1" ht="40.5" customHeight="1" x14ac:dyDescent="0.2">
      <c r="A22" s="3">
        <v>8</v>
      </c>
      <c r="B22" s="29" t="s">
        <v>50</v>
      </c>
      <c r="C22" s="30"/>
      <c r="D22" s="30"/>
      <c r="E22" s="31">
        <f t="shared" si="1"/>
        <v>0</v>
      </c>
      <c r="F22" s="27"/>
      <c r="G22" s="32">
        <f t="shared" ref="G22:G23" si="5">MIN(E22,F22)</f>
        <v>0</v>
      </c>
      <c r="H22" s="4" t="s">
        <v>1</v>
      </c>
      <c r="I22" s="37"/>
      <c r="J22" s="153"/>
      <c r="K22" s="154"/>
    </row>
    <row r="23" spans="1:14" s="1" customFormat="1" ht="40.5" customHeight="1" x14ac:dyDescent="0.2">
      <c r="A23" s="3">
        <v>9</v>
      </c>
      <c r="B23" s="29" t="s">
        <v>51</v>
      </c>
      <c r="C23" s="30"/>
      <c r="D23" s="30"/>
      <c r="E23" s="31">
        <f t="shared" si="1"/>
        <v>0</v>
      </c>
      <c r="F23" s="27"/>
      <c r="G23" s="32">
        <f t="shared" si="5"/>
        <v>0</v>
      </c>
      <c r="H23" s="4" t="s">
        <v>1</v>
      </c>
      <c r="I23" s="37"/>
      <c r="J23" s="148"/>
      <c r="K23" s="149"/>
    </row>
    <row r="24" spans="1:14" s="1" customFormat="1" ht="33.75" customHeight="1" x14ac:dyDescent="0.2">
      <c r="A24" s="119" t="s">
        <v>0</v>
      </c>
      <c r="B24" s="120"/>
      <c r="C24" s="120"/>
      <c r="D24" s="120"/>
      <c r="E24" s="120"/>
      <c r="F24" s="120"/>
      <c r="G24" s="120"/>
      <c r="H24" s="121"/>
      <c r="I24" s="28">
        <f>SUM(I7:I21)</f>
        <v>200000</v>
      </c>
      <c r="J24" s="122"/>
      <c r="K24" s="123"/>
    </row>
    <row r="25" spans="1:14" ht="9" customHeight="1" x14ac:dyDescent="0.2"/>
    <row r="26" spans="1:14" ht="39.75" customHeight="1" x14ac:dyDescent="0.2">
      <c r="B26" s="124" t="s">
        <v>74</v>
      </c>
      <c r="C26" s="124"/>
      <c r="D26" s="124"/>
      <c r="E26" s="124"/>
      <c r="F26" s="124"/>
      <c r="G26" s="124"/>
      <c r="H26" s="124"/>
      <c r="I26" s="124"/>
      <c r="J26" s="124"/>
      <c r="K26" s="124"/>
      <c r="L26" s="124"/>
      <c r="M26" s="124"/>
      <c r="N26" s="124"/>
    </row>
    <row r="27" spans="1:14" s="46" customFormat="1" ht="12" customHeight="1" x14ac:dyDescent="0.2">
      <c r="B27" s="124" t="s">
        <v>72</v>
      </c>
      <c r="C27" s="124"/>
      <c r="D27" s="124"/>
      <c r="E27" s="124"/>
      <c r="F27" s="124"/>
      <c r="G27" s="124"/>
      <c r="H27" s="124"/>
      <c r="I27" s="124"/>
      <c r="J27" s="124"/>
      <c r="K27" s="124"/>
      <c r="L27" s="66"/>
      <c r="M27" s="66"/>
      <c r="N27" s="66"/>
    </row>
    <row r="28" spans="1:14" x14ac:dyDescent="0.2">
      <c r="B28" s="47" t="s">
        <v>77</v>
      </c>
      <c r="C28" s="47"/>
      <c r="D28" s="47"/>
      <c r="E28" s="47"/>
      <c r="F28" s="47"/>
      <c r="G28" s="47"/>
      <c r="H28" s="47"/>
      <c r="I28" s="47"/>
      <c r="J28" s="71"/>
      <c r="K28" s="71"/>
      <c r="L28" s="66"/>
      <c r="M28" s="66"/>
      <c r="N28" s="66"/>
    </row>
    <row r="29" spans="1:14" x14ac:dyDescent="0.2">
      <c r="B29" s="47" t="s">
        <v>78</v>
      </c>
      <c r="C29" s="47"/>
      <c r="D29" s="47"/>
      <c r="E29" s="47"/>
      <c r="F29" s="47"/>
      <c r="G29" s="47"/>
      <c r="H29" s="47"/>
      <c r="I29" s="47"/>
      <c r="J29" s="71"/>
      <c r="K29" s="71"/>
      <c r="L29" s="66"/>
      <c r="M29" s="66"/>
      <c r="N29" s="66"/>
    </row>
    <row r="30" spans="1:14" ht="18.75" customHeight="1" x14ac:dyDescent="0.2">
      <c r="B30" s="45"/>
    </row>
    <row r="31" spans="1:14" x14ac:dyDescent="0.2">
      <c r="B31" s="45"/>
    </row>
  </sheetData>
  <mergeCells count="35">
    <mergeCell ref="J14:K14"/>
    <mergeCell ref="J7:K7"/>
    <mergeCell ref="J10:K10"/>
    <mergeCell ref="J11:K11"/>
    <mergeCell ref="J12:K12"/>
    <mergeCell ref="J13:K13"/>
    <mergeCell ref="J23:K23"/>
    <mergeCell ref="G15:G18"/>
    <mergeCell ref="H15:H18"/>
    <mergeCell ref="I15:I18"/>
    <mergeCell ref="J22:K22"/>
    <mergeCell ref="I20:I21"/>
    <mergeCell ref="H20:H21"/>
    <mergeCell ref="G20:G21"/>
    <mergeCell ref="A24:H24"/>
    <mergeCell ref="J24:K24"/>
    <mergeCell ref="B27:K27"/>
    <mergeCell ref="A15:A18"/>
    <mergeCell ref="A1:B1"/>
    <mergeCell ref="J4:K4"/>
    <mergeCell ref="A5:B6"/>
    <mergeCell ref="J5:K6"/>
    <mergeCell ref="D2:G2"/>
    <mergeCell ref="J2:K3"/>
    <mergeCell ref="B15:B18"/>
    <mergeCell ref="C15:C18"/>
    <mergeCell ref="D15:D18"/>
    <mergeCell ref="F15:F18"/>
    <mergeCell ref="A20:A21"/>
    <mergeCell ref="B26:N26"/>
    <mergeCell ref="F20:F21"/>
    <mergeCell ref="E20:E21"/>
    <mergeCell ref="D20:D21"/>
    <mergeCell ref="C20:C21"/>
    <mergeCell ref="B20:B21"/>
  </mergeCells>
  <phoneticPr fontId="2"/>
  <dataValidations count="2">
    <dataValidation type="list" allowBlank="1" showInputMessage="1" showErrorMessage="1" sqref="K21" xr:uid="{00000000-0002-0000-0000-000000000000}">
      <formula1>"○"</formula1>
    </dataValidation>
    <dataValidation type="list" allowBlank="1" showInputMessage="1" showErrorMessage="1" sqref="K19 K18" xr:uid="{EF47BC5E-D329-4B78-BC44-D76D84EB584F}">
      <formula1>"なし,1,2,3"</formula1>
    </dataValidation>
  </dataValidations>
  <printOptions horizontalCentered="1"/>
  <pageMargins left="0.15748031496062992" right="0.15748031496062992" top="0.31496062992125984" bottom="0" header="0.35433070866141736" footer="0.51181102362204722"/>
  <pageSetup paperSize="9"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44A5-8B1C-4AA7-8E5E-C06B7AE45915}">
  <sheetPr>
    <pageSetUpPr fitToPage="1"/>
  </sheetPr>
  <dimension ref="A1:L25"/>
  <sheetViews>
    <sheetView showGridLines="0" view="pageBreakPreview" zoomScaleNormal="85" zoomScaleSheetLayoutView="100" workbookViewId="0">
      <selection activeCell="E16" sqref="E16:G16"/>
    </sheetView>
  </sheetViews>
  <sheetFormatPr defaultRowHeight="12.5" x14ac:dyDescent="0.2"/>
  <cols>
    <col min="1" max="7" width="11.54296875" style="75" customWidth="1"/>
    <col min="8" max="12" width="10.90625" style="75" customWidth="1"/>
    <col min="13" max="13" width="15.7265625" style="75" bestFit="1" customWidth="1"/>
    <col min="14" max="250" width="8.7265625" style="75"/>
    <col min="251" max="251" width="4" style="75" bestFit="1" customWidth="1"/>
    <col min="252" max="252" width="5" style="75" customWidth="1"/>
    <col min="253" max="253" width="15.453125" style="75" customWidth="1"/>
    <col min="254" max="268" width="12.90625" style="75" customWidth="1"/>
    <col min="269" max="269" width="15.7265625" style="75" bestFit="1" customWidth="1"/>
    <col min="270" max="506" width="8.7265625" style="75"/>
    <col min="507" max="507" width="4" style="75" bestFit="1" customWidth="1"/>
    <col min="508" max="508" width="5" style="75" customWidth="1"/>
    <col min="509" max="509" width="15.453125" style="75" customWidth="1"/>
    <col min="510" max="524" width="12.90625" style="75" customWidth="1"/>
    <col min="525" max="525" width="15.7265625" style="75" bestFit="1" customWidth="1"/>
    <col min="526" max="762" width="8.7265625" style="75"/>
    <col min="763" max="763" width="4" style="75" bestFit="1" customWidth="1"/>
    <col min="764" max="764" width="5" style="75" customWidth="1"/>
    <col min="765" max="765" width="15.453125" style="75" customWidth="1"/>
    <col min="766" max="780" width="12.90625" style="75" customWidth="1"/>
    <col min="781" max="781" width="15.7265625" style="75" bestFit="1" customWidth="1"/>
    <col min="782" max="1018" width="8.7265625" style="75"/>
    <col min="1019" max="1019" width="4" style="75" bestFit="1" customWidth="1"/>
    <col min="1020" max="1020" width="5" style="75" customWidth="1"/>
    <col min="1021" max="1021" width="15.453125" style="75" customWidth="1"/>
    <col min="1022" max="1036" width="12.90625" style="75" customWidth="1"/>
    <col min="1037" max="1037" width="15.7265625" style="75" bestFit="1" customWidth="1"/>
    <col min="1038" max="1274" width="8.7265625" style="75"/>
    <col min="1275" max="1275" width="4" style="75" bestFit="1" customWidth="1"/>
    <col min="1276" max="1276" width="5" style="75" customWidth="1"/>
    <col min="1277" max="1277" width="15.453125" style="75" customWidth="1"/>
    <col min="1278" max="1292" width="12.90625" style="75" customWidth="1"/>
    <col min="1293" max="1293" width="15.7265625" style="75" bestFit="1" customWidth="1"/>
    <col min="1294" max="1530" width="8.7265625" style="75"/>
    <col min="1531" max="1531" width="4" style="75" bestFit="1" customWidth="1"/>
    <col min="1532" max="1532" width="5" style="75" customWidth="1"/>
    <col min="1533" max="1533" width="15.453125" style="75" customWidth="1"/>
    <col min="1534" max="1548" width="12.90625" style="75" customWidth="1"/>
    <col min="1549" max="1549" width="15.7265625" style="75" bestFit="1" customWidth="1"/>
    <col min="1550" max="1786" width="8.7265625" style="75"/>
    <col min="1787" max="1787" width="4" style="75" bestFit="1" customWidth="1"/>
    <col min="1788" max="1788" width="5" style="75" customWidth="1"/>
    <col min="1789" max="1789" width="15.453125" style="75" customWidth="1"/>
    <col min="1790" max="1804" width="12.90625" style="75" customWidth="1"/>
    <col min="1805" max="1805" width="15.7265625" style="75" bestFit="1" customWidth="1"/>
    <col min="1806" max="2042" width="8.7265625" style="75"/>
    <col min="2043" max="2043" width="4" style="75" bestFit="1" customWidth="1"/>
    <col min="2044" max="2044" width="5" style="75" customWidth="1"/>
    <col min="2045" max="2045" width="15.453125" style="75" customWidth="1"/>
    <col min="2046" max="2060" width="12.90625" style="75" customWidth="1"/>
    <col min="2061" max="2061" width="15.7265625" style="75" bestFit="1" customWidth="1"/>
    <col min="2062" max="2298" width="8.7265625" style="75"/>
    <col min="2299" max="2299" width="4" style="75" bestFit="1" customWidth="1"/>
    <col min="2300" max="2300" width="5" style="75" customWidth="1"/>
    <col min="2301" max="2301" width="15.453125" style="75" customWidth="1"/>
    <col min="2302" max="2316" width="12.90625" style="75" customWidth="1"/>
    <col min="2317" max="2317" width="15.7265625" style="75" bestFit="1" customWidth="1"/>
    <col min="2318" max="2554" width="8.7265625" style="75"/>
    <col min="2555" max="2555" width="4" style="75" bestFit="1" customWidth="1"/>
    <col min="2556" max="2556" width="5" style="75" customWidth="1"/>
    <col min="2557" max="2557" width="15.453125" style="75" customWidth="1"/>
    <col min="2558" max="2572" width="12.90625" style="75" customWidth="1"/>
    <col min="2573" max="2573" width="15.7265625" style="75" bestFit="1" customWidth="1"/>
    <col min="2574" max="2810" width="8.7265625" style="75"/>
    <col min="2811" max="2811" width="4" style="75" bestFit="1" customWidth="1"/>
    <col min="2812" max="2812" width="5" style="75" customWidth="1"/>
    <col min="2813" max="2813" width="15.453125" style="75" customWidth="1"/>
    <col min="2814" max="2828" width="12.90625" style="75" customWidth="1"/>
    <col min="2829" max="2829" width="15.7265625" style="75" bestFit="1" customWidth="1"/>
    <col min="2830" max="3066" width="8.7265625" style="75"/>
    <col min="3067" max="3067" width="4" style="75" bestFit="1" customWidth="1"/>
    <col min="3068" max="3068" width="5" style="75" customWidth="1"/>
    <col min="3069" max="3069" width="15.453125" style="75" customWidth="1"/>
    <col min="3070" max="3084" width="12.90625" style="75" customWidth="1"/>
    <col min="3085" max="3085" width="15.7265625" style="75" bestFit="1" customWidth="1"/>
    <col min="3086" max="3322" width="8.7265625" style="75"/>
    <col min="3323" max="3323" width="4" style="75" bestFit="1" customWidth="1"/>
    <col min="3324" max="3324" width="5" style="75" customWidth="1"/>
    <col min="3325" max="3325" width="15.453125" style="75" customWidth="1"/>
    <col min="3326" max="3340" width="12.90625" style="75" customWidth="1"/>
    <col min="3341" max="3341" width="15.7265625" style="75" bestFit="1" customWidth="1"/>
    <col min="3342" max="3578" width="8.7265625" style="75"/>
    <col min="3579" max="3579" width="4" style="75" bestFit="1" customWidth="1"/>
    <col min="3580" max="3580" width="5" style="75" customWidth="1"/>
    <col min="3581" max="3581" width="15.453125" style="75" customWidth="1"/>
    <col min="3582" max="3596" width="12.90625" style="75" customWidth="1"/>
    <col min="3597" max="3597" width="15.7265625" style="75" bestFit="1" customWidth="1"/>
    <col min="3598" max="3834" width="8.7265625" style="75"/>
    <col min="3835" max="3835" width="4" style="75" bestFit="1" customWidth="1"/>
    <col min="3836" max="3836" width="5" style="75" customWidth="1"/>
    <col min="3837" max="3837" width="15.453125" style="75" customWidth="1"/>
    <col min="3838" max="3852" width="12.90625" style="75" customWidth="1"/>
    <col min="3853" max="3853" width="15.7265625" style="75" bestFit="1" customWidth="1"/>
    <col min="3854" max="4090" width="8.7265625" style="75"/>
    <col min="4091" max="4091" width="4" style="75" bestFit="1" customWidth="1"/>
    <col min="4092" max="4092" width="5" style="75" customWidth="1"/>
    <col min="4093" max="4093" width="15.453125" style="75" customWidth="1"/>
    <col min="4094" max="4108" width="12.90625" style="75" customWidth="1"/>
    <col min="4109" max="4109" width="15.7265625" style="75" bestFit="1" customWidth="1"/>
    <col min="4110" max="4346" width="8.7265625" style="75"/>
    <col min="4347" max="4347" width="4" style="75" bestFit="1" customWidth="1"/>
    <col min="4348" max="4348" width="5" style="75" customWidth="1"/>
    <col min="4349" max="4349" width="15.453125" style="75" customWidth="1"/>
    <col min="4350" max="4364" width="12.90625" style="75" customWidth="1"/>
    <col min="4365" max="4365" width="15.7265625" style="75" bestFit="1" customWidth="1"/>
    <col min="4366" max="4602" width="8.7265625" style="75"/>
    <col min="4603" max="4603" width="4" style="75" bestFit="1" customWidth="1"/>
    <col min="4604" max="4604" width="5" style="75" customWidth="1"/>
    <col min="4605" max="4605" width="15.453125" style="75" customWidth="1"/>
    <col min="4606" max="4620" width="12.90625" style="75" customWidth="1"/>
    <col min="4621" max="4621" width="15.7265625" style="75" bestFit="1" customWidth="1"/>
    <col min="4622" max="4858" width="8.7265625" style="75"/>
    <col min="4859" max="4859" width="4" style="75" bestFit="1" customWidth="1"/>
    <col min="4860" max="4860" width="5" style="75" customWidth="1"/>
    <col min="4861" max="4861" width="15.453125" style="75" customWidth="1"/>
    <col min="4862" max="4876" width="12.90625" style="75" customWidth="1"/>
    <col min="4877" max="4877" width="15.7265625" style="75" bestFit="1" customWidth="1"/>
    <col min="4878" max="5114" width="8.7265625" style="75"/>
    <col min="5115" max="5115" width="4" style="75" bestFit="1" customWidth="1"/>
    <col min="5116" max="5116" width="5" style="75" customWidth="1"/>
    <col min="5117" max="5117" width="15.453125" style="75" customWidth="1"/>
    <col min="5118" max="5132" width="12.90625" style="75" customWidth="1"/>
    <col min="5133" max="5133" width="15.7265625" style="75" bestFit="1" customWidth="1"/>
    <col min="5134" max="5370" width="8.7265625" style="75"/>
    <col min="5371" max="5371" width="4" style="75" bestFit="1" customWidth="1"/>
    <col min="5372" max="5372" width="5" style="75" customWidth="1"/>
    <col min="5373" max="5373" width="15.453125" style="75" customWidth="1"/>
    <col min="5374" max="5388" width="12.90625" style="75" customWidth="1"/>
    <col min="5389" max="5389" width="15.7265625" style="75" bestFit="1" customWidth="1"/>
    <col min="5390" max="5626" width="8.7265625" style="75"/>
    <col min="5627" max="5627" width="4" style="75" bestFit="1" customWidth="1"/>
    <col min="5628" max="5628" width="5" style="75" customWidth="1"/>
    <col min="5629" max="5629" width="15.453125" style="75" customWidth="1"/>
    <col min="5630" max="5644" width="12.90625" style="75" customWidth="1"/>
    <col min="5645" max="5645" width="15.7265625" style="75" bestFit="1" customWidth="1"/>
    <col min="5646" max="5882" width="8.7265625" style="75"/>
    <col min="5883" max="5883" width="4" style="75" bestFit="1" customWidth="1"/>
    <col min="5884" max="5884" width="5" style="75" customWidth="1"/>
    <col min="5885" max="5885" width="15.453125" style="75" customWidth="1"/>
    <col min="5886" max="5900" width="12.90625" style="75" customWidth="1"/>
    <col min="5901" max="5901" width="15.7265625" style="75" bestFit="1" customWidth="1"/>
    <col min="5902" max="6138" width="8.7265625" style="75"/>
    <col min="6139" max="6139" width="4" style="75" bestFit="1" customWidth="1"/>
    <col min="6140" max="6140" width="5" style="75" customWidth="1"/>
    <col min="6141" max="6141" width="15.453125" style="75" customWidth="1"/>
    <col min="6142" max="6156" width="12.90625" style="75" customWidth="1"/>
    <col min="6157" max="6157" width="15.7265625" style="75" bestFit="1" customWidth="1"/>
    <col min="6158" max="6394" width="8.7265625" style="75"/>
    <col min="6395" max="6395" width="4" style="75" bestFit="1" customWidth="1"/>
    <col min="6396" max="6396" width="5" style="75" customWidth="1"/>
    <col min="6397" max="6397" width="15.453125" style="75" customWidth="1"/>
    <col min="6398" max="6412" width="12.90625" style="75" customWidth="1"/>
    <col min="6413" max="6413" width="15.7265625" style="75" bestFit="1" customWidth="1"/>
    <col min="6414" max="6650" width="8.7265625" style="75"/>
    <col min="6651" max="6651" width="4" style="75" bestFit="1" customWidth="1"/>
    <col min="6652" max="6652" width="5" style="75" customWidth="1"/>
    <col min="6653" max="6653" width="15.453125" style="75" customWidth="1"/>
    <col min="6654" max="6668" width="12.90625" style="75" customWidth="1"/>
    <col min="6669" max="6669" width="15.7265625" style="75" bestFit="1" customWidth="1"/>
    <col min="6670" max="6906" width="8.7265625" style="75"/>
    <col min="6907" max="6907" width="4" style="75" bestFit="1" customWidth="1"/>
    <col min="6908" max="6908" width="5" style="75" customWidth="1"/>
    <col min="6909" max="6909" width="15.453125" style="75" customWidth="1"/>
    <col min="6910" max="6924" width="12.90625" style="75" customWidth="1"/>
    <col min="6925" max="6925" width="15.7265625" style="75" bestFit="1" customWidth="1"/>
    <col min="6926" max="7162" width="8.7265625" style="75"/>
    <col min="7163" max="7163" width="4" style="75" bestFit="1" customWidth="1"/>
    <col min="7164" max="7164" width="5" style="75" customWidth="1"/>
    <col min="7165" max="7165" width="15.453125" style="75" customWidth="1"/>
    <col min="7166" max="7180" width="12.90625" style="75" customWidth="1"/>
    <col min="7181" max="7181" width="15.7265625" style="75" bestFit="1" customWidth="1"/>
    <col min="7182" max="7418" width="8.7265625" style="75"/>
    <col min="7419" max="7419" width="4" style="75" bestFit="1" customWidth="1"/>
    <col min="7420" max="7420" width="5" style="75" customWidth="1"/>
    <col min="7421" max="7421" width="15.453125" style="75" customWidth="1"/>
    <col min="7422" max="7436" width="12.90625" style="75" customWidth="1"/>
    <col min="7437" max="7437" width="15.7265625" style="75" bestFit="1" customWidth="1"/>
    <col min="7438" max="7674" width="8.7265625" style="75"/>
    <col min="7675" max="7675" width="4" style="75" bestFit="1" customWidth="1"/>
    <col min="7676" max="7676" width="5" style="75" customWidth="1"/>
    <col min="7677" max="7677" width="15.453125" style="75" customWidth="1"/>
    <col min="7678" max="7692" width="12.90625" style="75" customWidth="1"/>
    <col min="7693" max="7693" width="15.7265625" style="75" bestFit="1" customWidth="1"/>
    <col min="7694" max="7930" width="8.7265625" style="75"/>
    <col min="7931" max="7931" width="4" style="75" bestFit="1" customWidth="1"/>
    <col min="7932" max="7932" width="5" style="75" customWidth="1"/>
    <col min="7933" max="7933" width="15.453125" style="75" customWidth="1"/>
    <col min="7934" max="7948" width="12.90625" style="75" customWidth="1"/>
    <col min="7949" max="7949" width="15.7265625" style="75" bestFit="1" customWidth="1"/>
    <col min="7950" max="8186" width="8.7265625" style="75"/>
    <col min="8187" max="8187" width="4" style="75" bestFit="1" customWidth="1"/>
    <col min="8188" max="8188" width="5" style="75" customWidth="1"/>
    <col min="8189" max="8189" width="15.453125" style="75" customWidth="1"/>
    <col min="8190" max="8204" width="12.90625" style="75" customWidth="1"/>
    <col min="8205" max="8205" width="15.7265625" style="75" bestFit="1" customWidth="1"/>
    <col min="8206" max="8442" width="8.7265625" style="75"/>
    <col min="8443" max="8443" width="4" style="75" bestFit="1" customWidth="1"/>
    <col min="8444" max="8444" width="5" style="75" customWidth="1"/>
    <col min="8445" max="8445" width="15.453125" style="75" customWidth="1"/>
    <col min="8446" max="8460" width="12.90625" style="75" customWidth="1"/>
    <col min="8461" max="8461" width="15.7265625" style="75" bestFit="1" customWidth="1"/>
    <col min="8462" max="8698" width="8.7265625" style="75"/>
    <col min="8699" max="8699" width="4" style="75" bestFit="1" customWidth="1"/>
    <col min="8700" max="8700" width="5" style="75" customWidth="1"/>
    <col min="8701" max="8701" width="15.453125" style="75" customWidth="1"/>
    <col min="8702" max="8716" width="12.90625" style="75" customWidth="1"/>
    <col min="8717" max="8717" width="15.7265625" style="75" bestFit="1" customWidth="1"/>
    <col min="8718" max="8954" width="8.7265625" style="75"/>
    <col min="8955" max="8955" width="4" style="75" bestFit="1" customWidth="1"/>
    <col min="8956" max="8956" width="5" style="75" customWidth="1"/>
    <col min="8957" max="8957" width="15.453125" style="75" customWidth="1"/>
    <col min="8958" max="8972" width="12.90625" style="75" customWidth="1"/>
    <col min="8973" max="8973" width="15.7265625" style="75" bestFit="1" customWidth="1"/>
    <col min="8974" max="9210" width="8.7265625" style="75"/>
    <col min="9211" max="9211" width="4" style="75" bestFit="1" customWidth="1"/>
    <col min="9212" max="9212" width="5" style="75" customWidth="1"/>
    <col min="9213" max="9213" width="15.453125" style="75" customWidth="1"/>
    <col min="9214" max="9228" width="12.90625" style="75" customWidth="1"/>
    <col min="9229" max="9229" width="15.7265625" style="75" bestFit="1" customWidth="1"/>
    <col min="9230" max="9466" width="8.7265625" style="75"/>
    <col min="9467" max="9467" width="4" style="75" bestFit="1" customWidth="1"/>
    <col min="9468" max="9468" width="5" style="75" customWidth="1"/>
    <col min="9469" max="9469" width="15.453125" style="75" customWidth="1"/>
    <col min="9470" max="9484" width="12.90625" style="75" customWidth="1"/>
    <col min="9485" max="9485" width="15.7265625" style="75" bestFit="1" customWidth="1"/>
    <col min="9486" max="9722" width="8.7265625" style="75"/>
    <col min="9723" max="9723" width="4" style="75" bestFit="1" customWidth="1"/>
    <col min="9724" max="9724" width="5" style="75" customWidth="1"/>
    <col min="9725" max="9725" width="15.453125" style="75" customWidth="1"/>
    <col min="9726" max="9740" width="12.90625" style="75" customWidth="1"/>
    <col min="9741" max="9741" width="15.7265625" style="75" bestFit="1" customWidth="1"/>
    <col min="9742" max="9978" width="8.7265625" style="75"/>
    <col min="9979" max="9979" width="4" style="75" bestFit="1" customWidth="1"/>
    <col min="9980" max="9980" width="5" style="75" customWidth="1"/>
    <col min="9981" max="9981" width="15.453125" style="75" customWidth="1"/>
    <col min="9982" max="9996" width="12.90625" style="75" customWidth="1"/>
    <col min="9997" max="9997" width="15.7265625" style="75" bestFit="1" customWidth="1"/>
    <col min="9998" max="10234" width="8.7265625" style="75"/>
    <col min="10235" max="10235" width="4" style="75" bestFit="1" customWidth="1"/>
    <col min="10236" max="10236" width="5" style="75" customWidth="1"/>
    <col min="10237" max="10237" width="15.453125" style="75" customWidth="1"/>
    <col min="10238" max="10252" width="12.90625" style="75" customWidth="1"/>
    <col min="10253" max="10253" width="15.7265625" style="75" bestFit="1" customWidth="1"/>
    <col min="10254" max="10490" width="8.7265625" style="75"/>
    <col min="10491" max="10491" width="4" style="75" bestFit="1" customWidth="1"/>
    <col min="10492" max="10492" width="5" style="75" customWidth="1"/>
    <col min="10493" max="10493" width="15.453125" style="75" customWidth="1"/>
    <col min="10494" max="10508" width="12.90625" style="75" customWidth="1"/>
    <col min="10509" max="10509" width="15.7265625" style="75" bestFit="1" customWidth="1"/>
    <col min="10510" max="10746" width="8.7265625" style="75"/>
    <col min="10747" max="10747" width="4" style="75" bestFit="1" customWidth="1"/>
    <col min="10748" max="10748" width="5" style="75" customWidth="1"/>
    <col min="10749" max="10749" width="15.453125" style="75" customWidth="1"/>
    <col min="10750" max="10764" width="12.90625" style="75" customWidth="1"/>
    <col min="10765" max="10765" width="15.7265625" style="75" bestFit="1" customWidth="1"/>
    <col min="10766" max="11002" width="8.7265625" style="75"/>
    <col min="11003" max="11003" width="4" style="75" bestFit="1" customWidth="1"/>
    <col min="11004" max="11004" width="5" style="75" customWidth="1"/>
    <col min="11005" max="11005" width="15.453125" style="75" customWidth="1"/>
    <col min="11006" max="11020" width="12.90625" style="75" customWidth="1"/>
    <col min="11021" max="11021" width="15.7265625" style="75" bestFit="1" customWidth="1"/>
    <col min="11022" max="11258" width="8.7265625" style="75"/>
    <col min="11259" max="11259" width="4" style="75" bestFit="1" customWidth="1"/>
    <col min="11260" max="11260" width="5" style="75" customWidth="1"/>
    <col min="11261" max="11261" width="15.453125" style="75" customWidth="1"/>
    <col min="11262" max="11276" width="12.90625" style="75" customWidth="1"/>
    <col min="11277" max="11277" width="15.7265625" style="75" bestFit="1" customWidth="1"/>
    <col min="11278" max="11514" width="8.7265625" style="75"/>
    <col min="11515" max="11515" width="4" style="75" bestFit="1" customWidth="1"/>
    <col min="11516" max="11516" width="5" style="75" customWidth="1"/>
    <col min="11517" max="11517" width="15.453125" style="75" customWidth="1"/>
    <col min="11518" max="11532" width="12.90625" style="75" customWidth="1"/>
    <col min="11533" max="11533" width="15.7265625" style="75" bestFit="1" customWidth="1"/>
    <col min="11534" max="11770" width="8.7265625" style="75"/>
    <col min="11771" max="11771" width="4" style="75" bestFit="1" customWidth="1"/>
    <col min="11772" max="11772" width="5" style="75" customWidth="1"/>
    <col min="11773" max="11773" width="15.453125" style="75" customWidth="1"/>
    <col min="11774" max="11788" width="12.90625" style="75" customWidth="1"/>
    <col min="11789" max="11789" width="15.7265625" style="75" bestFit="1" customWidth="1"/>
    <col min="11790" max="12026" width="8.7265625" style="75"/>
    <col min="12027" max="12027" width="4" style="75" bestFit="1" customWidth="1"/>
    <col min="12028" max="12028" width="5" style="75" customWidth="1"/>
    <col min="12029" max="12029" width="15.453125" style="75" customWidth="1"/>
    <col min="12030" max="12044" width="12.90625" style="75" customWidth="1"/>
    <col min="12045" max="12045" width="15.7265625" style="75" bestFit="1" customWidth="1"/>
    <col min="12046" max="12282" width="8.7265625" style="75"/>
    <col min="12283" max="12283" width="4" style="75" bestFit="1" customWidth="1"/>
    <col min="12284" max="12284" width="5" style="75" customWidth="1"/>
    <col min="12285" max="12285" width="15.453125" style="75" customWidth="1"/>
    <col min="12286" max="12300" width="12.90625" style="75" customWidth="1"/>
    <col min="12301" max="12301" width="15.7265625" style="75" bestFit="1" customWidth="1"/>
    <col min="12302" max="12538" width="8.7265625" style="75"/>
    <col min="12539" max="12539" width="4" style="75" bestFit="1" customWidth="1"/>
    <col min="12540" max="12540" width="5" style="75" customWidth="1"/>
    <col min="12541" max="12541" width="15.453125" style="75" customWidth="1"/>
    <col min="12542" max="12556" width="12.90625" style="75" customWidth="1"/>
    <col min="12557" max="12557" width="15.7265625" style="75" bestFit="1" customWidth="1"/>
    <col min="12558" max="12794" width="8.7265625" style="75"/>
    <col min="12795" max="12795" width="4" style="75" bestFit="1" customWidth="1"/>
    <col min="12796" max="12796" width="5" style="75" customWidth="1"/>
    <col min="12797" max="12797" width="15.453125" style="75" customWidth="1"/>
    <col min="12798" max="12812" width="12.90625" style="75" customWidth="1"/>
    <col min="12813" max="12813" width="15.7265625" style="75" bestFit="1" customWidth="1"/>
    <col min="12814" max="13050" width="8.7265625" style="75"/>
    <col min="13051" max="13051" width="4" style="75" bestFit="1" customWidth="1"/>
    <col min="13052" max="13052" width="5" style="75" customWidth="1"/>
    <col min="13053" max="13053" width="15.453125" style="75" customWidth="1"/>
    <col min="13054" max="13068" width="12.90625" style="75" customWidth="1"/>
    <col min="13069" max="13069" width="15.7265625" style="75" bestFit="1" customWidth="1"/>
    <col min="13070" max="13306" width="8.7265625" style="75"/>
    <col min="13307" max="13307" width="4" style="75" bestFit="1" customWidth="1"/>
    <col min="13308" max="13308" width="5" style="75" customWidth="1"/>
    <col min="13309" max="13309" width="15.453125" style="75" customWidth="1"/>
    <col min="13310" max="13324" width="12.90625" style="75" customWidth="1"/>
    <col min="13325" max="13325" width="15.7265625" style="75" bestFit="1" customWidth="1"/>
    <col min="13326" max="13562" width="8.7265625" style="75"/>
    <col min="13563" max="13563" width="4" style="75" bestFit="1" customWidth="1"/>
    <col min="13564" max="13564" width="5" style="75" customWidth="1"/>
    <col min="13565" max="13565" width="15.453125" style="75" customWidth="1"/>
    <col min="13566" max="13580" width="12.90625" style="75" customWidth="1"/>
    <col min="13581" max="13581" width="15.7265625" style="75" bestFit="1" customWidth="1"/>
    <col min="13582" max="13818" width="8.7265625" style="75"/>
    <col min="13819" max="13819" width="4" style="75" bestFit="1" customWidth="1"/>
    <col min="13820" max="13820" width="5" style="75" customWidth="1"/>
    <col min="13821" max="13821" width="15.453125" style="75" customWidth="1"/>
    <col min="13822" max="13836" width="12.90625" style="75" customWidth="1"/>
    <col min="13837" max="13837" width="15.7265625" style="75" bestFit="1" customWidth="1"/>
    <col min="13838" max="14074" width="8.7265625" style="75"/>
    <col min="14075" max="14075" width="4" style="75" bestFit="1" customWidth="1"/>
    <col min="14076" max="14076" width="5" style="75" customWidth="1"/>
    <col min="14077" max="14077" width="15.453125" style="75" customWidth="1"/>
    <col min="14078" max="14092" width="12.90625" style="75" customWidth="1"/>
    <col min="14093" max="14093" width="15.7265625" style="75" bestFit="1" customWidth="1"/>
    <col min="14094" max="14330" width="8.7265625" style="75"/>
    <col min="14331" max="14331" width="4" style="75" bestFit="1" customWidth="1"/>
    <col min="14332" max="14332" width="5" style="75" customWidth="1"/>
    <col min="14333" max="14333" width="15.453125" style="75" customWidth="1"/>
    <col min="14334" max="14348" width="12.90625" style="75" customWidth="1"/>
    <col min="14349" max="14349" width="15.7265625" style="75" bestFit="1" customWidth="1"/>
    <col min="14350" max="14586" width="8.7265625" style="75"/>
    <col min="14587" max="14587" width="4" style="75" bestFit="1" customWidth="1"/>
    <col min="14588" max="14588" width="5" style="75" customWidth="1"/>
    <col min="14589" max="14589" width="15.453125" style="75" customWidth="1"/>
    <col min="14590" max="14604" width="12.90625" style="75" customWidth="1"/>
    <col min="14605" max="14605" width="15.7265625" style="75" bestFit="1" customWidth="1"/>
    <col min="14606" max="14842" width="8.7265625" style="75"/>
    <col min="14843" max="14843" width="4" style="75" bestFit="1" customWidth="1"/>
    <col min="14844" max="14844" width="5" style="75" customWidth="1"/>
    <col min="14845" max="14845" width="15.453125" style="75" customWidth="1"/>
    <col min="14846" max="14860" width="12.90625" style="75" customWidth="1"/>
    <col min="14861" max="14861" width="15.7265625" style="75" bestFit="1" customWidth="1"/>
    <col min="14862" max="15098" width="8.7265625" style="75"/>
    <col min="15099" max="15099" width="4" style="75" bestFit="1" customWidth="1"/>
    <col min="15100" max="15100" width="5" style="75" customWidth="1"/>
    <col min="15101" max="15101" width="15.453125" style="75" customWidth="1"/>
    <col min="15102" max="15116" width="12.90625" style="75" customWidth="1"/>
    <col min="15117" max="15117" width="15.7265625" style="75" bestFit="1" customWidth="1"/>
    <col min="15118" max="15354" width="8.7265625" style="75"/>
    <col min="15355" max="15355" width="4" style="75" bestFit="1" customWidth="1"/>
    <col min="15356" max="15356" width="5" style="75" customWidth="1"/>
    <col min="15357" max="15357" width="15.453125" style="75" customWidth="1"/>
    <col min="15358" max="15372" width="12.90625" style="75" customWidth="1"/>
    <col min="15373" max="15373" width="15.7265625" style="75" bestFit="1" customWidth="1"/>
    <col min="15374" max="15610" width="8.7265625" style="75"/>
    <col min="15611" max="15611" width="4" style="75" bestFit="1" customWidth="1"/>
    <col min="15612" max="15612" width="5" style="75" customWidth="1"/>
    <col min="15613" max="15613" width="15.453125" style="75" customWidth="1"/>
    <col min="15614" max="15628" width="12.90625" style="75" customWidth="1"/>
    <col min="15629" max="15629" width="15.7265625" style="75" bestFit="1" customWidth="1"/>
    <col min="15630" max="15866" width="8.7265625" style="75"/>
    <col min="15867" max="15867" width="4" style="75" bestFit="1" customWidth="1"/>
    <col min="15868" max="15868" width="5" style="75" customWidth="1"/>
    <col min="15869" max="15869" width="15.453125" style="75" customWidth="1"/>
    <col min="15870" max="15884" width="12.90625" style="75" customWidth="1"/>
    <col min="15885" max="15885" width="15.7265625" style="75" bestFit="1" customWidth="1"/>
    <col min="15886" max="16122" width="8.7265625" style="75"/>
    <col min="16123" max="16123" width="4" style="75" bestFit="1" customWidth="1"/>
    <col min="16124" max="16124" width="5" style="75" customWidth="1"/>
    <col min="16125" max="16125" width="15.453125" style="75" customWidth="1"/>
    <col min="16126" max="16140" width="12.90625" style="75" customWidth="1"/>
    <col min="16141" max="16141" width="15.7265625" style="75" bestFit="1" customWidth="1"/>
    <col min="16142" max="16384" width="8.7265625" style="75"/>
  </cols>
  <sheetData>
    <row r="1" spans="1:12" ht="19.5" customHeight="1" x14ac:dyDescent="0.2">
      <c r="A1" s="5" t="s">
        <v>58</v>
      </c>
    </row>
    <row r="2" spans="1:12" ht="31.5" customHeight="1" x14ac:dyDescent="0.2">
      <c r="A2" s="167" t="s">
        <v>97</v>
      </c>
      <c r="B2" s="167"/>
      <c r="C2" s="167"/>
      <c r="D2" s="167"/>
      <c r="E2" s="167"/>
      <c r="F2" s="167"/>
      <c r="G2" s="167"/>
      <c r="H2" s="87"/>
      <c r="I2" s="87"/>
      <c r="J2" s="87"/>
      <c r="K2" s="87"/>
      <c r="L2" s="87"/>
    </row>
    <row r="3" spans="1:12" ht="20" customHeight="1" x14ac:dyDescent="0.2">
      <c r="A3" s="75" t="s">
        <v>49</v>
      </c>
    </row>
    <row r="4" spans="1:12" ht="31.5" customHeight="1" x14ac:dyDescent="0.2">
      <c r="A4" s="175" t="s">
        <v>37</v>
      </c>
      <c r="B4" s="176"/>
      <c r="C4" s="168" t="s">
        <v>116</v>
      </c>
      <c r="D4" s="169"/>
      <c r="E4" s="169"/>
      <c r="F4" s="169"/>
      <c r="G4" s="170"/>
    </row>
    <row r="5" spans="1:12" ht="31.5" customHeight="1" x14ac:dyDescent="0.2">
      <c r="A5" s="175" t="s">
        <v>60</v>
      </c>
      <c r="B5" s="176"/>
      <c r="C5" s="168" t="s">
        <v>116</v>
      </c>
      <c r="D5" s="169"/>
      <c r="E5" s="169"/>
      <c r="F5" s="169"/>
      <c r="G5" s="170"/>
    </row>
    <row r="6" spans="1:12" ht="31.5" customHeight="1" x14ac:dyDescent="0.2">
      <c r="A6" s="171" t="s">
        <v>61</v>
      </c>
      <c r="B6" s="171"/>
      <c r="C6" s="168" t="s">
        <v>116</v>
      </c>
      <c r="D6" s="169"/>
      <c r="E6" s="169"/>
      <c r="F6" s="169"/>
      <c r="G6" s="170"/>
    </row>
    <row r="7" spans="1:12" ht="31.5" customHeight="1" x14ac:dyDescent="0.2">
      <c r="A7" s="171" t="s">
        <v>56</v>
      </c>
      <c r="B7" s="171"/>
      <c r="C7" s="172" t="s">
        <v>116</v>
      </c>
      <c r="D7" s="173"/>
      <c r="E7" s="173"/>
      <c r="F7" s="173"/>
      <c r="G7" s="174"/>
    </row>
    <row r="8" spans="1:12" ht="15" customHeight="1" x14ac:dyDescent="0.2">
      <c r="A8" s="81"/>
      <c r="B8" s="81"/>
      <c r="C8" s="81"/>
      <c r="D8" s="82"/>
      <c r="E8" s="82"/>
      <c r="F8" s="83"/>
    </row>
    <row r="9" spans="1:12" ht="17" customHeight="1" x14ac:dyDescent="0.2">
      <c r="A9" s="38" t="s">
        <v>96</v>
      </c>
      <c r="B9" s="38"/>
      <c r="C9" s="38"/>
      <c r="D9" s="38"/>
      <c r="E9" s="39"/>
    </row>
    <row r="10" spans="1:12" ht="23" customHeight="1" x14ac:dyDescent="0.2">
      <c r="A10" s="40" t="s">
        <v>83</v>
      </c>
      <c r="B10" s="79" t="s">
        <v>79</v>
      </c>
      <c r="C10" s="79" t="s">
        <v>80</v>
      </c>
      <c r="D10" s="79" t="s">
        <v>81</v>
      </c>
      <c r="E10" s="80" t="s">
        <v>88</v>
      </c>
      <c r="F10" s="40" t="s">
        <v>85</v>
      </c>
      <c r="H10" s="84"/>
      <c r="I10" s="43"/>
      <c r="J10" s="43"/>
      <c r="K10" s="43"/>
    </row>
    <row r="11" spans="1:12" ht="23" customHeight="1" x14ac:dyDescent="0.2">
      <c r="A11" s="77"/>
      <c r="B11" s="77"/>
      <c r="C11" s="97">
        <v>2</v>
      </c>
      <c r="D11" s="97">
        <v>2</v>
      </c>
      <c r="E11" s="77"/>
      <c r="F11" s="78"/>
      <c r="H11" s="44"/>
      <c r="I11" s="44"/>
      <c r="J11" s="44"/>
      <c r="K11" s="44"/>
    </row>
    <row r="12" spans="1:12" ht="15.5" customHeight="1" x14ac:dyDescent="0.2">
      <c r="A12" s="85"/>
      <c r="B12" s="85"/>
      <c r="C12" s="85"/>
      <c r="D12" s="85"/>
      <c r="E12" s="85"/>
      <c r="F12" s="85"/>
      <c r="G12" s="86"/>
      <c r="I12" s="44"/>
      <c r="J12" s="44"/>
      <c r="K12" s="44"/>
      <c r="L12" s="44"/>
    </row>
    <row r="13" spans="1:12" ht="15.5" customHeight="1" x14ac:dyDescent="0.2">
      <c r="A13" s="42" t="s">
        <v>87</v>
      </c>
      <c r="B13" s="92"/>
      <c r="C13" s="92"/>
      <c r="D13" s="41"/>
    </row>
    <row r="14" spans="1:12" ht="31.5" customHeight="1" x14ac:dyDescent="0.2">
      <c r="A14" s="165" t="s">
        <v>82</v>
      </c>
      <c r="B14" s="165"/>
      <c r="C14" s="165" t="s">
        <v>84</v>
      </c>
      <c r="D14" s="165"/>
      <c r="E14" s="165" t="s">
        <v>86</v>
      </c>
      <c r="F14" s="165"/>
      <c r="G14" s="165"/>
    </row>
    <row r="15" spans="1:12" ht="43" customHeight="1" x14ac:dyDescent="0.2">
      <c r="A15" s="163" t="s">
        <v>99</v>
      </c>
      <c r="B15" s="163"/>
      <c r="C15" s="163" t="s">
        <v>134</v>
      </c>
      <c r="D15" s="163"/>
      <c r="E15" s="164" t="s">
        <v>103</v>
      </c>
      <c r="F15" s="164"/>
      <c r="G15" s="164"/>
    </row>
    <row r="16" spans="1:12" ht="43" customHeight="1" x14ac:dyDescent="0.2">
      <c r="A16" s="163" t="s">
        <v>100</v>
      </c>
      <c r="B16" s="163"/>
      <c r="C16" s="163" t="s">
        <v>117</v>
      </c>
      <c r="D16" s="163"/>
      <c r="E16" s="164" t="s">
        <v>102</v>
      </c>
      <c r="F16" s="164"/>
      <c r="G16" s="164"/>
    </row>
    <row r="17" spans="1:7" ht="43" customHeight="1" x14ac:dyDescent="0.2">
      <c r="A17" s="163" t="s">
        <v>101</v>
      </c>
      <c r="B17" s="163"/>
      <c r="C17" s="163" t="s">
        <v>117</v>
      </c>
      <c r="D17" s="163"/>
      <c r="E17" s="164" t="s">
        <v>104</v>
      </c>
      <c r="F17" s="164"/>
      <c r="G17" s="164"/>
    </row>
    <row r="18" spans="1:7" ht="43" customHeight="1" x14ac:dyDescent="0.2">
      <c r="A18" s="163" t="s">
        <v>101</v>
      </c>
      <c r="B18" s="163"/>
      <c r="C18" s="166" t="s">
        <v>135</v>
      </c>
      <c r="D18" s="163"/>
      <c r="E18" s="164" t="s">
        <v>115</v>
      </c>
      <c r="F18" s="164"/>
      <c r="G18" s="164"/>
    </row>
    <row r="19" spans="1:7" ht="43" customHeight="1" x14ac:dyDescent="0.2">
      <c r="A19" s="165"/>
      <c r="B19" s="165"/>
      <c r="C19" s="165"/>
      <c r="D19" s="165"/>
      <c r="E19" s="165"/>
      <c r="F19" s="165"/>
      <c r="G19" s="165"/>
    </row>
    <row r="20" spans="1:7" ht="20.149999999999999" customHeight="1" x14ac:dyDescent="0.2"/>
    <row r="21" spans="1:7" ht="20.149999999999999" customHeight="1" x14ac:dyDescent="0.2">
      <c r="A21" s="89" t="s">
        <v>89</v>
      </c>
      <c r="B21" s="88"/>
      <c r="C21" s="88"/>
      <c r="D21" s="88"/>
      <c r="E21" s="88"/>
    </row>
    <row r="22" spans="1:7" ht="20.149999999999999" customHeight="1" x14ac:dyDescent="0.2">
      <c r="A22" s="89" t="s">
        <v>90</v>
      </c>
      <c r="B22" s="90"/>
      <c r="C22" s="90"/>
      <c r="D22" s="90"/>
      <c r="E22" s="90"/>
    </row>
    <row r="23" spans="1:7" ht="20.149999999999999" customHeight="1" x14ac:dyDescent="0.2">
      <c r="A23" s="89" t="s">
        <v>91</v>
      </c>
      <c r="B23" s="89"/>
    </row>
    <row r="24" spans="1:7" ht="20.149999999999999" customHeight="1" x14ac:dyDescent="0.2">
      <c r="A24" s="91" t="s">
        <v>94</v>
      </c>
    </row>
    <row r="25" spans="1:7" ht="13" x14ac:dyDescent="0.2">
      <c r="A25" s="91" t="s">
        <v>95</v>
      </c>
    </row>
  </sheetData>
  <mergeCells count="27">
    <mergeCell ref="A2:G2"/>
    <mergeCell ref="C5:G5"/>
    <mergeCell ref="A6:B6"/>
    <mergeCell ref="C6:G6"/>
    <mergeCell ref="A7:B7"/>
    <mergeCell ref="C7:G7"/>
    <mergeCell ref="A4:B4"/>
    <mergeCell ref="C4:G4"/>
    <mergeCell ref="A5:B5"/>
    <mergeCell ref="A19:B19"/>
    <mergeCell ref="C19:D19"/>
    <mergeCell ref="E19:G19"/>
    <mergeCell ref="A18:B18"/>
    <mergeCell ref="A16:B16"/>
    <mergeCell ref="C16:D16"/>
    <mergeCell ref="E16:G16"/>
    <mergeCell ref="C18:D18"/>
    <mergeCell ref="E18:G18"/>
    <mergeCell ref="A17:B17"/>
    <mergeCell ref="C17:D17"/>
    <mergeCell ref="E17:G17"/>
    <mergeCell ref="A15:B15"/>
    <mergeCell ref="C15:D15"/>
    <mergeCell ref="E15:G15"/>
    <mergeCell ref="A14:B14"/>
    <mergeCell ref="C14:D14"/>
    <mergeCell ref="E14:G14"/>
  </mergeCells>
  <phoneticPr fontId="2"/>
  <printOptions horizontalCentered="1"/>
  <pageMargins left="0.39370078740157483" right="0.39370078740157483" top="0.78740157480314965" bottom="0.39370078740157483" header="0.70866141732283472" footer="0.51181102362204722"/>
  <pageSetup paperSize="9" orientation="portrait" r:id="rId1"/>
  <headerFooter alignWithMargins="0">
    <oddHeader xml:space="preserve">&amp;C&amp;12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07D-2F17-4F16-A7E0-137CBD6DC1C9}">
  <dimension ref="A1:D31"/>
  <sheetViews>
    <sheetView showGridLines="0" tabSelected="1" view="pageBreakPreview" zoomScale="85" zoomScaleNormal="100" workbookViewId="0">
      <selection activeCell="A7" sqref="A7:D13"/>
    </sheetView>
  </sheetViews>
  <sheetFormatPr defaultColWidth="9" defaultRowHeight="13" x14ac:dyDescent="0.2"/>
  <cols>
    <col min="1" max="1" width="15.26953125" style="24" customWidth="1"/>
    <col min="2" max="2" width="45" style="24" customWidth="1"/>
    <col min="3" max="3" width="7.26953125" style="24" customWidth="1"/>
    <col min="4" max="4" width="20.6328125" style="24" customWidth="1"/>
    <col min="5" max="16384" width="9" style="24"/>
  </cols>
  <sheetData>
    <row r="1" spans="1:4" ht="19.5" customHeight="1" x14ac:dyDescent="0.2">
      <c r="A1" s="5" t="s">
        <v>59</v>
      </c>
      <c r="B1" s="5"/>
    </row>
    <row r="2" spans="1:4" ht="23.25" customHeight="1" x14ac:dyDescent="0.2">
      <c r="A2" s="183" t="s">
        <v>92</v>
      </c>
      <c r="B2" s="183"/>
      <c r="C2" s="183"/>
      <c r="D2" s="183"/>
    </row>
    <row r="3" spans="1:4" s="70" customFormat="1" ht="18.75" customHeight="1" x14ac:dyDescent="0.2">
      <c r="C3" s="6"/>
    </row>
    <row r="4" spans="1:4" s="70" customFormat="1" ht="19.5" customHeight="1" x14ac:dyDescent="0.2">
      <c r="C4" s="98" t="s">
        <v>36</v>
      </c>
    </row>
    <row r="5" spans="1:4" s="70" customFormat="1" ht="18" customHeight="1" x14ac:dyDescent="0.2">
      <c r="C5" s="6"/>
    </row>
    <row r="6" spans="1:4" s="70" customFormat="1" ht="26.25" customHeight="1" x14ac:dyDescent="0.2">
      <c r="A6" s="119" t="s">
        <v>28</v>
      </c>
      <c r="B6" s="120"/>
      <c r="C6" s="120"/>
      <c r="D6" s="121"/>
    </row>
    <row r="7" spans="1:4" s="70" customFormat="1" ht="26.25" customHeight="1" x14ac:dyDescent="0.2">
      <c r="A7" s="184" t="s">
        <v>108</v>
      </c>
      <c r="B7" s="185"/>
      <c r="C7" s="185"/>
      <c r="D7" s="186"/>
    </row>
    <row r="8" spans="1:4" s="70" customFormat="1" ht="26.25" customHeight="1" x14ac:dyDescent="0.2">
      <c r="A8" s="187"/>
      <c r="B8" s="188"/>
      <c r="C8" s="188"/>
      <c r="D8" s="189"/>
    </row>
    <row r="9" spans="1:4" s="70" customFormat="1" ht="26.25" customHeight="1" x14ac:dyDescent="0.2">
      <c r="A9" s="187"/>
      <c r="B9" s="188"/>
      <c r="C9" s="188"/>
      <c r="D9" s="189"/>
    </row>
    <row r="10" spans="1:4" s="70" customFormat="1" ht="26.25" customHeight="1" x14ac:dyDescent="0.2">
      <c r="A10" s="187"/>
      <c r="B10" s="188"/>
      <c r="C10" s="188"/>
      <c r="D10" s="189"/>
    </row>
    <row r="11" spans="1:4" s="70" customFormat="1" ht="26.25" customHeight="1" x14ac:dyDescent="0.2">
      <c r="A11" s="187"/>
      <c r="B11" s="188"/>
      <c r="C11" s="188"/>
      <c r="D11" s="189"/>
    </row>
    <row r="12" spans="1:4" s="70" customFormat="1" ht="26.25" customHeight="1" x14ac:dyDescent="0.2">
      <c r="A12" s="187"/>
      <c r="B12" s="188"/>
      <c r="C12" s="188"/>
      <c r="D12" s="189"/>
    </row>
    <row r="13" spans="1:4" s="70" customFormat="1" ht="26.25" customHeight="1" x14ac:dyDescent="0.2">
      <c r="A13" s="190"/>
      <c r="B13" s="191"/>
      <c r="C13" s="191"/>
      <c r="D13" s="192"/>
    </row>
    <row r="14" spans="1:4" s="70" customFormat="1" ht="26.25" customHeight="1" x14ac:dyDescent="0.2">
      <c r="A14" s="3" t="s">
        <v>31</v>
      </c>
      <c r="B14" s="119" t="s">
        <v>32</v>
      </c>
      <c r="C14" s="120"/>
      <c r="D14" s="121"/>
    </row>
    <row r="15" spans="1:4" s="70" customFormat="1" ht="26.25" customHeight="1" x14ac:dyDescent="0.2">
      <c r="A15" s="99" t="s">
        <v>105</v>
      </c>
      <c r="B15" s="179" t="s">
        <v>121</v>
      </c>
      <c r="C15" s="180"/>
      <c r="D15" s="100" t="s">
        <v>122</v>
      </c>
    </row>
    <row r="16" spans="1:4" s="70" customFormat="1" ht="26.25" customHeight="1" x14ac:dyDescent="0.2">
      <c r="A16" s="99" t="s">
        <v>106</v>
      </c>
      <c r="B16" s="179" t="s">
        <v>123</v>
      </c>
      <c r="C16" s="180"/>
      <c r="D16" s="100" t="s">
        <v>120</v>
      </c>
    </row>
    <row r="17" spans="1:4" s="70" customFormat="1" ht="26.25" customHeight="1" x14ac:dyDescent="0.2">
      <c r="A17" s="99"/>
      <c r="B17" s="101" t="s">
        <v>118</v>
      </c>
      <c r="C17" s="102"/>
      <c r="D17" s="100" t="s">
        <v>125</v>
      </c>
    </row>
    <row r="18" spans="1:4" s="70" customFormat="1" ht="26.25" customHeight="1" x14ac:dyDescent="0.2">
      <c r="A18" s="99"/>
      <c r="B18" s="101" t="s">
        <v>124</v>
      </c>
      <c r="C18" s="102"/>
      <c r="D18" s="100" t="s">
        <v>119</v>
      </c>
    </row>
    <row r="19" spans="1:4" s="70" customFormat="1" ht="26.25" customHeight="1" x14ac:dyDescent="0.2">
      <c r="A19" s="99"/>
      <c r="B19" s="101"/>
      <c r="C19" s="102"/>
      <c r="D19" s="100"/>
    </row>
    <row r="20" spans="1:4" s="70" customFormat="1" ht="26.25" customHeight="1" x14ac:dyDescent="0.2">
      <c r="A20" s="99" t="s">
        <v>107</v>
      </c>
      <c r="B20" s="105" t="s">
        <v>114</v>
      </c>
      <c r="C20" s="106"/>
      <c r="D20" s="100" t="s">
        <v>127</v>
      </c>
    </row>
    <row r="21" spans="1:4" s="70" customFormat="1" ht="26.25" customHeight="1" x14ac:dyDescent="0.2">
      <c r="A21" s="99"/>
      <c r="B21" s="101" t="s">
        <v>126</v>
      </c>
      <c r="C21" s="102"/>
      <c r="D21" s="100"/>
    </row>
    <row r="22" spans="1:4" s="70" customFormat="1" ht="26.25" customHeight="1" x14ac:dyDescent="0.2">
      <c r="A22" s="99"/>
      <c r="B22" s="101" t="s">
        <v>128</v>
      </c>
      <c r="C22" s="102"/>
      <c r="D22" s="100"/>
    </row>
    <row r="23" spans="1:4" s="70" customFormat="1" ht="26.25" customHeight="1" x14ac:dyDescent="0.2">
      <c r="A23" s="99"/>
      <c r="B23" s="101" t="s">
        <v>129</v>
      </c>
      <c r="C23" s="102"/>
      <c r="D23" s="100"/>
    </row>
    <row r="24" spans="1:4" s="70" customFormat="1" ht="26.25" customHeight="1" x14ac:dyDescent="0.2">
      <c r="A24" s="99"/>
      <c r="B24" s="179" t="s">
        <v>131</v>
      </c>
      <c r="C24" s="180"/>
      <c r="D24" s="100"/>
    </row>
    <row r="25" spans="1:4" s="76" customFormat="1" ht="26.25" customHeight="1" x14ac:dyDescent="0.2">
      <c r="A25" s="99"/>
      <c r="B25" s="105" t="s">
        <v>132</v>
      </c>
      <c r="C25" s="106"/>
      <c r="D25" s="100"/>
    </row>
    <row r="26" spans="1:4" s="76" customFormat="1" ht="26.25" customHeight="1" x14ac:dyDescent="0.2">
      <c r="A26" s="99"/>
      <c r="B26" s="105" t="s">
        <v>130</v>
      </c>
      <c r="C26" s="106"/>
      <c r="D26" s="100"/>
    </row>
    <row r="27" spans="1:4" s="76" customFormat="1" ht="26.25" customHeight="1" x14ac:dyDescent="0.2">
      <c r="A27" s="99"/>
      <c r="B27" s="105"/>
      <c r="C27" s="106"/>
      <c r="D27" s="100"/>
    </row>
    <row r="28" spans="1:4" s="70" customFormat="1" ht="26.25" customHeight="1" thickBot="1" x14ac:dyDescent="0.25">
      <c r="A28" s="99"/>
      <c r="B28" s="181"/>
      <c r="C28" s="182"/>
      <c r="D28" s="100"/>
    </row>
    <row r="29" spans="1:4" s="70" customFormat="1" ht="26.25" customHeight="1" thickTop="1" x14ac:dyDescent="0.2">
      <c r="A29" s="177" t="s">
        <v>30</v>
      </c>
      <c r="B29" s="178"/>
      <c r="C29" s="178"/>
      <c r="D29" s="107" t="s">
        <v>133</v>
      </c>
    </row>
    <row r="30" spans="1:4" s="76" customFormat="1" ht="19.5" customHeight="1" x14ac:dyDescent="0.2">
      <c r="A30" s="67" t="s">
        <v>38</v>
      </c>
      <c r="B30" s="69"/>
      <c r="C30" s="69"/>
      <c r="D30" s="69"/>
    </row>
    <row r="31" spans="1:4" customFormat="1" ht="19.5" customHeight="1" x14ac:dyDescent="0.2">
      <c r="A31" s="67" t="s">
        <v>93</v>
      </c>
      <c r="B31" s="68"/>
      <c r="C31" s="68"/>
      <c r="D31" s="68"/>
    </row>
  </sheetData>
  <mergeCells count="9">
    <mergeCell ref="A29:C29"/>
    <mergeCell ref="B24:C24"/>
    <mergeCell ref="B28:C28"/>
    <mergeCell ref="B16:C16"/>
    <mergeCell ref="A2:D2"/>
    <mergeCell ref="A6:D6"/>
    <mergeCell ref="B14:D14"/>
    <mergeCell ref="B15:C15"/>
    <mergeCell ref="A7:D13"/>
  </mergeCells>
  <phoneticPr fontId="2"/>
  <printOptions horizontalCentered="1"/>
  <pageMargins left="0.78740157480314965" right="0.78740157480314965" top="0.78740157480314965" bottom="0.78740157480314965" header="0.19685039370078741" footer="0.19685039370078741"/>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B11" sqref="B11"/>
    </sheetView>
  </sheetViews>
  <sheetFormatPr defaultColWidth="9" defaultRowHeight="12.5" x14ac:dyDescent="0.2"/>
  <cols>
    <col min="1" max="1" width="30.6328125" style="8" customWidth="1"/>
    <col min="2" max="2" width="27.90625" style="8" customWidth="1"/>
    <col min="3" max="3" width="27.08984375" style="8" customWidth="1"/>
    <col min="4" max="16384" width="9" style="8"/>
  </cols>
  <sheetData>
    <row r="1" spans="1:4" ht="17.25" customHeight="1" x14ac:dyDescent="0.2">
      <c r="A1" s="7"/>
      <c r="B1" s="7"/>
      <c r="C1" s="23" t="s">
        <v>27</v>
      </c>
    </row>
    <row r="2" spans="1:4" ht="17.25" customHeight="1" x14ac:dyDescent="0.2">
      <c r="A2" s="195" t="s">
        <v>138</v>
      </c>
      <c r="B2" s="196"/>
      <c r="C2" s="196"/>
      <c r="D2" s="21"/>
    </row>
    <row r="3" spans="1:4" ht="17.25" customHeight="1" x14ac:dyDescent="0.2">
      <c r="A3" s="196"/>
      <c r="B3" s="196"/>
      <c r="C3" s="196"/>
      <c r="D3" s="21"/>
    </row>
    <row r="4" spans="1:4" ht="17.25" customHeight="1" x14ac:dyDescent="0.2">
      <c r="A4" s="9" t="s">
        <v>9</v>
      </c>
      <c r="B4" s="10" t="s">
        <v>12</v>
      </c>
      <c r="C4" s="10" t="s">
        <v>12</v>
      </c>
      <c r="D4" s="8" t="s">
        <v>12</v>
      </c>
    </row>
    <row r="5" spans="1:4" ht="17.25" customHeight="1" x14ac:dyDescent="0.2">
      <c r="A5" s="11" t="s">
        <v>5</v>
      </c>
      <c r="B5" s="11" t="s">
        <v>6</v>
      </c>
      <c r="C5" s="11" t="s">
        <v>7</v>
      </c>
    </row>
    <row r="6" spans="1:4" ht="17.25" customHeight="1" x14ac:dyDescent="0.2">
      <c r="A6" s="103" t="s">
        <v>109</v>
      </c>
      <c r="B6" s="103">
        <v>200000</v>
      </c>
      <c r="C6" s="198" t="s">
        <v>136</v>
      </c>
    </row>
    <row r="7" spans="1:4" ht="17.25" customHeight="1" x14ac:dyDescent="0.2">
      <c r="A7" s="104"/>
      <c r="B7" s="104"/>
      <c r="C7" s="199"/>
    </row>
    <row r="8" spans="1:4" ht="17.25" customHeight="1" x14ac:dyDescent="0.2">
      <c r="A8" s="104" t="s">
        <v>13</v>
      </c>
      <c r="B8" s="104"/>
      <c r="C8" s="199"/>
    </row>
    <row r="9" spans="1:4" ht="17.25" customHeight="1" x14ac:dyDescent="0.2">
      <c r="A9" s="104" t="s">
        <v>110</v>
      </c>
      <c r="B9" s="104">
        <v>302000</v>
      </c>
      <c r="C9" s="108" t="s">
        <v>137</v>
      </c>
    </row>
    <row r="10" spans="1:4" ht="17.25" customHeight="1" x14ac:dyDescent="0.2">
      <c r="A10" s="104" t="s">
        <v>13</v>
      </c>
      <c r="B10" s="104"/>
      <c r="C10" s="14"/>
    </row>
    <row r="11" spans="1:4" ht="17.25" customHeight="1" x14ac:dyDescent="0.2">
      <c r="A11" s="13" t="s">
        <v>13</v>
      </c>
      <c r="B11" s="13"/>
      <c r="C11" s="14"/>
    </row>
    <row r="12" spans="1:4" ht="17.25" customHeight="1" x14ac:dyDescent="0.2">
      <c r="A12" s="13" t="s">
        <v>13</v>
      </c>
      <c r="B12" s="13"/>
      <c r="C12" s="14"/>
    </row>
    <row r="13" spans="1:4" ht="17.25" customHeight="1" x14ac:dyDescent="0.2">
      <c r="A13" s="13" t="s">
        <v>13</v>
      </c>
      <c r="B13" s="13"/>
      <c r="C13" s="14"/>
    </row>
    <row r="14" spans="1:4" ht="17.25" customHeight="1" x14ac:dyDescent="0.2">
      <c r="A14" s="11" t="s">
        <v>3</v>
      </c>
      <c r="B14" s="109">
        <f>SUM(B6:B13)</f>
        <v>502000</v>
      </c>
      <c r="C14" s="15"/>
    </row>
    <row r="15" spans="1:4" ht="17.25" customHeight="1" x14ac:dyDescent="0.2">
      <c r="A15" s="16" t="s">
        <v>11</v>
      </c>
      <c r="B15" s="16"/>
      <c r="C15" s="16"/>
    </row>
    <row r="16" spans="1:4" ht="17.25" customHeight="1" x14ac:dyDescent="0.2">
      <c r="A16" s="17"/>
      <c r="B16" s="17"/>
      <c r="C16" s="17"/>
    </row>
    <row r="17" spans="1:3" ht="17.25" customHeight="1" x14ac:dyDescent="0.2">
      <c r="A17" s="18" t="s">
        <v>10</v>
      </c>
      <c r="B17" s="18"/>
      <c r="C17" s="19"/>
    </row>
    <row r="18" spans="1:3" ht="17.25" customHeight="1" x14ac:dyDescent="0.2">
      <c r="A18" s="11" t="s">
        <v>5</v>
      </c>
      <c r="B18" s="11" t="s">
        <v>6</v>
      </c>
      <c r="C18" s="11" t="s">
        <v>7</v>
      </c>
    </row>
    <row r="19" spans="1:3" ht="17.25" customHeight="1" x14ac:dyDescent="0.2">
      <c r="A19" s="103" t="s">
        <v>111</v>
      </c>
      <c r="B19" s="103">
        <v>10000</v>
      </c>
      <c r="C19" s="12"/>
    </row>
    <row r="20" spans="1:3" ht="17.25" customHeight="1" x14ac:dyDescent="0.2">
      <c r="A20" s="104" t="s">
        <v>112</v>
      </c>
      <c r="B20" s="104">
        <v>92000</v>
      </c>
      <c r="C20" s="14"/>
    </row>
    <row r="21" spans="1:3" ht="17.25" customHeight="1" x14ac:dyDescent="0.2">
      <c r="A21" s="104" t="s">
        <v>113</v>
      </c>
      <c r="B21" s="104">
        <v>400000</v>
      </c>
      <c r="C21" s="14"/>
    </row>
    <row r="22" spans="1:3" ht="17.25" customHeight="1" x14ac:dyDescent="0.2">
      <c r="A22" s="104" t="s">
        <v>13</v>
      </c>
      <c r="B22" s="104"/>
      <c r="C22" s="14"/>
    </row>
    <row r="23" spans="1:3" ht="17.25" customHeight="1" x14ac:dyDescent="0.2">
      <c r="A23" s="104" t="s">
        <v>13</v>
      </c>
      <c r="B23" s="104"/>
      <c r="C23" s="14"/>
    </row>
    <row r="24" spans="1:3" ht="17.25" customHeight="1" x14ac:dyDescent="0.2">
      <c r="A24" s="13" t="s">
        <v>13</v>
      </c>
      <c r="B24" s="13"/>
      <c r="C24" s="14"/>
    </row>
    <row r="25" spans="1:3" ht="17.25" customHeight="1" x14ac:dyDescent="0.2">
      <c r="A25" s="13" t="s">
        <v>13</v>
      </c>
      <c r="B25" s="13"/>
      <c r="C25" s="14"/>
    </row>
    <row r="26" spans="1:3" ht="17.25" customHeight="1" x14ac:dyDescent="0.2">
      <c r="A26" s="13" t="s">
        <v>13</v>
      </c>
      <c r="B26" s="13"/>
      <c r="C26" s="14"/>
    </row>
    <row r="27" spans="1:3" ht="17.25" customHeight="1" x14ac:dyDescent="0.2">
      <c r="A27" s="11" t="s">
        <v>3</v>
      </c>
      <c r="B27" s="110">
        <f>SUM(B19:B26)</f>
        <v>502000</v>
      </c>
      <c r="C27" s="15"/>
    </row>
    <row r="28" spans="1:3" ht="17.25" customHeight="1" x14ac:dyDescent="0.2">
      <c r="A28" s="197" t="s">
        <v>35</v>
      </c>
      <c r="B28" s="197"/>
      <c r="C28" s="197"/>
    </row>
    <row r="29" spans="1:3" ht="17.25" customHeight="1" x14ac:dyDescent="0.2">
      <c r="A29" s="26"/>
    </row>
    <row r="30" spans="1:3" ht="17.25" customHeight="1" x14ac:dyDescent="0.2">
      <c r="A30" s="17"/>
      <c r="B30" s="20"/>
      <c r="C30" s="20"/>
    </row>
    <row r="31" spans="1:3" x14ac:dyDescent="0.2">
      <c r="A31" s="17" t="s">
        <v>8</v>
      </c>
      <c r="B31" s="17"/>
    </row>
    <row r="32" spans="1:3" x14ac:dyDescent="0.2">
      <c r="A32" s="193"/>
      <c r="B32" s="193"/>
      <c r="C32" s="194"/>
    </row>
    <row r="33" spans="1:3" x14ac:dyDescent="0.2">
      <c r="A33" s="17"/>
      <c r="B33" s="17"/>
      <c r="C33" s="8" t="s">
        <v>26</v>
      </c>
    </row>
    <row r="34" spans="1:3" x14ac:dyDescent="0.2">
      <c r="A34" s="17"/>
      <c r="B34" s="17"/>
      <c r="C34" s="8" t="s">
        <v>26</v>
      </c>
    </row>
  </sheetData>
  <mergeCells count="4">
    <mergeCell ref="A32:C32"/>
    <mergeCell ref="A2:C3"/>
    <mergeCell ref="A28:C28"/>
    <mergeCell ref="C6:C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 </vt:lpstr>
      <vt:lpstr>別紙2-7</vt:lpstr>
      <vt:lpstr>別紙3-7</vt:lpstr>
      <vt:lpstr>（参考）歳入歳出予算書様式</vt:lpstr>
      <vt:lpstr>'（参考）歳入歳出予算書様式'!Print_Area</vt:lpstr>
      <vt:lpstr>'別紙1 '!Print_Area</vt:lpstr>
      <vt:lpstr>'別紙2-7'!Print_Area</vt:lpstr>
      <vt:lpstr>'別紙3-7'!Print_Area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山崎　琴音</cp:lastModifiedBy>
  <cp:lastPrinted>2025-03-13T05:07:07Z</cp:lastPrinted>
  <dcterms:created xsi:type="dcterms:W3CDTF">2004-06-10T09:24:42Z</dcterms:created>
  <dcterms:modified xsi:type="dcterms:W3CDTF">2025-06-09T05:56:28Z</dcterms:modified>
</cp:coreProperties>
</file>