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L:\文書管理システムに応じたファイル\08 医療指導\02 医療法関係\05 立入検査一般\⑤立入検査（医療監視）\04 立入検査：要綱・マニュアル\R8\02_R8マニュアル（７月周知）\02病院要領(R807)\病院要領項目ごとデータ\"/>
    </mc:Choice>
  </mc:AlternateContent>
  <xr:revisionPtr revIDLastSave="0" documentId="13_ncr:1_{527D4470-373C-4242-9683-6CC033AD2C9C}" xr6:coauthVersionLast="47" xr6:coauthVersionMax="47" xr10:uidLastSave="{00000000-0000-0000-0000-000000000000}"/>
  <bookViews>
    <workbookView xWindow="-120" yWindow="-16320" windowWidth="29040" windowHeight="15720" tabRatio="846" xr2:uid="{6AB66492-DDC2-451B-B233-0C7E323F2F3A}"/>
  </bookViews>
  <sheets>
    <sheet name="1" sheetId="18" r:id="rId1"/>
    <sheet name="2" sheetId="19" r:id="rId2"/>
  </sheets>
  <definedNames>
    <definedName name="_xlnm.Print_Area" localSheetId="0">'1'!$A$1:$I$27</definedName>
    <definedName name="_xlnm.Print_Area" localSheetId="1">'2'!$A$1:$L$26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19" l="1"/>
  <c r="B22" i="19"/>
  <c r="F22" i="19"/>
  <c r="F12" i="19"/>
  <c r="H22" i="19"/>
  <c r="H21" i="19"/>
  <c r="H21" i="18"/>
  <c r="B21" i="19"/>
  <c r="F11" i="19"/>
  <c r="F10" i="19"/>
  <c r="F9" i="19"/>
  <c r="F16" i="19"/>
  <c r="F15" i="19"/>
  <c r="F14" i="19"/>
  <c r="F13" i="19"/>
  <c r="F19" i="19"/>
  <c r="F18" i="19"/>
  <c r="F17" i="19"/>
  <c r="F20" i="19"/>
  <c r="E21" i="19"/>
  <c r="C21" i="19"/>
  <c r="F21" i="19"/>
  <c r="D21" i="19"/>
  <c r="G22" i="19"/>
  <c r="G21" i="19"/>
  <c r="B21" i="18"/>
  <c r="B22" i="18"/>
  <c r="H22" i="18"/>
  <c r="G21" i="18"/>
  <c r="G22" i="18"/>
  <c r="F21" i="18"/>
  <c r="F22" i="18"/>
  <c r="E21" i="18"/>
  <c r="E22" i="18"/>
  <c r="D21" i="18"/>
  <c r="D22" i="18"/>
  <c r="C21" i="18"/>
  <c r="C22" i="18"/>
  <c r="L3" i="19"/>
</calcChain>
</file>

<file path=xl/sharedStrings.xml><?xml version="1.0" encoding="utf-8"?>
<sst xmlns="http://schemas.openxmlformats.org/spreadsheetml/2006/main" count="85" uniqueCount="63">
  <si>
    <t>　　　</t>
  </si>
  <si>
    <t>院</t>
  </si>
  <si>
    <t>在</t>
  </si>
  <si>
    <t>患</t>
  </si>
  <si>
    <t>者</t>
  </si>
  <si>
    <t>延</t>
  </si>
  <si>
    <t>数</t>
  </si>
  <si>
    <t>新</t>
  </si>
  <si>
    <t>生</t>
  </si>
  <si>
    <t>児</t>
  </si>
  <si>
    <t>月</t>
  </si>
  <si>
    <t>末</t>
  </si>
  <si>
    <t>精　神</t>
  </si>
  <si>
    <t>結　核</t>
  </si>
  <si>
    <t>感染症</t>
  </si>
  <si>
    <t>療  養</t>
  </si>
  <si>
    <t>歯　科</t>
  </si>
  <si>
    <t>合　計</t>
  </si>
  <si>
    <t>平　均</t>
  </si>
  <si>
    <t>病床数</t>
  </si>
  <si>
    <t>耳　鼻</t>
  </si>
  <si>
    <t>眼　科</t>
  </si>
  <si>
    <t>外来の診療時間</t>
  </si>
  <si>
    <t>１０月</t>
    <rPh sb="2" eb="3">
      <t>ツキ</t>
    </rPh>
    <phoneticPr fontId="1"/>
  </si>
  <si>
    <t>１１月</t>
    <rPh sb="2" eb="3">
      <t>ツキ</t>
    </rPh>
    <phoneticPr fontId="1"/>
  </si>
  <si>
    <t>１２月</t>
    <rPh sb="2" eb="3">
      <t>ツキ</t>
    </rPh>
    <phoneticPr fontId="1"/>
  </si>
  <si>
    <t>外来の実診療日数(日)</t>
    <rPh sb="9" eb="10">
      <t>ニチ</t>
    </rPh>
    <phoneticPr fontId="1"/>
  </si>
  <si>
    <t>延べ日数(日)</t>
    <rPh sb="5" eb="6">
      <t>ニチ</t>
    </rPh>
    <phoneticPr fontId="1"/>
  </si>
  <si>
    <t>休診日の状況</t>
    <rPh sb="0" eb="3">
      <t>キュウシンビ</t>
    </rPh>
    <rPh sb="4" eb="6">
      <t>ジョウキョウ</t>
    </rPh>
    <phoneticPr fontId="1"/>
  </si>
  <si>
    <t>有の場合</t>
    <rPh sb="2" eb="4">
      <t>バアイ</t>
    </rPh>
    <phoneticPr fontId="1"/>
  </si>
  <si>
    <t>病院の休止状況</t>
    <phoneticPr fontId="1"/>
  </si>
  <si>
    <t>CODE</t>
    <phoneticPr fontId="1"/>
  </si>
  <si>
    <t>病院休止の期間</t>
    <phoneticPr fontId="1"/>
  </si>
  <si>
    <t>病院の外来診療の状況</t>
    <phoneticPr fontId="1"/>
  </si>
  <si>
    <t xml:space="preserve">     ③歯科には、歯科、矯正歯科、小児歯科及び歯科口腔外科の外来患者数を記入する。</t>
    <rPh sb="6" eb="8">
      <t>シカ</t>
    </rPh>
    <rPh sb="32" eb="34">
      <t>ガイライ</t>
    </rPh>
    <rPh sb="36" eb="37">
      <t>スウ</t>
    </rPh>
    <rPh sb="38" eb="40">
      <t>キニュウ</t>
    </rPh>
    <phoneticPr fontId="1"/>
  </si>
  <si>
    <t>　４月</t>
    <rPh sb="2" eb="3">
      <t>ツキ</t>
    </rPh>
    <phoneticPr fontId="1"/>
  </si>
  <si>
    <t>　５月</t>
    <rPh sb="2" eb="3">
      <t>ツキ</t>
    </rPh>
    <phoneticPr fontId="1"/>
  </si>
  <si>
    <t>　６月</t>
    <rPh sb="2" eb="3">
      <t>ツキ</t>
    </rPh>
    <phoneticPr fontId="1"/>
  </si>
  <si>
    <t>　７月</t>
    <rPh sb="2" eb="3">
      <t>ツキ</t>
    </rPh>
    <phoneticPr fontId="1"/>
  </si>
  <si>
    <t>　８月</t>
    <rPh sb="2" eb="3">
      <t>ツキ</t>
    </rPh>
    <phoneticPr fontId="1"/>
  </si>
  <si>
    <t>　９月</t>
    <rPh sb="2" eb="3">
      <t>ツキ</t>
    </rPh>
    <phoneticPr fontId="1"/>
  </si>
  <si>
    <t>　１月</t>
    <rPh sb="2" eb="3">
      <t>ツキ</t>
    </rPh>
    <phoneticPr fontId="1"/>
  </si>
  <si>
    <t>　２月</t>
    <rPh sb="2" eb="3">
      <t>ツキ</t>
    </rPh>
    <phoneticPr fontId="1"/>
  </si>
  <si>
    <t xml:space="preserve">     ③歯科には、歯科、矯正歯科、小児歯科及び歯科口腔外科の入院患者数を記入する。</t>
    <rPh sb="6" eb="8">
      <t>シカ</t>
    </rPh>
    <rPh sb="32" eb="34">
      <t>ニュウイン</t>
    </rPh>
    <rPh sb="34" eb="36">
      <t>カンジャ</t>
    </rPh>
    <rPh sb="36" eb="37">
      <t>スウ</t>
    </rPh>
    <rPh sb="38" eb="40">
      <t>キニュウ</t>
    </rPh>
    <phoneticPr fontId="1"/>
  </si>
  <si>
    <t>　３月</t>
    <rPh sb="2" eb="3">
      <t>ツキ</t>
    </rPh>
    <phoneticPr fontId="1"/>
  </si>
  <si>
    <t>月</t>
    <rPh sb="0" eb="1">
      <t>ツキ</t>
    </rPh>
    <phoneticPr fontId="1"/>
  </si>
  <si>
    <t>入　　院　　患　　者　　延　　べ　　総　　数</t>
    <rPh sb="0" eb="1">
      <t>ニュウ</t>
    </rPh>
    <rPh sb="3" eb="4">
      <t>イン</t>
    </rPh>
    <rPh sb="6" eb="7">
      <t>ワズラ</t>
    </rPh>
    <rPh sb="9" eb="10">
      <t>シャ</t>
    </rPh>
    <rPh sb="12" eb="13">
      <t>ノ</t>
    </rPh>
    <rPh sb="18" eb="19">
      <t>フサ</t>
    </rPh>
    <rPh sb="21" eb="22">
      <t>カズ</t>
    </rPh>
    <phoneticPr fontId="1"/>
  </si>
  <si>
    <t>別紙Ｂ－６　施設表[附表３]患者の状況等調(その１)</t>
    <rPh sb="0" eb="2">
      <t>ベッシ</t>
    </rPh>
    <rPh sb="6" eb="8">
      <t>シセツ</t>
    </rPh>
    <rPh sb="8" eb="9">
      <t>ヒョウ</t>
    </rPh>
    <phoneticPr fontId="1"/>
  </si>
  <si>
    <t>入</t>
    <rPh sb="0" eb="1">
      <t>ニュウ</t>
    </rPh>
    <phoneticPr fontId="1"/>
  </si>
  <si>
    <t>(注) ①患者数は、病院報告に基づき記入する。</t>
    <rPh sb="1" eb="2">
      <t>チュウ</t>
    </rPh>
    <phoneticPr fontId="1"/>
  </si>
  <si>
    <t>別紙Ｂ－６　施設表[附表３] 患者の状況等調(その２)</t>
    <rPh sb="0" eb="2">
      <t>ベッシ</t>
    </rPh>
    <phoneticPr fontId="1"/>
  </si>
  <si>
    <t>いんこう科</t>
    <rPh sb="4" eb="5">
      <t>カ</t>
    </rPh>
    <phoneticPr fontId="1"/>
  </si>
  <si>
    <t>小　計</t>
    <rPh sb="0" eb="1">
      <t>ショウ</t>
    </rPh>
    <rPh sb="2" eb="3">
      <t>ケイ</t>
    </rPh>
    <phoneticPr fontId="1"/>
  </si>
  <si>
    <t>外　　来　　患　　者　　延　　べ　　総　　数</t>
    <rPh sb="0" eb="1">
      <t>ソト</t>
    </rPh>
    <rPh sb="3" eb="4">
      <t>ライ</t>
    </rPh>
    <rPh sb="12" eb="13">
      <t>ノ</t>
    </rPh>
    <phoneticPr fontId="1"/>
  </si>
  <si>
    <t xml:space="preserve">     ②「平均」は「合計」を病院の外来実診療日数で除し、小数点第２位以下を切り捨て小数点第１位まで記入する。</t>
    <rPh sb="7" eb="9">
      <t>ヘイキン</t>
    </rPh>
    <rPh sb="12" eb="14">
      <t>ゴウケイ</t>
    </rPh>
    <rPh sb="16" eb="18">
      <t>ビョウイン</t>
    </rPh>
    <rPh sb="19" eb="21">
      <t>ガイライ</t>
    </rPh>
    <rPh sb="21" eb="22">
      <t>ジツ</t>
    </rPh>
    <rPh sb="22" eb="24">
      <t>シンリョウ</t>
    </rPh>
    <rPh sb="24" eb="26">
      <t>ニッスウ</t>
    </rPh>
    <rPh sb="27" eb="28">
      <t>ジョ</t>
    </rPh>
    <rPh sb="30" eb="33">
      <t>ショウスウテン</t>
    </rPh>
    <rPh sb="33" eb="34">
      <t>ダイ</t>
    </rPh>
    <rPh sb="35" eb="36">
      <t>イ</t>
    </rPh>
    <rPh sb="36" eb="38">
      <t>イカ</t>
    </rPh>
    <rPh sb="39" eb="40">
      <t>キ</t>
    </rPh>
    <rPh sb="41" eb="42">
      <t>ス</t>
    </rPh>
    <rPh sb="43" eb="45">
      <t>ショウスウ</t>
    </rPh>
    <rPh sb="45" eb="46">
      <t>テン</t>
    </rPh>
    <rPh sb="46" eb="47">
      <t>ダイ</t>
    </rPh>
    <rPh sb="48" eb="49">
      <t>イ</t>
    </rPh>
    <rPh sb="51" eb="53">
      <t>キニュウ</t>
    </rPh>
    <phoneticPr fontId="1"/>
  </si>
  <si>
    <t>精神科</t>
    <rPh sb="0" eb="1">
      <t>セイ</t>
    </rPh>
    <rPh sb="1" eb="2">
      <t>カミ</t>
    </rPh>
    <rPh sb="2" eb="3">
      <t>カ</t>
    </rPh>
    <phoneticPr fontId="1"/>
  </si>
  <si>
    <t>通院リハ</t>
    <rPh sb="0" eb="2">
      <t>ツウイン</t>
    </rPh>
    <phoneticPr fontId="1"/>
  </si>
  <si>
    <t>（再掲）</t>
    <rPh sb="1" eb="3">
      <t>サイケイ</t>
    </rPh>
    <phoneticPr fontId="1"/>
  </si>
  <si>
    <t>具体的な
休止期間</t>
    <phoneticPr fontId="1"/>
  </si>
  <si>
    <t>具体的な
休診日</t>
    <phoneticPr fontId="1"/>
  </si>
  <si>
    <t>（再掲）耳鼻いんこう科・眼科・精神科</t>
    <rPh sb="1" eb="3">
      <t>サイケイ</t>
    </rPh>
    <rPh sb="4" eb="6">
      <t>ジビ</t>
    </rPh>
    <rPh sb="10" eb="11">
      <t>カ</t>
    </rPh>
    <rPh sb="12" eb="14">
      <t>ガンカ</t>
    </rPh>
    <rPh sb="15" eb="16">
      <t>セイ</t>
    </rPh>
    <rPh sb="16" eb="17">
      <t>シン</t>
    </rPh>
    <rPh sb="17" eb="18">
      <t>カ</t>
    </rPh>
    <phoneticPr fontId="1"/>
  </si>
  <si>
    <r>
      <t xml:space="preserve">     ②｢平均｣は｢合計｣を</t>
    </r>
    <r>
      <rPr>
        <u/>
        <sz val="10"/>
        <color indexed="8"/>
        <rFont val="ＭＳ ゴシック"/>
        <family val="3"/>
        <charset val="128"/>
      </rPr>
      <t>３６５(病院の休止日がある場合はそれを除く。)で除し</t>
    </r>
    <r>
      <rPr>
        <sz val="10"/>
        <color indexed="8"/>
        <rFont val="ＭＳ ゴシック"/>
        <family val="3"/>
        <charset val="128"/>
      </rPr>
      <t>、小数点第２位以下を切り捨て小数点第１位まで
       記入する。(閏年の場合は３６６で除する。）</t>
    </r>
    <rPh sb="7" eb="9">
      <t>ヘイキン</t>
    </rPh>
    <rPh sb="12" eb="14">
      <t>ゴウケイ</t>
    </rPh>
    <rPh sb="20" eb="22">
      <t>ビョウイン</t>
    </rPh>
    <rPh sb="23" eb="25">
      <t>キュウシ</t>
    </rPh>
    <rPh sb="25" eb="26">
      <t>ビ</t>
    </rPh>
    <rPh sb="29" eb="31">
      <t>バアイ</t>
    </rPh>
    <rPh sb="35" eb="36">
      <t>ノゾ</t>
    </rPh>
    <rPh sb="40" eb="41">
      <t>ジョ</t>
    </rPh>
    <rPh sb="43" eb="46">
      <t>ショウスウテン</t>
    </rPh>
    <rPh sb="46" eb="47">
      <t>ダイ</t>
    </rPh>
    <rPh sb="48" eb="49">
      <t>イ</t>
    </rPh>
    <rPh sb="49" eb="51">
      <t>イカ</t>
    </rPh>
    <rPh sb="52" eb="53">
      <t>キ</t>
    </rPh>
    <rPh sb="54" eb="55">
      <t>ス</t>
    </rPh>
    <rPh sb="56" eb="58">
      <t>ショウスウ</t>
    </rPh>
    <rPh sb="58" eb="59">
      <t>テン</t>
    </rPh>
    <rPh sb="59" eb="60">
      <t>ダイ</t>
    </rPh>
    <rPh sb="61" eb="62">
      <t>イ</t>
    </rPh>
    <rPh sb="72" eb="74">
      <t>キニュウ</t>
    </rPh>
    <phoneticPr fontId="1"/>
  </si>
  <si>
    <t>（令和７（2025）年４月～令和８（2026）年３月)</t>
    <rPh sb="1" eb="3">
      <t>レイワ</t>
    </rPh>
    <rPh sb="14" eb="16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</si>
</sst>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"/>
    <numFmt numFmtId="178" formatCode="#,##0_);[Red]\(#,##0\)"/>
    <numFmt numFmtId="179" formatCode="#,##0.0_);[Red]\(#,##0.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u/>
      <sz val="10"/>
      <color indexed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</fills>
  <borders count="80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176" fontId="4" fillId="2" borderId="1" xfId="0" applyNumberFormat="1" applyFont="1" applyFill="1" applyBorder="1" applyAlignment="1" applyProtection="1">
      <alignment vertical="center"/>
      <protection locked="0"/>
    </xf>
    <xf numFmtId="176" fontId="4" fillId="0" borderId="2" xfId="0" applyNumberFormat="1" applyFont="1" applyBorder="1" applyAlignment="1" applyProtection="1">
      <alignment vertical="center"/>
      <protection locked="0"/>
    </xf>
    <xf numFmtId="176" fontId="4" fillId="0" borderId="3" xfId="0" applyNumberFormat="1" applyFont="1" applyBorder="1" applyAlignment="1" applyProtection="1">
      <alignment vertical="center"/>
      <protection locked="0"/>
    </xf>
    <xf numFmtId="176" fontId="4" fillId="2" borderId="3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vertical="center"/>
      <protection locked="0"/>
    </xf>
    <xf numFmtId="49" fontId="2" fillId="0" borderId="22" xfId="0" applyNumberFormat="1" applyFont="1" applyBorder="1" applyAlignment="1" applyProtection="1">
      <alignment horizontal="center" vertical="center"/>
      <protection locked="0"/>
    </xf>
    <xf numFmtId="49" fontId="3" fillId="0" borderId="23" xfId="0" applyNumberFormat="1" applyFont="1" applyBorder="1" applyAlignment="1" applyProtection="1">
      <alignment horizontal="center" vertical="center"/>
      <protection locked="0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49" fontId="3" fillId="0" borderId="24" xfId="0" applyNumberFormat="1" applyFont="1" applyBorder="1" applyAlignment="1" applyProtection="1">
      <alignment horizontal="center" vertical="center"/>
      <protection locked="0"/>
    </xf>
    <xf numFmtId="49" fontId="3" fillId="0" borderId="25" xfId="0" applyNumberFormat="1" applyFont="1" applyBorder="1" applyAlignment="1" applyProtection="1">
      <alignment horizontal="center" vertical="center"/>
      <protection locked="0"/>
    </xf>
    <xf numFmtId="176" fontId="4" fillId="0" borderId="26" xfId="0" applyNumberFormat="1" applyFont="1" applyBorder="1" applyAlignment="1" applyProtection="1">
      <alignment vertical="center"/>
      <protection locked="0"/>
    </xf>
    <xf numFmtId="176" fontId="4" fillId="0" borderId="27" xfId="0" applyNumberFormat="1" applyFont="1" applyBorder="1" applyAlignment="1" applyProtection="1">
      <alignment vertical="center"/>
      <protection locked="0"/>
    </xf>
    <xf numFmtId="176" fontId="4" fillId="0" borderId="28" xfId="0" applyNumberFormat="1" applyFont="1" applyBorder="1" applyAlignment="1" applyProtection="1">
      <alignment vertical="center"/>
      <protection locked="0"/>
    </xf>
    <xf numFmtId="176" fontId="4" fillId="0" borderId="29" xfId="0" applyNumberFormat="1" applyFont="1" applyBorder="1" applyAlignment="1" applyProtection="1">
      <alignment vertical="center"/>
      <protection locked="0"/>
    </xf>
    <xf numFmtId="176" fontId="4" fillId="2" borderId="29" xfId="0" applyNumberFormat="1" applyFont="1" applyFill="1" applyBorder="1" applyAlignment="1" applyProtection="1">
      <alignment vertical="center"/>
      <protection locked="0"/>
    </xf>
    <xf numFmtId="177" fontId="9" fillId="0" borderId="30" xfId="0" applyNumberFormat="1" applyFont="1" applyBorder="1" applyAlignment="1" applyProtection="1">
      <alignment vertical="center"/>
      <protection locked="0"/>
    </xf>
    <xf numFmtId="177" fontId="9" fillId="0" borderId="31" xfId="0" applyNumberFormat="1" applyFont="1" applyBorder="1" applyAlignment="1" applyProtection="1">
      <alignment vertical="center"/>
      <protection locked="0"/>
    </xf>
    <xf numFmtId="177" fontId="9" fillId="0" borderId="32" xfId="0" applyNumberFormat="1" applyFont="1" applyBorder="1" applyAlignment="1" applyProtection="1">
      <alignment vertical="center"/>
      <protection locked="0"/>
    </xf>
    <xf numFmtId="177" fontId="9" fillId="0" borderId="33" xfId="0" applyNumberFormat="1" applyFont="1" applyBorder="1" applyAlignment="1" applyProtection="1">
      <alignment vertical="center"/>
      <protection locked="0"/>
    </xf>
    <xf numFmtId="177" fontId="9" fillId="0" borderId="34" xfId="0" applyNumberFormat="1" applyFont="1" applyBorder="1" applyAlignment="1" applyProtection="1">
      <alignment vertical="center"/>
      <protection locked="0"/>
    </xf>
    <xf numFmtId="176" fontId="9" fillId="2" borderId="34" xfId="0" applyNumberFormat="1" applyFont="1" applyFill="1" applyBorder="1" applyAlignment="1" applyProtection="1">
      <alignment vertical="center"/>
      <protection locked="0"/>
    </xf>
    <xf numFmtId="49" fontId="3" fillId="0" borderId="35" xfId="0" applyNumberFormat="1" applyFont="1" applyBorder="1" applyAlignment="1" applyProtection="1">
      <alignment horizontal="center" vertical="center"/>
      <protection locked="0"/>
    </xf>
    <xf numFmtId="176" fontId="4" fillId="2" borderId="36" xfId="0" applyNumberFormat="1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176" fontId="2" fillId="0" borderId="0" xfId="0" applyNumberFormat="1" applyFont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49" fontId="2" fillId="0" borderId="2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176" fontId="8" fillId="0" borderId="42" xfId="0" applyNumberFormat="1" applyFont="1" applyBorder="1" applyAlignment="1" applyProtection="1">
      <alignment vertical="center"/>
      <protection locked="0"/>
    </xf>
    <xf numFmtId="176" fontId="8" fillId="0" borderId="43" xfId="0" applyNumberFormat="1" applyFont="1" applyBorder="1" applyAlignment="1" applyProtection="1">
      <alignment vertical="center"/>
      <protection locked="0"/>
    </xf>
    <xf numFmtId="176" fontId="8" fillId="0" borderId="3" xfId="0" applyNumberFormat="1" applyFont="1" applyBorder="1" applyAlignment="1" applyProtection="1">
      <alignment vertical="center"/>
      <protection locked="0"/>
    </xf>
    <xf numFmtId="179" fontId="8" fillId="0" borderId="42" xfId="0" applyNumberFormat="1" applyFont="1" applyBorder="1" applyAlignment="1" applyProtection="1">
      <alignment vertical="center"/>
      <protection locked="0"/>
    </xf>
    <xf numFmtId="178" fontId="8" fillId="2" borderId="43" xfId="0" applyNumberFormat="1" applyFont="1" applyFill="1" applyBorder="1" applyAlignment="1" applyProtection="1">
      <alignment vertical="center"/>
      <protection locked="0"/>
    </xf>
    <xf numFmtId="0" fontId="8" fillId="2" borderId="42" xfId="0" applyFont="1" applyFill="1" applyBorder="1" applyAlignment="1" applyProtection="1">
      <alignment vertical="center"/>
      <protection locked="0"/>
    </xf>
    <xf numFmtId="0" fontId="8" fillId="2" borderId="43" xfId="0" applyFont="1" applyFill="1" applyBorder="1" applyAlignment="1" applyProtection="1">
      <alignment vertical="center"/>
      <protection locked="0"/>
    </xf>
    <xf numFmtId="0" fontId="8" fillId="2" borderId="3" xfId="0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76" fontId="4" fillId="3" borderId="44" xfId="0" applyNumberFormat="1" applyFont="1" applyFill="1" applyBorder="1" applyAlignment="1" applyProtection="1">
      <alignment vertical="center"/>
      <protection locked="0"/>
    </xf>
    <xf numFmtId="176" fontId="4" fillId="3" borderId="45" xfId="0" applyNumberFormat="1" applyFont="1" applyFill="1" applyBorder="1" applyAlignment="1" applyProtection="1">
      <alignment vertical="center"/>
      <protection locked="0"/>
    </xf>
    <xf numFmtId="176" fontId="4" fillId="3" borderId="46" xfId="0" applyNumberFormat="1" applyFont="1" applyFill="1" applyBorder="1" applyAlignment="1" applyProtection="1">
      <alignment vertical="center"/>
      <protection locked="0"/>
    </xf>
    <xf numFmtId="176" fontId="4" fillId="3" borderId="47" xfId="0" applyNumberFormat="1" applyFont="1" applyFill="1" applyBorder="1" applyAlignment="1" applyProtection="1">
      <alignment vertical="center"/>
      <protection locked="0"/>
    </xf>
    <xf numFmtId="176" fontId="4" fillId="3" borderId="48" xfId="0" applyNumberFormat="1" applyFont="1" applyFill="1" applyBorder="1" applyAlignment="1" applyProtection="1">
      <alignment vertical="center"/>
      <protection locked="0"/>
    </xf>
    <xf numFmtId="176" fontId="4" fillId="3" borderId="49" xfId="0" applyNumberFormat="1" applyFont="1" applyFill="1" applyBorder="1" applyAlignment="1" applyProtection="1">
      <alignment vertical="center"/>
      <protection locked="0"/>
    </xf>
    <xf numFmtId="176" fontId="4" fillId="3" borderId="50" xfId="0" applyNumberFormat="1" applyFont="1" applyFill="1" applyBorder="1" applyAlignment="1" applyProtection="1">
      <alignment vertical="center"/>
      <protection locked="0"/>
    </xf>
    <xf numFmtId="176" fontId="4" fillId="3" borderId="51" xfId="0" applyNumberFormat="1" applyFont="1" applyFill="1" applyBorder="1" applyAlignment="1" applyProtection="1">
      <alignment vertical="center"/>
      <protection locked="0"/>
    </xf>
    <xf numFmtId="176" fontId="4" fillId="3" borderId="52" xfId="0" applyNumberFormat="1" applyFont="1" applyFill="1" applyBorder="1" applyAlignment="1" applyProtection="1">
      <alignment vertical="center"/>
      <protection locked="0"/>
    </xf>
    <xf numFmtId="176" fontId="4" fillId="3" borderId="53" xfId="0" applyNumberFormat="1" applyFont="1" applyFill="1" applyBorder="1" applyAlignment="1" applyProtection="1">
      <alignment vertical="center"/>
      <protection locked="0"/>
    </xf>
    <xf numFmtId="176" fontId="4" fillId="3" borderId="54" xfId="0" applyNumberFormat="1" applyFont="1" applyFill="1" applyBorder="1" applyAlignment="1" applyProtection="1">
      <alignment vertical="center"/>
      <protection locked="0"/>
    </xf>
    <xf numFmtId="176" fontId="4" fillId="3" borderId="55" xfId="0" applyNumberFormat="1" applyFont="1" applyFill="1" applyBorder="1" applyAlignment="1" applyProtection="1">
      <alignment vertical="center"/>
      <protection locked="0"/>
    </xf>
    <xf numFmtId="176" fontId="4" fillId="3" borderId="56" xfId="0" applyNumberFormat="1" applyFont="1" applyFill="1" applyBorder="1" applyAlignment="1" applyProtection="1">
      <alignment vertical="center"/>
      <protection locked="0"/>
    </xf>
    <xf numFmtId="176" fontId="4" fillId="3" borderId="57" xfId="0" applyNumberFormat="1" applyFont="1" applyFill="1" applyBorder="1" applyAlignment="1" applyProtection="1">
      <alignment vertical="center"/>
      <protection locked="0"/>
    </xf>
    <xf numFmtId="176" fontId="4" fillId="3" borderId="58" xfId="0" applyNumberFormat="1" applyFont="1" applyFill="1" applyBorder="1" applyAlignment="1" applyProtection="1">
      <alignment vertical="center"/>
      <protection locked="0"/>
    </xf>
    <xf numFmtId="176" fontId="4" fillId="3" borderId="59" xfId="0" applyNumberFormat="1" applyFont="1" applyFill="1" applyBorder="1" applyAlignment="1" applyProtection="1">
      <alignment vertical="center"/>
      <protection locked="0"/>
    </xf>
    <xf numFmtId="176" fontId="4" fillId="3" borderId="60" xfId="0" applyNumberFormat="1" applyFont="1" applyFill="1" applyBorder="1" applyAlignment="1" applyProtection="1">
      <alignment vertical="center"/>
      <protection locked="0"/>
    </xf>
    <xf numFmtId="176" fontId="4" fillId="3" borderId="61" xfId="0" applyNumberFormat="1" applyFont="1" applyFill="1" applyBorder="1" applyAlignment="1" applyProtection="1">
      <alignment vertical="center"/>
      <protection locked="0"/>
    </xf>
    <xf numFmtId="176" fontId="4" fillId="3" borderId="36" xfId="0" applyNumberFormat="1" applyFont="1" applyFill="1" applyBorder="1" applyAlignment="1" applyProtection="1">
      <alignment vertical="center"/>
      <protection locked="0"/>
    </xf>
    <xf numFmtId="176" fontId="4" fillId="3" borderId="43" xfId="0" applyNumberFormat="1" applyFont="1" applyFill="1" applyBorder="1" applyAlignment="1" applyProtection="1">
      <alignment vertical="center"/>
      <protection locked="0"/>
    </xf>
    <xf numFmtId="176" fontId="4" fillId="3" borderId="3" xfId="0" applyNumberFormat="1" applyFont="1" applyFill="1" applyBorder="1" applyAlignment="1" applyProtection="1">
      <alignment vertical="center"/>
      <protection locked="0"/>
    </xf>
    <xf numFmtId="178" fontId="8" fillId="2" borderId="62" xfId="0" applyNumberFormat="1" applyFont="1" applyFill="1" applyBorder="1" applyAlignment="1" applyProtection="1">
      <alignment vertical="center"/>
      <protection locked="0"/>
    </xf>
    <xf numFmtId="179" fontId="8" fillId="0" borderId="63" xfId="0" applyNumberFormat="1" applyFont="1" applyBorder="1" applyAlignment="1" applyProtection="1">
      <alignment vertical="center"/>
      <protection locked="0"/>
    </xf>
    <xf numFmtId="179" fontId="8" fillId="0" borderId="3" xfId="0" applyNumberFormat="1" applyFont="1" applyBorder="1" applyAlignment="1" applyProtection="1">
      <alignment vertical="center"/>
      <protection locked="0"/>
    </xf>
    <xf numFmtId="176" fontId="4" fillId="3" borderId="39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8" fillId="3" borderId="39" xfId="0" applyFont="1" applyFill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176" fontId="4" fillId="3" borderId="65" xfId="0" applyNumberFormat="1" applyFont="1" applyFill="1" applyBorder="1" applyAlignment="1" applyProtection="1">
      <alignment vertical="center"/>
      <protection locked="0"/>
    </xf>
    <xf numFmtId="176" fontId="4" fillId="3" borderId="66" xfId="0" applyNumberFormat="1" applyFont="1" applyFill="1" applyBorder="1" applyAlignment="1" applyProtection="1">
      <alignment vertical="center"/>
      <protection locked="0"/>
    </xf>
    <xf numFmtId="178" fontId="8" fillId="2" borderId="67" xfId="0" applyNumberFormat="1" applyFont="1" applyFill="1" applyBorder="1" applyAlignment="1" applyProtection="1">
      <alignment vertical="center"/>
      <protection locked="0"/>
    </xf>
    <xf numFmtId="0" fontId="8" fillId="2" borderId="66" xfId="0" applyFont="1" applyFill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176" fontId="4" fillId="3" borderId="68" xfId="0" applyNumberFormat="1" applyFont="1" applyFill="1" applyBorder="1" applyAlignment="1" applyProtection="1">
      <alignment vertical="center"/>
      <protection locked="0"/>
    </xf>
    <xf numFmtId="176" fontId="4" fillId="3" borderId="63" xfId="0" applyNumberFormat="1" applyFont="1" applyFill="1" applyBorder="1" applyAlignment="1" applyProtection="1">
      <alignment vertical="center"/>
      <protection locked="0"/>
    </xf>
    <xf numFmtId="176" fontId="8" fillId="0" borderId="63" xfId="0" applyNumberFormat="1" applyFont="1" applyBorder="1" applyAlignment="1" applyProtection="1">
      <alignment vertical="center"/>
      <protection locked="0"/>
    </xf>
    <xf numFmtId="0" fontId="8" fillId="2" borderId="63" xfId="0" applyFont="1" applyFill="1" applyBorder="1" applyAlignment="1" applyProtection="1">
      <alignment vertical="center"/>
      <protection locked="0"/>
    </xf>
    <xf numFmtId="176" fontId="4" fillId="3" borderId="28" xfId="0" applyNumberFormat="1" applyFont="1" applyFill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 shrinkToFit="1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70" xfId="0" applyFont="1" applyBorder="1" applyAlignment="1" applyProtection="1">
      <alignment horizontal="center" vertical="center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3" fillId="0" borderId="74" xfId="0" applyFont="1" applyBorder="1" applyAlignment="1" applyProtection="1">
      <alignment horizontal="center" vertical="center" wrapText="1"/>
      <protection locked="0"/>
    </xf>
    <xf numFmtId="0" fontId="7" fillId="0" borderId="75" xfId="0" applyFont="1" applyBorder="1" applyAlignment="1" applyProtection="1">
      <alignment horizontal="center" vertical="center"/>
      <protection locked="0"/>
    </xf>
    <xf numFmtId="0" fontId="7" fillId="0" borderId="76" xfId="0" applyFont="1" applyBorder="1" applyAlignment="1" applyProtection="1">
      <alignment horizontal="center" vertical="center"/>
      <protection locked="0"/>
    </xf>
    <xf numFmtId="0" fontId="3" fillId="0" borderId="77" xfId="0" applyFont="1" applyBorder="1" applyAlignment="1" applyProtection="1">
      <alignment horizontal="center" vertical="center" wrapText="1"/>
      <protection locked="0"/>
    </xf>
    <xf numFmtId="0" fontId="3" fillId="0" borderId="78" xfId="0" applyFont="1" applyBorder="1" applyAlignment="1" applyProtection="1">
      <alignment horizontal="center" vertical="center" wrapText="1"/>
      <protection locked="0"/>
    </xf>
    <xf numFmtId="0" fontId="3" fillId="0" borderId="79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8" fillId="3" borderId="77" xfId="0" applyFont="1" applyFill="1" applyBorder="1" applyAlignment="1" applyProtection="1">
      <alignment horizontal="left" vertical="center"/>
      <protection locked="0"/>
    </xf>
    <xf numFmtId="0" fontId="8" fillId="3" borderId="78" xfId="0" applyFont="1" applyFill="1" applyBorder="1" applyAlignment="1" applyProtection="1">
      <alignment horizontal="left" vertical="center"/>
      <protection locked="0"/>
    </xf>
    <xf numFmtId="0" fontId="8" fillId="3" borderId="79" xfId="0" applyFont="1" applyFill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77" xfId="0" applyFont="1" applyBorder="1" applyAlignment="1" applyProtection="1">
      <alignment horizontal="center" vertical="center" wrapText="1"/>
      <protection locked="0"/>
    </xf>
    <xf numFmtId="0" fontId="8" fillId="3" borderId="77" xfId="0" applyFont="1" applyFill="1" applyBorder="1" applyAlignment="1" applyProtection="1">
      <alignment horizontal="left" vertical="center" wrapText="1"/>
      <protection locked="0"/>
    </xf>
    <xf numFmtId="0" fontId="8" fillId="3" borderId="78" xfId="0" applyFont="1" applyFill="1" applyBorder="1" applyAlignment="1" applyProtection="1">
      <alignment horizontal="left" vertical="center" wrapText="1"/>
      <protection locked="0"/>
    </xf>
    <xf numFmtId="0" fontId="8" fillId="3" borderId="79" xfId="0" applyFont="1" applyFill="1" applyBorder="1" applyAlignment="1" applyProtection="1">
      <alignment horizontal="left" vertical="center" wrapText="1"/>
      <protection locked="0"/>
    </xf>
    <xf numFmtId="0" fontId="7" fillId="0" borderId="39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E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146577</xdr:colOff>
      <xdr:row>18</xdr:row>
      <xdr:rowOff>135255</xdr:rowOff>
    </xdr:from>
    <xdr:to>
      <xdr:col>9</xdr:col>
      <xdr:colOff>1179050</xdr:colOff>
      <xdr:row>21</xdr:row>
      <xdr:rowOff>69978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1660DC64-A4FA-5DAD-FEB5-78CAF76D4BFA}"/>
            </a:ext>
          </a:extLst>
        </xdr:cNvPr>
        <xdr:cNvSpPr>
          <a:spLocks noChangeArrowheads="1"/>
        </xdr:cNvSpPr>
      </xdr:nvSpPr>
      <xdr:spPr bwMode="auto">
        <a:xfrm>
          <a:off x="8791575" y="4419600"/>
          <a:ext cx="1143000" cy="657225"/>
        </a:xfrm>
        <a:prstGeom prst="wedgeRectCallout">
          <a:avLst>
            <a:gd name="adj1" fmla="val -47778"/>
            <a:gd name="adj2" fmla="val 6647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閏年には計算式を変更する。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毎年計算式を確認する必要がある。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  <xdr:twoCellAnchor>
    <xdr:from>
      <xdr:col>9</xdr:col>
      <xdr:colOff>146577</xdr:colOff>
      <xdr:row>25</xdr:row>
      <xdr:rowOff>120650</xdr:rowOff>
    </xdr:from>
    <xdr:to>
      <xdr:col>9</xdr:col>
      <xdr:colOff>1179050</xdr:colOff>
      <xdr:row>28</xdr:row>
      <xdr:rowOff>158811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AEEA1810-32E3-4270-F162-3B380E99F0F1}"/>
            </a:ext>
          </a:extLst>
        </xdr:cNvPr>
        <xdr:cNvSpPr>
          <a:spLocks noChangeArrowheads="1"/>
        </xdr:cNvSpPr>
      </xdr:nvSpPr>
      <xdr:spPr bwMode="auto">
        <a:xfrm>
          <a:off x="8791575" y="5991225"/>
          <a:ext cx="1143000" cy="657225"/>
        </a:xfrm>
        <a:prstGeom prst="wedgeRectCallout">
          <a:avLst>
            <a:gd name="adj1" fmla="val -58194"/>
            <a:gd name="adj2" fmla="val -8205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閏年には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を変更する。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毎年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確認する必要がある。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40005</xdr:colOff>
      <xdr:row>2</xdr:row>
      <xdr:rowOff>116205</xdr:rowOff>
    </xdr:from>
    <xdr:to>
      <xdr:col>13</xdr:col>
      <xdr:colOff>813193</xdr:colOff>
      <xdr:row>5</xdr:row>
      <xdr:rowOff>114361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679B516B-860A-A1B9-3F49-8D1B830DBB69}"/>
            </a:ext>
          </a:extLst>
        </xdr:cNvPr>
        <xdr:cNvSpPr>
          <a:spLocks noChangeArrowheads="1"/>
        </xdr:cNvSpPr>
      </xdr:nvSpPr>
      <xdr:spPr bwMode="auto">
        <a:xfrm>
          <a:off x="10020300" y="581025"/>
          <a:ext cx="857250" cy="676275"/>
        </a:xfrm>
        <a:prstGeom prst="wedgeRectCallout">
          <a:avLst>
            <a:gd name="adj1" fmla="val -50981"/>
            <a:gd name="adj2" fmla="val -8473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90000" rIns="90000" bIns="8280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有　  →　１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無　  →　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を入力する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｡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初期値→３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CA91-F369-4D30-BCA7-6C72B1CB57F1}">
  <dimension ref="A1:M27"/>
  <sheetViews>
    <sheetView showZeros="0" tabSelected="1" view="pageBreakPreview" zoomScaleNormal="90" zoomScaleSheetLayoutView="100" workbookViewId="0">
      <selection activeCell="K6" sqref="K6"/>
    </sheetView>
  </sheetViews>
  <sheetFormatPr defaultColWidth="8.90625" defaultRowHeight="18.75" customHeight="1" x14ac:dyDescent="0.2"/>
  <cols>
    <col min="1" max="1" width="8.453125" style="7" customWidth="1"/>
    <col min="2" max="9" width="13.08984375" style="7" customWidth="1"/>
    <col min="10" max="10" width="17.453125" style="7" customWidth="1"/>
    <col min="11" max="16384" width="8.90625" style="7"/>
  </cols>
  <sheetData>
    <row r="1" spans="1:13" ht="18.75" customHeight="1" x14ac:dyDescent="0.2">
      <c r="A1" s="6" t="s">
        <v>47</v>
      </c>
      <c r="I1" s="145" t="s">
        <v>62</v>
      </c>
    </row>
    <row r="2" spans="1:13" ht="18.75" customHeight="1" x14ac:dyDescent="0.2">
      <c r="A2" s="8"/>
      <c r="B2" s="9"/>
      <c r="C2" s="10"/>
      <c r="D2" s="10"/>
      <c r="E2" s="10"/>
      <c r="F2" s="10"/>
      <c r="G2" s="11"/>
      <c r="H2" s="12" t="s">
        <v>48</v>
      </c>
      <c r="I2" s="12" t="s">
        <v>10</v>
      </c>
    </row>
    <row r="3" spans="1:13" ht="18.75" customHeight="1" x14ac:dyDescent="0.2">
      <c r="A3" s="13"/>
      <c r="B3" s="119" t="s">
        <v>46</v>
      </c>
      <c r="C3" s="120"/>
      <c r="D3" s="120"/>
      <c r="E3" s="120"/>
      <c r="F3" s="120"/>
      <c r="G3" s="121"/>
      <c r="H3" s="16" t="s">
        <v>1</v>
      </c>
      <c r="I3" s="16" t="s">
        <v>11</v>
      </c>
    </row>
    <row r="4" spans="1:13" ht="18.75" customHeight="1" x14ac:dyDescent="0.2">
      <c r="A4" s="13"/>
      <c r="B4" s="17"/>
      <c r="C4" s="18"/>
      <c r="D4" s="18"/>
      <c r="E4" s="18"/>
      <c r="F4" s="18"/>
      <c r="G4" s="19"/>
      <c r="H4" s="16" t="s">
        <v>7</v>
      </c>
      <c r="I4" s="16" t="s">
        <v>2</v>
      </c>
    </row>
    <row r="5" spans="1:13" ht="18.75" customHeight="1" x14ac:dyDescent="0.2">
      <c r="A5" s="13" t="s">
        <v>45</v>
      </c>
      <c r="B5" s="15"/>
      <c r="C5" s="20"/>
      <c r="D5" s="20"/>
      <c r="E5" s="20"/>
      <c r="F5" s="20"/>
      <c r="G5" s="21"/>
      <c r="H5" s="16" t="s">
        <v>8</v>
      </c>
      <c r="I5" s="16" t="s">
        <v>1</v>
      </c>
    </row>
    <row r="6" spans="1:13" ht="18.75" customHeight="1" x14ac:dyDescent="0.2">
      <c r="A6" s="13"/>
      <c r="B6" s="16"/>
      <c r="C6" s="22"/>
      <c r="D6" s="23"/>
      <c r="E6" s="23"/>
      <c r="F6" s="23"/>
      <c r="G6" s="24"/>
      <c r="H6" s="16" t="s">
        <v>9</v>
      </c>
      <c r="I6" s="16" t="s">
        <v>3</v>
      </c>
    </row>
    <row r="7" spans="1:13" ht="18.75" customHeight="1" x14ac:dyDescent="0.2">
      <c r="A7" s="13"/>
      <c r="B7" s="16"/>
      <c r="C7" s="25" t="s">
        <v>15</v>
      </c>
      <c r="D7" s="26" t="s">
        <v>12</v>
      </c>
      <c r="E7" s="26" t="s">
        <v>13</v>
      </c>
      <c r="F7" s="26" t="s">
        <v>14</v>
      </c>
      <c r="G7" s="27" t="s">
        <v>16</v>
      </c>
      <c r="H7" s="16" t="s">
        <v>5</v>
      </c>
      <c r="I7" s="16" t="s">
        <v>4</v>
      </c>
    </row>
    <row r="8" spans="1:13" ht="18.75" customHeight="1" thickBot="1" x14ac:dyDescent="0.25">
      <c r="A8" s="28"/>
      <c r="B8" s="29"/>
      <c r="C8" s="30"/>
      <c r="D8" s="31"/>
      <c r="E8" s="31"/>
      <c r="F8" s="31"/>
      <c r="G8" s="32"/>
      <c r="H8" s="29" t="s">
        <v>6</v>
      </c>
      <c r="I8" s="29" t="s">
        <v>6</v>
      </c>
    </row>
    <row r="9" spans="1:13" ht="18.75" customHeight="1" thickTop="1" x14ac:dyDescent="0.2">
      <c r="A9" s="33" t="s">
        <v>35</v>
      </c>
      <c r="B9" s="75"/>
      <c r="C9" s="76"/>
      <c r="D9" s="77"/>
      <c r="E9" s="77"/>
      <c r="F9" s="77"/>
      <c r="G9" s="78"/>
      <c r="H9" s="75"/>
      <c r="I9" s="75"/>
    </row>
    <row r="10" spans="1:13" ht="18.75" customHeight="1" x14ac:dyDescent="0.2">
      <c r="A10" s="34" t="s">
        <v>36</v>
      </c>
      <c r="B10" s="79"/>
      <c r="C10" s="80"/>
      <c r="D10" s="81"/>
      <c r="E10" s="81"/>
      <c r="F10" s="81"/>
      <c r="G10" s="82"/>
      <c r="H10" s="83"/>
      <c r="I10" s="83"/>
    </row>
    <row r="11" spans="1:13" ht="18.75" customHeight="1" x14ac:dyDescent="0.2">
      <c r="A11" s="35" t="s">
        <v>37</v>
      </c>
      <c r="B11" s="79"/>
      <c r="C11" s="80"/>
      <c r="D11" s="81"/>
      <c r="E11" s="81"/>
      <c r="F11" s="81"/>
      <c r="G11" s="82"/>
      <c r="H11" s="83"/>
      <c r="I11" s="83"/>
    </row>
    <row r="12" spans="1:13" ht="18.75" customHeight="1" x14ac:dyDescent="0.2">
      <c r="A12" s="34" t="s">
        <v>38</v>
      </c>
      <c r="B12" s="79"/>
      <c r="C12" s="80"/>
      <c r="D12" s="81"/>
      <c r="E12" s="81"/>
      <c r="F12" s="81"/>
      <c r="G12" s="82"/>
      <c r="H12" s="83"/>
      <c r="I12" s="83"/>
    </row>
    <row r="13" spans="1:13" ht="18.75" customHeight="1" x14ac:dyDescent="0.2">
      <c r="A13" s="35" t="s">
        <v>39</v>
      </c>
      <c r="B13" s="79"/>
      <c r="C13" s="80"/>
      <c r="D13" s="81"/>
      <c r="E13" s="81"/>
      <c r="F13" s="81"/>
      <c r="G13" s="82"/>
      <c r="H13" s="83"/>
      <c r="I13" s="83"/>
      <c r="M13" s="18"/>
    </row>
    <row r="14" spans="1:13" ht="18.75" customHeight="1" x14ac:dyDescent="0.2">
      <c r="A14" s="34" t="s">
        <v>40</v>
      </c>
      <c r="B14" s="79"/>
      <c r="C14" s="80"/>
      <c r="D14" s="81"/>
      <c r="E14" s="81"/>
      <c r="F14" s="81"/>
      <c r="G14" s="82"/>
      <c r="H14" s="83"/>
      <c r="I14" s="83"/>
    </row>
    <row r="15" spans="1:13" ht="18.75" customHeight="1" x14ac:dyDescent="0.2">
      <c r="A15" s="35" t="s">
        <v>23</v>
      </c>
      <c r="B15" s="79"/>
      <c r="C15" s="80"/>
      <c r="D15" s="81"/>
      <c r="E15" s="81"/>
      <c r="F15" s="81"/>
      <c r="G15" s="82"/>
      <c r="H15" s="83"/>
      <c r="I15" s="83"/>
    </row>
    <row r="16" spans="1:13" ht="18.75" customHeight="1" x14ac:dyDescent="0.2">
      <c r="A16" s="34" t="s">
        <v>24</v>
      </c>
      <c r="B16" s="79"/>
      <c r="C16" s="80"/>
      <c r="D16" s="81"/>
      <c r="E16" s="81"/>
      <c r="F16" s="81"/>
      <c r="G16" s="82"/>
      <c r="H16" s="83"/>
      <c r="I16" s="83"/>
    </row>
    <row r="17" spans="1:9" ht="18.75" customHeight="1" x14ac:dyDescent="0.2">
      <c r="A17" s="35" t="s">
        <v>25</v>
      </c>
      <c r="B17" s="79"/>
      <c r="C17" s="80"/>
      <c r="D17" s="81"/>
      <c r="E17" s="81"/>
      <c r="F17" s="81"/>
      <c r="G17" s="82"/>
      <c r="H17" s="83"/>
      <c r="I17" s="83"/>
    </row>
    <row r="18" spans="1:9" ht="18.75" customHeight="1" x14ac:dyDescent="0.2">
      <c r="A18" s="34" t="s">
        <v>41</v>
      </c>
      <c r="B18" s="79"/>
      <c r="C18" s="80"/>
      <c r="D18" s="81"/>
      <c r="E18" s="81"/>
      <c r="F18" s="81"/>
      <c r="G18" s="82"/>
      <c r="H18" s="83"/>
      <c r="I18" s="83"/>
    </row>
    <row r="19" spans="1:9" ht="18.75" customHeight="1" x14ac:dyDescent="0.2">
      <c r="A19" s="34" t="s">
        <v>42</v>
      </c>
      <c r="B19" s="79"/>
      <c r="C19" s="80"/>
      <c r="D19" s="81"/>
      <c r="E19" s="81"/>
      <c r="F19" s="81"/>
      <c r="G19" s="82"/>
      <c r="H19" s="83"/>
      <c r="I19" s="83"/>
    </row>
    <row r="20" spans="1:9" ht="18.75" customHeight="1" x14ac:dyDescent="0.2">
      <c r="A20" s="36" t="s">
        <v>44</v>
      </c>
      <c r="B20" s="84"/>
      <c r="C20" s="85"/>
      <c r="D20" s="86"/>
      <c r="E20" s="86"/>
      <c r="F20" s="86"/>
      <c r="G20" s="87"/>
      <c r="H20" s="88"/>
      <c r="I20" s="88"/>
    </row>
    <row r="21" spans="1:9" ht="18.75" customHeight="1" x14ac:dyDescent="0.2">
      <c r="A21" s="37" t="s">
        <v>17</v>
      </c>
      <c r="B21" s="38">
        <f t="shared" ref="B21:H21" si="0">SUM(B9:B20)</f>
        <v>0</v>
      </c>
      <c r="C21" s="39">
        <f t="shared" si="0"/>
        <v>0</v>
      </c>
      <c r="D21" s="40">
        <f t="shared" si="0"/>
        <v>0</v>
      </c>
      <c r="E21" s="40">
        <f t="shared" si="0"/>
        <v>0</v>
      </c>
      <c r="F21" s="40">
        <f t="shared" si="0"/>
        <v>0</v>
      </c>
      <c r="G21" s="2">
        <f t="shared" si="0"/>
        <v>0</v>
      </c>
      <c r="H21" s="41">
        <f t="shared" si="0"/>
        <v>0</v>
      </c>
      <c r="I21" s="42"/>
    </row>
    <row r="22" spans="1:9" ht="18.75" customHeight="1" x14ac:dyDescent="0.2">
      <c r="A22" s="37" t="s">
        <v>18</v>
      </c>
      <c r="B22" s="43">
        <f>ROUNDDOWN('1'!B21/(365-'2'!$L$4),1)</f>
        <v>0</v>
      </c>
      <c r="C22" s="44">
        <f>ROUNDDOWN('1'!C21/(365-'2'!$L$4),1)</f>
        <v>0</v>
      </c>
      <c r="D22" s="45">
        <f>ROUNDDOWN('1'!D21/(365-'2'!$L$4),1)</f>
        <v>0</v>
      </c>
      <c r="E22" s="45">
        <f>ROUNDDOWN('1'!E21/(365-'2'!$L$4),1)</f>
        <v>0</v>
      </c>
      <c r="F22" s="45">
        <f>ROUNDDOWN('1'!F21/(365-'2'!$L$4),1)</f>
        <v>0</v>
      </c>
      <c r="G22" s="46">
        <f>ROUNDDOWN('1'!G21/(365-'2'!$L$4),1)</f>
        <v>0</v>
      </c>
      <c r="H22" s="47">
        <f>ROUNDDOWN('1'!H21/(365-'2'!$L$4),1)</f>
        <v>0</v>
      </c>
      <c r="I22" s="48"/>
    </row>
    <row r="23" spans="1:9" ht="18.75" customHeight="1" x14ac:dyDescent="0.2">
      <c r="A23" s="49" t="s">
        <v>19</v>
      </c>
      <c r="B23" s="89"/>
      <c r="C23" s="90"/>
      <c r="D23" s="91"/>
      <c r="E23" s="91"/>
      <c r="F23" s="91"/>
      <c r="G23" s="92"/>
      <c r="H23" s="93"/>
      <c r="I23" s="50"/>
    </row>
    <row r="24" spans="1:9" s="52" customFormat="1" ht="15" customHeight="1" x14ac:dyDescent="0.2">
      <c r="A24" s="51" t="s">
        <v>49</v>
      </c>
    </row>
    <row r="25" spans="1:9" s="52" customFormat="1" ht="15" customHeight="1" x14ac:dyDescent="0.2">
      <c r="A25" s="122" t="s">
        <v>61</v>
      </c>
      <c r="B25" s="122"/>
      <c r="C25" s="122"/>
      <c r="D25" s="122"/>
      <c r="E25" s="122"/>
      <c r="F25" s="122"/>
      <c r="G25" s="122"/>
      <c r="H25" s="122"/>
      <c r="I25" s="122"/>
    </row>
    <row r="26" spans="1:9" s="52" customFormat="1" ht="15" customHeight="1" x14ac:dyDescent="0.2">
      <c r="A26" s="122"/>
      <c r="B26" s="122"/>
      <c r="C26" s="122"/>
      <c r="D26" s="122"/>
      <c r="E26" s="122"/>
      <c r="F26" s="122"/>
      <c r="G26" s="122"/>
      <c r="H26" s="122"/>
      <c r="I26" s="122"/>
    </row>
    <row r="27" spans="1:9" s="52" customFormat="1" ht="15" customHeight="1" x14ac:dyDescent="0.2">
      <c r="A27" s="52" t="s">
        <v>43</v>
      </c>
    </row>
  </sheetData>
  <mergeCells count="2">
    <mergeCell ref="B3:G3"/>
    <mergeCell ref="A25:I26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scale="97" orientation="landscape" r:id="rId1"/>
  <headerFooter alignWithMargins="0">
    <oddFooter>&amp;R&amp;"ＭＳ Ｐ明朝,斜体"&amp;9&amp;F-&amp;A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BB7B0-ADE8-4106-8E0C-C1FD87CFAA80}">
  <dimension ref="A1:M26"/>
  <sheetViews>
    <sheetView showZeros="0" view="pageBreakPreview" zoomScaleNormal="100" zoomScaleSheetLayoutView="100" workbookViewId="0">
      <selection activeCell="M10" sqref="M10"/>
    </sheetView>
  </sheetViews>
  <sheetFormatPr defaultColWidth="8.90625" defaultRowHeight="19.5" customHeight="1" x14ac:dyDescent="0.2"/>
  <cols>
    <col min="1" max="1" width="8.453125" style="7" customWidth="1"/>
    <col min="2" max="2" width="11.36328125" style="7" customWidth="1"/>
    <col min="3" max="8" width="8.7265625" style="7" customWidth="1"/>
    <col min="9" max="9" width="3" style="7" customWidth="1"/>
    <col min="10" max="10" width="4.08984375" style="7" customWidth="1"/>
    <col min="11" max="11" width="15.453125" style="7" bestFit="1" customWidth="1"/>
    <col min="12" max="12" width="31" style="7" customWidth="1"/>
    <col min="13" max="13" width="5.453125" style="5" bestFit="1" customWidth="1"/>
    <col min="14" max="14" width="11.90625" style="7" customWidth="1"/>
    <col min="15" max="16384" width="8.90625" style="7"/>
  </cols>
  <sheetData>
    <row r="1" spans="1:13" ht="18.75" customHeight="1" x14ac:dyDescent="0.2">
      <c r="A1" s="6" t="s">
        <v>50</v>
      </c>
      <c r="L1" s="145" t="str">
        <f>'1'!I1</f>
        <v>（令和７（2025）年４月～令和８（2026）年３月)</v>
      </c>
    </row>
    <row r="2" spans="1:13" ht="18.75" customHeight="1" x14ac:dyDescent="0.2">
      <c r="A2" s="8"/>
      <c r="B2" s="53"/>
      <c r="C2" s="10"/>
      <c r="D2" s="10"/>
      <c r="E2" s="10"/>
      <c r="F2" s="10"/>
      <c r="G2" s="10"/>
      <c r="H2" s="11"/>
      <c r="J2" s="54" t="s">
        <v>30</v>
      </c>
      <c r="K2" s="54"/>
      <c r="L2" s="54"/>
      <c r="M2" s="55" t="s">
        <v>31</v>
      </c>
    </row>
    <row r="3" spans="1:13" ht="18.75" customHeight="1" x14ac:dyDescent="0.2">
      <c r="A3" s="13"/>
      <c r="B3" s="119" t="s">
        <v>53</v>
      </c>
      <c r="C3" s="120"/>
      <c r="D3" s="120"/>
      <c r="E3" s="120"/>
      <c r="F3" s="120"/>
      <c r="G3" s="120"/>
      <c r="H3" s="121"/>
      <c r="J3" s="123" t="s">
        <v>32</v>
      </c>
      <c r="K3" s="124"/>
      <c r="L3" s="57" t="str">
        <f>CHOOSE(M3,"(有)・ 無 "," 有 ・(無)"," 有 ・　無　")</f>
        <v xml:space="preserve"> 有 ・　無　</v>
      </c>
      <c r="M3" s="100">
        <v>3</v>
      </c>
    </row>
    <row r="4" spans="1:13" ht="18.75" customHeight="1" x14ac:dyDescent="0.2">
      <c r="A4" s="13"/>
      <c r="B4" s="14"/>
      <c r="C4" s="20"/>
      <c r="D4" s="20"/>
      <c r="E4" s="20"/>
      <c r="F4" s="20"/>
      <c r="G4" s="20"/>
      <c r="H4" s="21"/>
      <c r="J4" s="131" t="s">
        <v>29</v>
      </c>
      <c r="K4" s="56" t="s">
        <v>27</v>
      </c>
      <c r="L4" s="99"/>
    </row>
    <row r="5" spans="1:13" ht="18.75" customHeight="1" x14ac:dyDescent="0.2">
      <c r="A5" s="13" t="s">
        <v>45</v>
      </c>
      <c r="B5" s="58"/>
      <c r="C5" s="125" t="s">
        <v>60</v>
      </c>
      <c r="D5" s="126"/>
      <c r="E5" s="127"/>
      <c r="F5" s="127"/>
      <c r="G5" s="113" t="s">
        <v>57</v>
      </c>
      <c r="H5" s="114" t="s">
        <v>57</v>
      </c>
      <c r="J5" s="132"/>
      <c r="K5" s="128" t="s">
        <v>58</v>
      </c>
      <c r="L5" s="135"/>
    </row>
    <row r="6" spans="1:13" ht="18.75" customHeight="1" x14ac:dyDescent="0.2">
      <c r="A6" s="13"/>
      <c r="B6" s="58"/>
      <c r="C6" s="115" t="s">
        <v>20</v>
      </c>
      <c r="D6" s="113" t="s">
        <v>21</v>
      </c>
      <c r="E6" s="113" t="s">
        <v>55</v>
      </c>
      <c r="F6" s="113" t="s">
        <v>52</v>
      </c>
      <c r="G6" s="113" t="s">
        <v>16</v>
      </c>
      <c r="H6" s="116" t="s">
        <v>56</v>
      </c>
      <c r="J6" s="132"/>
      <c r="K6" s="129"/>
      <c r="L6" s="136"/>
    </row>
    <row r="7" spans="1:13" ht="18.75" customHeight="1" x14ac:dyDescent="0.2">
      <c r="A7" s="13"/>
      <c r="B7" s="59"/>
      <c r="C7" s="117" t="s">
        <v>51</v>
      </c>
      <c r="D7" s="118"/>
      <c r="E7" s="113" t="s">
        <v>0</v>
      </c>
      <c r="F7" s="113"/>
      <c r="G7" s="113"/>
      <c r="H7" s="116"/>
      <c r="J7" s="132"/>
      <c r="K7" s="129"/>
      <c r="L7" s="136"/>
    </row>
    <row r="8" spans="1:13" ht="18.75" customHeight="1" thickBot="1" x14ac:dyDescent="0.25">
      <c r="A8" s="28"/>
      <c r="B8" s="60"/>
      <c r="C8" s="61"/>
      <c r="D8" s="102"/>
      <c r="E8" s="62"/>
      <c r="F8" s="62"/>
      <c r="G8" s="62"/>
      <c r="H8" s="107"/>
      <c r="J8" s="132"/>
      <c r="K8" s="129"/>
      <c r="L8" s="136"/>
    </row>
    <row r="9" spans="1:13" ht="18.75" customHeight="1" thickTop="1" x14ac:dyDescent="0.2">
      <c r="A9" s="63" t="s">
        <v>35</v>
      </c>
      <c r="B9" s="89"/>
      <c r="C9" s="90"/>
      <c r="D9" s="103"/>
      <c r="E9" s="91"/>
      <c r="F9" s="1">
        <f t="shared" ref="F9:F21" si="0">SUM(C9:E9)</f>
        <v>0</v>
      </c>
      <c r="G9" s="112"/>
      <c r="H9" s="108"/>
      <c r="J9" s="132"/>
      <c r="K9" s="129"/>
      <c r="L9" s="136"/>
    </row>
    <row r="10" spans="1:13" ht="18.75" customHeight="1" x14ac:dyDescent="0.2">
      <c r="A10" s="37" t="s">
        <v>36</v>
      </c>
      <c r="B10" s="89"/>
      <c r="C10" s="94"/>
      <c r="D10" s="104"/>
      <c r="E10" s="95"/>
      <c r="F10" s="4">
        <f t="shared" si="0"/>
        <v>0</v>
      </c>
      <c r="G10" s="95"/>
      <c r="H10" s="109"/>
      <c r="J10" s="132"/>
      <c r="K10" s="129"/>
      <c r="L10" s="136"/>
    </row>
    <row r="11" spans="1:13" ht="18.75" customHeight="1" x14ac:dyDescent="0.2">
      <c r="A11" s="63" t="s">
        <v>37</v>
      </c>
      <c r="B11" s="89"/>
      <c r="C11" s="94"/>
      <c r="D11" s="104"/>
      <c r="E11" s="95"/>
      <c r="F11" s="4">
        <f t="shared" si="0"/>
        <v>0</v>
      </c>
      <c r="G11" s="95"/>
      <c r="H11" s="109"/>
      <c r="J11" s="133"/>
      <c r="K11" s="130"/>
      <c r="L11" s="137"/>
    </row>
    <row r="12" spans="1:13" ht="18.75" customHeight="1" x14ac:dyDescent="0.2">
      <c r="A12" s="37" t="s">
        <v>38</v>
      </c>
      <c r="B12" s="89"/>
      <c r="C12" s="94"/>
      <c r="D12" s="104"/>
      <c r="E12" s="95"/>
      <c r="F12" s="4">
        <f t="shared" si="0"/>
        <v>0</v>
      </c>
      <c r="G12" s="95"/>
      <c r="H12" s="109"/>
      <c r="L12" s="64"/>
    </row>
    <row r="13" spans="1:13" ht="18.75" customHeight="1" x14ac:dyDescent="0.2">
      <c r="A13" s="63" t="s">
        <v>39</v>
      </c>
      <c r="B13" s="89"/>
      <c r="C13" s="94"/>
      <c r="D13" s="104"/>
      <c r="E13" s="95"/>
      <c r="F13" s="4">
        <f t="shared" si="0"/>
        <v>0</v>
      </c>
      <c r="G13" s="95"/>
      <c r="H13" s="109"/>
      <c r="J13" s="54" t="s">
        <v>33</v>
      </c>
      <c r="L13" s="64"/>
    </row>
    <row r="14" spans="1:13" ht="18.75" customHeight="1" x14ac:dyDescent="0.2">
      <c r="A14" s="37" t="s">
        <v>40</v>
      </c>
      <c r="B14" s="89"/>
      <c r="C14" s="94"/>
      <c r="D14" s="104"/>
      <c r="E14" s="95"/>
      <c r="F14" s="4">
        <f t="shared" si="0"/>
        <v>0</v>
      </c>
      <c r="G14" s="95"/>
      <c r="H14" s="109"/>
      <c r="J14" s="134" t="s">
        <v>26</v>
      </c>
      <c r="K14" s="134"/>
      <c r="L14" s="101"/>
    </row>
    <row r="15" spans="1:13" ht="18.75" customHeight="1" x14ac:dyDescent="0.2">
      <c r="A15" s="63" t="s">
        <v>23</v>
      </c>
      <c r="B15" s="89"/>
      <c r="C15" s="94"/>
      <c r="D15" s="104"/>
      <c r="E15" s="95"/>
      <c r="F15" s="4">
        <f t="shared" si="0"/>
        <v>0</v>
      </c>
      <c r="G15" s="95"/>
      <c r="H15" s="109"/>
      <c r="J15" s="131" t="s">
        <v>28</v>
      </c>
      <c r="K15" s="65" t="s">
        <v>27</v>
      </c>
      <c r="L15" s="101"/>
    </row>
    <row r="16" spans="1:13" ht="18.75" customHeight="1" x14ac:dyDescent="0.2">
      <c r="A16" s="37" t="s">
        <v>24</v>
      </c>
      <c r="B16" s="89"/>
      <c r="C16" s="94"/>
      <c r="D16" s="104"/>
      <c r="E16" s="95"/>
      <c r="F16" s="4">
        <f t="shared" si="0"/>
        <v>0</v>
      </c>
      <c r="G16" s="95"/>
      <c r="H16" s="109"/>
      <c r="J16" s="132"/>
      <c r="K16" s="138" t="s">
        <v>59</v>
      </c>
      <c r="L16" s="141"/>
    </row>
    <row r="17" spans="1:13" ht="18.75" customHeight="1" x14ac:dyDescent="0.2">
      <c r="A17" s="63" t="s">
        <v>25</v>
      </c>
      <c r="B17" s="89"/>
      <c r="C17" s="94"/>
      <c r="D17" s="104"/>
      <c r="E17" s="95"/>
      <c r="F17" s="4">
        <f t="shared" si="0"/>
        <v>0</v>
      </c>
      <c r="G17" s="95"/>
      <c r="H17" s="109"/>
      <c r="J17" s="132"/>
      <c r="K17" s="138"/>
      <c r="L17" s="142"/>
    </row>
    <row r="18" spans="1:13" ht="18.75" customHeight="1" x14ac:dyDescent="0.2">
      <c r="A18" s="37" t="s">
        <v>41</v>
      </c>
      <c r="B18" s="89"/>
      <c r="C18" s="94"/>
      <c r="D18" s="104"/>
      <c r="E18" s="95"/>
      <c r="F18" s="4">
        <f t="shared" si="0"/>
        <v>0</v>
      </c>
      <c r="G18" s="95"/>
      <c r="H18" s="109"/>
      <c r="J18" s="132"/>
      <c r="K18" s="138"/>
      <c r="L18" s="142"/>
    </row>
    <row r="19" spans="1:13" ht="18.75" customHeight="1" x14ac:dyDescent="0.2">
      <c r="A19" s="37" t="s">
        <v>42</v>
      </c>
      <c r="B19" s="89"/>
      <c r="C19" s="94"/>
      <c r="D19" s="104"/>
      <c r="E19" s="95"/>
      <c r="F19" s="4">
        <f t="shared" si="0"/>
        <v>0</v>
      </c>
      <c r="G19" s="95"/>
      <c r="H19" s="109"/>
      <c r="J19" s="132"/>
      <c r="K19" s="144"/>
      <c r="L19" s="142"/>
    </row>
    <row r="20" spans="1:13" ht="18.75" customHeight="1" x14ac:dyDescent="0.2">
      <c r="A20" s="37" t="s">
        <v>44</v>
      </c>
      <c r="B20" s="89"/>
      <c r="C20" s="94"/>
      <c r="D20" s="104"/>
      <c r="E20" s="95"/>
      <c r="F20" s="4">
        <f t="shared" si="0"/>
        <v>0</v>
      </c>
      <c r="G20" s="95"/>
      <c r="H20" s="109"/>
      <c r="J20" s="133"/>
      <c r="K20" s="144"/>
      <c r="L20" s="143"/>
    </row>
    <row r="21" spans="1:13" ht="18.75" customHeight="1" x14ac:dyDescent="0.2">
      <c r="A21" s="37" t="s">
        <v>17</v>
      </c>
      <c r="B21" s="66">
        <f>SUM(B9:B20)</f>
        <v>0</v>
      </c>
      <c r="C21" s="67">
        <f>SUM(C9:C20)</f>
        <v>0</v>
      </c>
      <c r="D21" s="67">
        <f>SUM(D9:D20)</f>
        <v>0</v>
      </c>
      <c r="E21" s="68">
        <f>SUM(E9:E20)</f>
        <v>0</v>
      </c>
      <c r="F21" s="3">
        <f t="shared" si="0"/>
        <v>0</v>
      </c>
      <c r="G21" s="68">
        <f>SUM(G9:G20)</f>
        <v>0</v>
      </c>
      <c r="H21" s="110">
        <f>SUM(H9:H20)</f>
        <v>0</v>
      </c>
      <c r="J21" s="138" t="s">
        <v>22</v>
      </c>
      <c r="K21" s="139"/>
      <c r="L21" s="141"/>
    </row>
    <row r="22" spans="1:13" ht="18.75" customHeight="1" x14ac:dyDescent="0.2">
      <c r="A22" s="37" t="s">
        <v>18</v>
      </c>
      <c r="B22" s="69">
        <f>IF($L$14=0,0,ROUNDDOWN(B21/$L$14,1))</f>
        <v>0</v>
      </c>
      <c r="C22" s="70"/>
      <c r="D22" s="105"/>
      <c r="E22" s="96"/>
      <c r="F22" s="98">
        <f>IF($L$14=0,0,ROUNDDOWN(F21/$L$14,1))</f>
        <v>0</v>
      </c>
      <c r="G22" s="98">
        <f>IF($L$14=0,0,ROUNDDOWN(G21/$L$14,1))</f>
        <v>0</v>
      </c>
      <c r="H22" s="97">
        <f>IF($L$14=0,0,ROUNDDOWN(H21/$L$14,1))</f>
        <v>0</v>
      </c>
      <c r="J22" s="131"/>
      <c r="K22" s="140"/>
      <c r="L22" s="142"/>
    </row>
    <row r="23" spans="1:13" ht="18.75" customHeight="1" x14ac:dyDescent="0.2">
      <c r="A23" s="49" t="s">
        <v>19</v>
      </c>
      <c r="B23" s="71"/>
      <c r="C23" s="72"/>
      <c r="D23" s="106"/>
      <c r="E23" s="73"/>
      <c r="F23" s="73"/>
      <c r="G23" s="73"/>
      <c r="H23" s="111"/>
      <c r="J23" s="139"/>
      <c r="K23" s="139"/>
      <c r="L23" s="143"/>
    </row>
    <row r="24" spans="1:13" s="52" customFormat="1" ht="15.65" customHeight="1" x14ac:dyDescent="0.2">
      <c r="A24" s="51" t="s">
        <v>49</v>
      </c>
      <c r="M24" s="74"/>
    </row>
    <row r="25" spans="1:13" s="52" customFormat="1" ht="15.65" customHeight="1" x14ac:dyDescent="0.2">
      <c r="A25" s="52" t="s">
        <v>54</v>
      </c>
      <c r="M25" s="74"/>
    </row>
    <row r="26" spans="1:13" s="52" customFormat="1" ht="15.65" customHeight="1" x14ac:dyDescent="0.2">
      <c r="A26" s="52" t="s">
        <v>34</v>
      </c>
      <c r="M26" s="74"/>
    </row>
  </sheetData>
  <mergeCells count="12">
    <mergeCell ref="J14:K14"/>
    <mergeCell ref="L5:L11"/>
    <mergeCell ref="J21:K23"/>
    <mergeCell ref="L21:L23"/>
    <mergeCell ref="J15:J20"/>
    <mergeCell ref="K16:K20"/>
    <mergeCell ref="L16:L20"/>
    <mergeCell ref="J3:K3"/>
    <mergeCell ref="C5:F5"/>
    <mergeCell ref="K5:K11"/>
    <mergeCell ref="J4:J11"/>
    <mergeCell ref="B3:H3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orientation="landscape" horizontalDpi="4294967293" r:id="rId1"/>
  <headerFooter alignWithMargins="0">
    <oddFooter>&amp;R&amp;"ＭＳ Ｐ明朝,斜体"&amp;9&amp;F-&amp;A</oddFooter>
  </headerFooter>
  <ignoredErrors>
    <ignoredError sqref="F9:F2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</vt:lpstr>
      <vt:lpstr>2</vt:lpstr>
      <vt:lpstr>'1'!Print_Area</vt:lpstr>
      <vt:lpstr>'2'!Print_Area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野澤郁雄(ふみお)</dc:creator>
  <cp:lastModifiedBy>長澤　正志</cp:lastModifiedBy>
  <cp:lastPrinted>2015-06-15T11:40:27Z</cp:lastPrinted>
  <dcterms:created xsi:type="dcterms:W3CDTF">1997-01-08T22:48:59Z</dcterms:created>
  <dcterms:modified xsi:type="dcterms:W3CDTF">2026-07-30T10:12:05Z</dcterms:modified>
</cp:coreProperties>
</file>