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4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5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6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69956\Desktop\"/>
    </mc:Choice>
  </mc:AlternateContent>
  <xr:revisionPtr revIDLastSave="0" documentId="13_ncr:1_{7EC29939-122E-4D89-8D53-6B61C2CE17AB}" xr6:coauthVersionLast="47" xr6:coauthVersionMax="47" xr10:uidLastSave="{00000000-0000-0000-0000-000000000000}"/>
  <bookViews>
    <workbookView xWindow="-28920" yWindow="30" windowWidth="29040" windowHeight="15720" tabRatio="701" firstSheet="1" activeTab="5" xr2:uid="{8A142A28-506C-42DB-BBA7-4BE5CE5E57BD}"/>
  </bookViews>
  <sheets>
    <sheet name="報告書（病院・有床診）" sheetId="4" r:id="rId1"/>
    <sheet name="別紙（病院・有床診）" sheetId="11" r:id="rId2"/>
    <sheet name="報告書（診療所・訪問看護事業者）" sheetId="7" r:id="rId3"/>
    <sheet name="別紙（無床診療所・訪問看護事業者）" sheetId="12" r:id="rId4"/>
    <sheet name="記載例・注意事項（病院・有床診）" sheetId="8" r:id="rId5"/>
    <sheet name="記載例・注意事項（診療所・訪問看護事業者）" sheetId="9" r:id="rId6"/>
    <sheet name="リスト" sheetId="2" state="hidden" r:id="rId7"/>
  </sheets>
  <definedNames>
    <definedName name="_xlnm.Print_Area" localSheetId="5">'記載例・注意事項（診療所・訪問看護事業者）'!$A$1:$H$45</definedName>
    <definedName name="_xlnm.Print_Area" localSheetId="4">'記載例・注意事項（病院・有床診）'!$A$1:$H$45</definedName>
    <definedName name="_xlnm.Print_Area" localSheetId="1">'別紙（病院・有床診）'!$B$1:$C$10</definedName>
    <definedName name="_xlnm.Print_Area" localSheetId="3">'別紙（無床診療所・訪問看護事業者）'!$B$1:$C$8</definedName>
    <definedName name="_xlnm.Print_Area" localSheetId="2">'報告書（診療所・訪問看護事業者）'!$A$1:$H$45</definedName>
    <definedName name="_xlnm.Print_Area" localSheetId="0">'報告書（病院・有床診）'!$A$1:$H$45</definedName>
    <definedName name="病床確保料" localSheetId="1">#REF!</definedName>
    <definedName name="病床確保料" localSheetId="3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8" l="1"/>
  <c r="H42" i="8" s="1"/>
  <c r="H42" i="7"/>
  <c r="H42" i="9"/>
  <c r="C2" i="12" l="1"/>
  <c r="C2" i="11"/>
  <c r="H30" i="9" l="1"/>
  <c r="H40" i="9" s="1"/>
  <c r="H41" i="9" s="1"/>
  <c r="H30" i="8"/>
  <c r="H30" i="7"/>
  <c r="H40" i="7" s="1"/>
  <c r="H41" i="7" s="1"/>
  <c r="H30" i="4"/>
  <c r="H40" i="4" s="1"/>
  <c r="H42" i="4" s="1"/>
  <c r="H41" i="8" l="1"/>
  <c r="H41" i="4"/>
</calcChain>
</file>

<file path=xl/sharedStrings.xml><?xml version="1.0" encoding="utf-8"?>
<sst xmlns="http://schemas.openxmlformats.org/spreadsheetml/2006/main" count="241" uniqueCount="159">
  <si>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</si>
  <si>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</si>
  <si>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</si>
  <si>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</si>
  <si>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</si>
  <si>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</si>
  <si>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</si>
  <si>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</si>
  <si>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</si>
  <si>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</si>
  <si>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</si>
  <si>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</si>
  <si>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</si>
  <si>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</si>
  <si>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</si>
  <si>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</si>
  <si>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</si>
  <si>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</si>
  <si>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</si>
  <si>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</si>
  <si>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</si>
  <si>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</si>
  <si>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</si>
  <si>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</si>
  <si>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</si>
  <si>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</si>
  <si>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</si>
  <si>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</si>
  <si>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</si>
  <si>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</si>
  <si>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</si>
  <si>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</si>
  <si>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</si>
  <si>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</si>
  <si>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</si>
  <si>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</si>
  <si>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</si>
  <si>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</si>
  <si>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</si>
  <si>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</si>
  <si>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</si>
  <si>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</si>
  <si>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</si>
  <si>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</si>
  <si>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</si>
  <si>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</si>
  <si>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</si>
  <si>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</si>
  <si>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</si>
  <si>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</si>
  <si>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</si>
  <si>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</si>
  <si>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</si>
  <si>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</si>
  <si>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</si>
  <si>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</si>
  <si>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</si>
  <si>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</si>
  <si>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</si>
  <si>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</si>
  <si>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</si>
  <si>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</si>
  <si>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</si>
  <si>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</si>
  <si>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</si>
  <si>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</si>
  <si>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</si>
  <si>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</si>
  <si>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</si>
  <si>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</si>
  <si>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</si>
  <si>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</si>
  <si>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</si>
  <si>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</si>
  <si>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</si>
  <si>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</si>
  <si>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</si>
  <si>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</si>
  <si>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</si>
  <si>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</si>
  <si>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</si>
  <si>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</si>
  <si>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</si>
  <si>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</si>
  <si>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</si>
  <si>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</si>
  <si>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</si>
  <si>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</si>
  <si>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</si>
  <si>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</si>
  <si>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</si>
  <si>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</si>
  <si>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</si>
  <si>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</si>
  <si>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</si>
  <si>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</si>
  <si>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</si>
  <si>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</si>
  <si>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</si>
  <si>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</si>
  <si>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</si>
  <si>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</si>
  <si>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</si>
  <si>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</si>
  <si>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</si>
  <si>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</si>
  <si>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</si>
  <si>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</si>
  <si>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</si>
  <si>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</si>
  <si>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</si>
  <si>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</si>
  <si>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</si>
  <si>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</si>
  <si>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</si>
  <si>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</si>
  <si>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</si>
  <si>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</si>
  <si>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</si>
  <si>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</si>
  <si>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</si>
  <si>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</si>
  <si>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</si>
  <si>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</si>
  <si>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</si>
  <si>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</si>
  <si>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</si>
  <si>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</si>
  <si>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タブレット端末</t>
  </si>
  <si>
    <t>①＋②＋③</t>
    <phoneticPr fontId="2"/>
  </si>
  <si>
    <t>数値チェック</t>
    <rPh sb="0" eb="2">
      <t>スウチ</t>
    </rPh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</si>
  <si>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</si>
  <si>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</si>
  <si>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</si>
  <si>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</si>
  <si>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</si>
  <si>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チェック</t>
    <phoneticPr fontId="2"/>
  </si>
  <si>
    <t>保険医療機関名：</t>
    <phoneticPr fontId="2"/>
  </si>
  <si>
    <t>【生産性向上・職場環境整備等の実施内容及び支出額】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3">
      <t>シシュツ</t>
    </rPh>
    <rPh sb="23" eb="24">
      <t>ガク</t>
    </rPh>
    <phoneticPr fontId="2"/>
  </si>
  <si>
    <t>【支出額】</t>
    <rPh sb="1" eb="4">
      <t>シシュツガク</t>
    </rPh>
    <phoneticPr fontId="2"/>
  </si>
  <si>
    <t>①に要する支出額</t>
    <rPh sb="2" eb="5">
      <t>シンセイガク</t>
    </rPh>
    <rPh sb="5" eb="7">
      <t>シシュツ</t>
    </rPh>
    <phoneticPr fontId="2"/>
  </si>
  <si>
    <t>②に要する支出額</t>
    <rPh sb="2" eb="3">
      <t>ヨウ</t>
    </rPh>
    <rPh sb="5" eb="8">
      <t>シシュツガク</t>
    </rPh>
    <phoneticPr fontId="2"/>
  </si>
  <si>
    <t>③に要する支出額</t>
    <rPh sb="2" eb="3">
      <t>ヨウ</t>
    </rPh>
    <rPh sb="5" eb="8">
      <t>シシュツガク</t>
    </rPh>
    <phoneticPr fontId="2"/>
  </si>
  <si>
    <t>支出額</t>
    <rPh sb="0" eb="3">
      <t>シシュツガク</t>
    </rPh>
    <phoneticPr fontId="2"/>
  </si>
  <si>
    <t>訪問看護ベースアップ評価料（Ⅰ）</t>
    <phoneticPr fontId="2"/>
  </si>
  <si>
    <t>（別紙）（病院・有床診療所）</t>
    <rPh sb="1" eb="3">
      <t>ベッシ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</si>
  <si>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</si>
  <si>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</si>
  <si>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（別紙）（無床診療所・訪問看護事業所）</t>
    <rPh sb="1" eb="3">
      <t>ベッシ</t>
    </rPh>
    <rPh sb="5" eb="7">
      <t>ムショウ</t>
    </rPh>
    <phoneticPr fontId="2"/>
  </si>
  <si>
    <t>○○病院</t>
    <rPh sb="2" eb="4">
      <t>ビョウイン</t>
    </rPh>
    <phoneticPr fontId="2"/>
  </si>
  <si>
    <t>○○クリニック</t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</si>
  <si>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</si>
  <si>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①＋②＋③≧支出額の場合の上限額</t>
    <rPh sb="6" eb="8">
      <t>シシュツ</t>
    </rPh>
    <rPh sb="8" eb="9">
      <t>ガク</t>
    </rPh>
    <rPh sb="10" eb="12">
      <t>バアイ</t>
    </rPh>
    <rPh sb="13" eb="15">
      <t>ジョウゲン</t>
    </rPh>
    <rPh sb="15" eb="16">
      <t>ガク</t>
    </rPh>
    <phoneticPr fontId="2"/>
  </si>
  <si>
    <t>②医師事務作業給付者、看護給付者等の職員の新たな配置によるタスクシフト／シェア</t>
  </si>
  <si>
    <t>栃木県知事　殿</t>
    <rPh sb="0" eb="3">
      <t>トチギケン</t>
    </rPh>
    <rPh sb="3" eb="5">
      <t>チジ</t>
    </rPh>
    <rPh sb="6" eb="7">
      <t>ドノ</t>
    </rPh>
    <phoneticPr fontId="2"/>
  </si>
  <si>
    <t>栃木県生産性向上・職場環境整備等支援事業実績報告書</t>
    <rPh sb="0" eb="3">
      <t>トチギケン</t>
    </rPh>
    <rPh sb="3" eb="6">
      <t>セイサンセイ</t>
    </rPh>
    <rPh sb="6" eb="8">
      <t>コウジョウ</t>
    </rPh>
    <rPh sb="9" eb="11">
      <t>ショクバ</t>
    </rPh>
    <rPh sb="11" eb="13">
      <t>カンキョウ</t>
    </rPh>
    <rPh sb="13" eb="15">
      <t>セイビ</t>
    </rPh>
    <rPh sb="15" eb="16">
      <t>トウ</t>
    </rPh>
    <rPh sb="16" eb="18">
      <t>シエン</t>
    </rPh>
    <rPh sb="18" eb="20">
      <t>ジギョウ</t>
    </rPh>
    <rPh sb="20" eb="22">
      <t>ジッセキ</t>
    </rPh>
    <rPh sb="22" eb="25">
      <t>ホウコクショ</t>
    </rPh>
    <phoneticPr fontId="2"/>
  </si>
  <si>
    <t>　栃木県生産性向上・職場環境整備等支援事業について、次のとおり報告します。</t>
    <rPh sb="1" eb="4">
      <t>トチギケン</t>
    </rPh>
    <rPh sb="4" eb="7">
      <t>セイサンセイ</t>
    </rPh>
    <rPh sb="7" eb="9">
      <t>コウジョウ</t>
    </rPh>
    <rPh sb="10" eb="12">
      <t>ショクバ</t>
    </rPh>
    <rPh sb="12" eb="14">
      <t>カンキョウ</t>
    </rPh>
    <rPh sb="14" eb="16">
      <t>セイビ</t>
    </rPh>
    <rPh sb="16" eb="17">
      <t>トウ</t>
    </rPh>
    <rPh sb="17" eb="19">
      <t>シエン</t>
    </rPh>
    <rPh sb="19" eb="21">
      <t>ジギョウ</t>
    </rPh>
    <rPh sb="26" eb="27">
      <t>ツギ</t>
    </rPh>
    <rPh sb="31" eb="33">
      <t>ホウコク</t>
    </rPh>
    <phoneticPr fontId="2"/>
  </si>
  <si>
    <t>別記様式第３号（無床診療所・訪問看護事業所）</t>
    <rPh sb="0" eb="2">
      <t>ベッキ</t>
    </rPh>
    <rPh sb="2" eb="4">
      <t>ヨウシキ</t>
    </rPh>
    <rPh sb="4" eb="5">
      <t>ダイ</t>
    </rPh>
    <rPh sb="6" eb="7">
      <t>ゴウ</t>
    </rPh>
    <rPh sb="8" eb="10">
      <t>ムショウ</t>
    </rPh>
    <rPh sb="10" eb="13">
      <t>シンリョウジョ</t>
    </rPh>
    <rPh sb="14" eb="16">
      <t>ホウモン</t>
    </rPh>
    <rPh sb="16" eb="18">
      <t>カンゴ</t>
    </rPh>
    <rPh sb="18" eb="21">
      <t>ジギョウショ</t>
    </rPh>
    <phoneticPr fontId="2"/>
  </si>
  <si>
    <t>別記様式第３号（病院・有床診療所）</t>
    <rPh sb="0" eb="2">
      <t>ベッキ</t>
    </rPh>
    <rPh sb="2" eb="4">
      <t>ヨウシキ</t>
    </rPh>
    <rPh sb="4" eb="5">
      <t>ダイ</t>
    </rPh>
    <rPh sb="6" eb="7">
      <t>ゴウ</t>
    </rPh>
    <rPh sb="11" eb="13">
      <t>ユウショウ</t>
    </rPh>
    <rPh sb="13" eb="16">
      <t>シンリョウジョ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</si>
</sst>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176" fontId="4" fillId="0" borderId="1" xfId="0" applyNumberFormat="1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>
      <alignment vertical="center"/>
    </xf>
    <xf numFmtId="176" fontId="4" fillId="0" borderId="1" xfId="1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176" fontId="4" fillId="0" borderId="0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176" fontId="4" fillId="0" borderId="1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50800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18</xdr:row>
          <xdr:rowOff>88900</xdr:rowOff>
        </xdr:from>
        <xdr:to>
          <xdr:col>1</xdr:col>
          <xdr:colOff>508000</xdr:colOff>
          <xdr:row>20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30</xdr:row>
          <xdr:rowOff>95250</xdr:rowOff>
        </xdr:from>
        <xdr:to>
          <xdr:col>1</xdr:col>
          <xdr:colOff>508000</xdr:colOff>
          <xdr:row>32</xdr:row>
          <xdr:rowOff>50800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34</xdr:row>
          <xdr:rowOff>165100</xdr:rowOff>
        </xdr:from>
        <xdr:to>
          <xdr:col>1</xdr:col>
          <xdr:colOff>514350</xdr:colOff>
          <xdr:row>36</xdr:row>
          <xdr:rowOff>50800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4</xdr:row>
          <xdr:rowOff>400050</xdr:rowOff>
        </xdr:from>
        <xdr:to>
          <xdr:col>2</xdr:col>
          <xdr:colOff>850900</xdr:colOff>
          <xdr:row>5</xdr:row>
          <xdr:rowOff>298450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8</xdr:row>
          <xdr:rowOff>12700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1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9</xdr:row>
          <xdr:rowOff>12700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1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9</xdr:row>
          <xdr:rowOff>12700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1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9</xdr:row>
          <xdr:rowOff>12700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1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9</xdr:row>
          <xdr:rowOff>12700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1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1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1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1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0</xdr:rowOff>
        </xdr:from>
        <xdr:to>
          <xdr:col>2</xdr:col>
          <xdr:colOff>850900</xdr:colOff>
          <xdr:row>7</xdr:row>
          <xdr:rowOff>12700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1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50800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18</xdr:row>
          <xdr:rowOff>88900</xdr:rowOff>
        </xdr:from>
        <xdr:to>
          <xdr:col>1</xdr:col>
          <xdr:colOff>508000</xdr:colOff>
          <xdr:row>20</xdr:row>
          <xdr:rowOff>38100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30</xdr:row>
          <xdr:rowOff>95250</xdr:rowOff>
        </xdr:from>
        <xdr:to>
          <xdr:col>1</xdr:col>
          <xdr:colOff>508000</xdr:colOff>
          <xdr:row>32</xdr:row>
          <xdr:rowOff>50800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34</xdr:row>
          <xdr:rowOff>165100</xdr:rowOff>
        </xdr:from>
        <xdr:to>
          <xdr:col>1</xdr:col>
          <xdr:colOff>514350</xdr:colOff>
          <xdr:row>36</xdr:row>
          <xdr:rowOff>50800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50800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2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4</xdr:row>
          <xdr:rowOff>400050</xdr:rowOff>
        </xdr:from>
        <xdr:to>
          <xdr:col>2</xdr:col>
          <xdr:colOff>850900</xdr:colOff>
          <xdr:row>5</xdr:row>
          <xdr:rowOff>298450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3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3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3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3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3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3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3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3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3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0</xdr:rowOff>
        </xdr:from>
        <xdr:to>
          <xdr:col>2</xdr:col>
          <xdr:colOff>850900</xdr:colOff>
          <xdr:row>7</xdr:row>
          <xdr:rowOff>12700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3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50800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18</xdr:row>
          <xdr:rowOff>88900</xdr:rowOff>
        </xdr:from>
        <xdr:to>
          <xdr:col>1</xdr:col>
          <xdr:colOff>508000</xdr:colOff>
          <xdr:row>20</xdr:row>
          <xdr:rowOff>38100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30</xdr:row>
          <xdr:rowOff>95250</xdr:rowOff>
        </xdr:from>
        <xdr:to>
          <xdr:col>1</xdr:col>
          <xdr:colOff>508000</xdr:colOff>
          <xdr:row>32</xdr:row>
          <xdr:rowOff>50800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34</xdr:row>
          <xdr:rowOff>165100</xdr:rowOff>
        </xdr:from>
        <xdr:to>
          <xdr:col>1</xdr:col>
          <xdr:colOff>514350</xdr:colOff>
          <xdr:row>36</xdr:row>
          <xdr:rowOff>50800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50800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4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596900</xdr:colOff>
      <xdr:row>5</xdr:row>
      <xdr:rowOff>101600</xdr:rowOff>
    </xdr:from>
    <xdr:to>
      <xdr:col>10</xdr:col>
      <xdr:colOff>400050</xdr:colOff>
      <xdr:row>11</xdr:row>
      <xdr:rowOff>6350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38894F1-1625-4DA5-A623-A58747413E35}"/>
            </a:ext>
          </a:extLst>
        </xdr:cNvPr>
        <xdr:cNvSpPr/>
      </xdr:nvSpPr>
      <xdr:spPr>
        <a:xfrm>
          <a:off x="6035675" y="1692275"/>
          <a:ext cx="3213100" cy="1314450"/>
        </a:xfrm>
        <a:prstGeom prst="wedgeRoundRectCallout">
          <a:avLst>
            <a:gd name="adj1" fmla="val -70660"/>
            <a:gd name="adj2" fmla="val 43843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申請書に記載した申請額を入力してください。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上限額で申請する場合（実支出額が上限額を超える場合）は、実支出額ではありませんのでご注意ください。</a:t>
          </a:r>
        </a:p>
      </xdr:txBody>
    </xdr:sp>
    <xdr:clientData/>
  </xdr:twoCellAnchor>
  <xdr:twoCellAnchor>
    <xdr:from>
      <xdr:col>8</xdr:col>
      <xdr:colOff>400049</xdr:colOff>
      <xdr:row>16</xdr:row>
      <xdr:rowOff>44450</xdr:rowOff>
    </xdr:from>
    <xdr:to>
      <xdr:col>13</xdr:col>
      <xdr:colOff>269874</xdr:colOff>
      <xdr:row>24</xdr:row>
      <xdr:rowOff>139700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77C28268-446C-4053-BB2D-811267CEBCE3}"/>
            </a:ext>
          </a:extLst>
        </xdr:cNvPr>
        <xdr:cNvSpPr/>
      </xdr:nvSpPr>
      <xdr:spPr>
        <a:xfrm>
          <a:off x="7877174" y="3949700"/>
          <a:ext cx="3298825" cy="1543050"/>
        </a:xfrm>
        <a:prstGeom prst="wedgeRoundRectCallout">
          <a:avLst>
            <a:gd name="adj1" fmla="val -156881"/>
            <a:gd name="adj2" fmla="val -36726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申請書に記載した申請額を入力してください。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上限額で申請する場合（実支出額が上限額を超える場合）は、実支出額ではありませんのでご注意ください。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8</xdr:col>
      <xdr:colOff>152400</xdr:colOff>
      <xdr:row>34</xdr:row>
      <xdr:rowOff>114300</xdr:rowOff>
    </xdr:from>
    <xdr:to>
      <xdr:col>11</xdr:col>
      <xdr:colOff>581025</xdr:colOff>
      <xdr:row>39</xdr:row>
      <xdr:rowOff>57150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6FC4EAE3-890A-460C-A8D7-131660909686}"/>
            </a:ext>
          </a:extLst>
        </xdr:cNvPr>
        <xdr:cNvSpPr/>
      </xdr:nvSpPr>
      <xdr:spPr>
        <a:xfrm>
          <a:off x="7629525" y="7343775"/>
          <a:ext cx="2486025" cy="1057275"/>
        </a:xfrm>
        <a:prstGeom prst="wedgeRoundRectCallout">
          <a:avLst>
            <a:gd name="adj1" fmla="val -51293"/>
            <a:gd name="adj2" fmla="val 81677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①②③の合計額が申請額と一致しない場合は「○」にならないので、各金額を確認してください。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50800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5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18</xdr:row>
          <xdr:rowOff>88900</xdr:rowOff>
        </xdr:from>
        <xdr:to>
          <xdr:col>1</xdr:col>
          <xdr:colOff>508000</xdr:colOff>
          <xdr:row>20</xdr:row>
          <xdr:rowOff>38100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5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30</xdr:row>
          <xdr:rowOff>95250</xdr:rowOff>
        </xdr:from>
        <xdr:to>
          <xdr:col>1</xdr:col>
          <xdr:colOff>508000</xdr:colOff>
          <xdr:row>32</xdr:row>
          <xdr:rowOff>50800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5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34</xdr:row>
          <xdr:rowOff>165100</xdr:rowOff>
        </xdr:from>
        <xdr:to>
          <xdr:col>1</xdr:col>
          <xdr:colOff>514350</xdr:colOff>
          <xdr:row>36</xdr:row>
          <xdr:rowOff>50800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5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50800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5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152400</xdr:colOff>
      <xdr:row>34</xdr:row>
      <xdr:rowOff>114300</xdr:rowOff>
    </xdr:from>
    <xdr:to>
      <xdr:col>11</xdr:col>
      <xdr:colOff>577850</xdr:colOff>
      <xdr:row>39</xdr:row>
      <xdr:rowOff>53975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A85CCB07-F6E8-496F-9DB5-CAA6EB3514CC}"/>
            </a:ext>
          </a:extLst>
        </xdr:cNvPr>
        <xdr:cNvSpPr/>
      </xdr:nvSpPr>
      <xdr:spPr>
        <a:xfrm>
          <a:off x="7629525" y="7343775"/>
          <a:ext cx="2482850" cy="1054100"/>
        </a:xfrm>
        <a:prstGeom prst="wedgeRoundRectCallout">
          <a:avLst>
            <a:gd name="adj1" fmla="val -51293"/>
            <a:gd name="adj2" fmla="val 81677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①②③の合計額が申請額と一致しない場合は「○」にならないので、各金額を確認してください。</a:t>
          </a:r>
        </a:p>
      </xdr:txBody>
    </xdr:sp>
    <xdr:clientData/>
  </xdr:twoCellAnchor>
  <xdr:twoCellAnchor>
    <xdr:from>
      <xdr:col>7</xdr:col>
      <xdr:colOff>600075</xdr:colOff>
      <xdr:row>4</xdr:row>
      <xdr:rowOff>209550</xdr:rowOff>
    </xdr:from>
    <xdr:to>
      <xdr:col>10</xdr:col>
      <xdr:colOff>400050</xdr:colOff>
      <xdr:row>9</xdr:row>
      <xdr:rowOff>158750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AB634321-7392-4B56-87ED-F38C1A441196}"/>
            </a:ext>
          </a:extLst>
        </xdr:cNvPr>
        <xdr:cNvSpPr/>
      </xdr:nvSpPr>
      <xdr:spPr>
        <a:xfrm>
          <a:off x="6038850" y="1485900"/>
          <a:ext cx="3209925" cy="1311275"/>
        </a:xfrm>
        <a:prstGeom prst="wedgeRoundRectCallout">
          <a:avLst>
            <a:gd name="adj1" fmla="val -70660"/>
            <a:gd name="adj2" fmla="val 43843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申請書に記載した申請額を入力してください。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上限額で申請する場合（実支出額が上限額を超える場合）は、実支出額ではありませんのでご注意ください。</a:t>
          </a:r>
        </a:p>
      </xdr:txBody>
    </xdr:sp>
    <xdr:clientData/>
  </xdr:twoCellAnchor>
  <xdr:twoCellAnchor>
    <xdr:from>
      <xdr:col>8</xdr:col>
      <xdr:colOff>381000</xdr:colOff>
      <xdr:row>16</xdr:row>
      <xdr:rowOff>95250</xdr:rowOff>
    </xdr:from>
    <xdr:to>
      <xdr:col>13</xdr:col>
      <xdr:colOff>254000</xdr:colOff>
      <xdr:row>25</xdr:row>
      <xdr:rowOff>6350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5F931F77-1326-4E74-8E40-8164C578AEF6}"/>
            </a:ext>
          </a:extLst>
        </xdr:cNvPr>
        <xdr:cNvSpPr/>
      </xdr:nvSpPr>
      <xdr:spPr>
        <a:xfrm>
          <a:off x="7858125" y="4000500"/>
          <a:ext cx="3302000" cy="1539875"/>
        </a:xfrm>
        <a:prstGeom prst="wedgeRoundRectCallout">
          <a:avLst>
            <a:gd name="adj1" fmla="val -156881"/>
            <a:gd name="adj2" fmla="val -36726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申請書に記載した申請額を入力してください。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上限額で申請する場合（実支出額が上限額を超える場合）は、実支出額ではありませんのでご注意ください。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ctrlProp" Target="../ctrlProps/ctrlProp6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0" Type="http://schemas.openxmlformats.org/officeDocument/2006/relationships/ctrlProp" Target="../ctrlProps/ctrlProp26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4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3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2.xml"/><Relationship Id="rId5" Type="http://schemas.openxmlformats.org/officeDocument/2006/relationships/ctrlProp" Target="../ctrlProps/ctrlProp31.xml"/><Relationship Id="rId4" Type="http://schemas.openxmlformats.org/officeDocument/2006/relationships/ctrlProp" Target="../ctrlProps/ctrlProp30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38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7.xml"/><Relationship Id="rId5" Type="http://schemas.openxmlformats.org/officeDocument/2006/relationships/ctrlProp" Target="../ctrlProps/ctrlProp36.xml"/><Relationship Id="rId4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tabColor rgb="FFFF0000"/>
    <pageSetUpPr fitToPage="1"/>
  </sheetPr>
  <dimension ref="B1:H45"/>
  <sheetViews>
    <sheetView view="pageBreakPreview" topLeftCell="A4" zoomScaleNormal="100" zoomScaleSheetLayoutView="100" workbookViewId="0">
      <selection activeCell="E3" sqref="E3"/>
    </sheetView>
  </sheetViews>
  <sheetFormatPr defaultColWidth="9" defaultRowHeight="14" x14ac:dyDescent="0.5500000000000000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3203125" style="3" customWidth="1"/>
    <col min="8" max="8" width="26.75" style="3" customWidth="1"/>
    <col min="9" max="16384" width="9" style="3"/>
  </cols>
  <sheetData>
    <row r="1" spans="2:8" ht="24.75" customHeight="1" x14ac:dyDescent="0.55000000000000004">
      <c r="B1" s="37" t="s">
        <v>158</v>
      </c>
      <c r="C1" s="37"/>
      <c r="D1" s="37"/>
      <c r="E1" s="37"/>
      <c r="H1" s="23"/>
    </row>
    <row r="2" spans="2:8" ht="23.25" customHeight="1" x14ac:dyDescent="0.55000000000000004">
      <c r="B2" s="3" t="s">
        <v>154</v>
      </c>
    </row>
    <row r="3" spans="2:8" ht="26.25" customHeight="1" x14ac:dyDescent="0.55000000000000004">
      <c r="G3" s="31" t="s">
        <v>137</v>
      </c>
      <c r="H3" s="33"/>
    </row>
    <row r="4" spans="2:8" ht="26.25" customHeight="1" x14ac:dyDescent="0.55000000000000004"/>
    <row r="5" spans="2:8" ht="24.75" customHeight="1" x14ac:dyDescent="0.55000000000000004">
      <c r="B5" s="41" t="s">
        <v>155</v>
      </c>
      <c r="C5" s="41"/>
      <c r="D5" s="41"/>
      <c r="E5" s="41"/>
      <c r="F5" s="41"/>
      <c r="G5" s="41"/>
      <c r="H5" s="41"/>
    </row>
    <row r="7" spans="2:8" ht="39.75" customHeight="1" x14ac:dyDescent="0.55000000000000004">
      <c r="B7" s="42" t="s">
        <v>156</v>
      </c>
      <c r="C7" s="42"/>
      <c r="D7" s="42"/>
      <c r="E7" s="42"/>
      <c r="F7" s="42"/>
      <c r="G7" s="42"/>
      <c r="H7" s="42"/>
    </row>
    <row r="9" spans="2:8" x14ac:dyDescent="0.55000000000000004">
      <c r="B9" s="9" t="s">
        <v>139</v>
      </c>
    </row>
    <row r="10" spans="2:8" x14ac:dyDescent="0.55000000000000004">
      <c r="C10" s="23"/>
      <c r="D10" s="23"/>
      <c r="E10" s="23"/>
      <c r="F10" s="23"/>
      <c r="G10" s="29" t="s">
        <v>143</v>
      </c>
    </row>
    <row r="11" spans="2:8" x14ac:dyDescent="0.55000000000000004">
      <c r="C11" s="24"/>
      <c r="D11" s="23"/>
      <c r="E11" s="18"/>
      <c r="F11" s="23"/>
      <c r="G11" s="10"/>
    </row>
    <row r="13" spans="2:8" x14ac:dyDescent="0.55000000000000004">
      <c r="B13" s="9" t="s">
        <v>0</v>
      </c>
    </row>
    <row r="15" spans="2:8" x14ac:dyDescent="0.55000000000000004">
      <c r="C15" s="3" t="s">
        <v>151</v>
      </c>
    </row>
    <row r="18" spans="2:8" x14ac:dyDescent="0.55000000000000004">
      <c r="B18" s="9" t="s">
        <v>138</v>
      </c>
    </row>
    <row r="20" spans="2:8" x14ac:dyDescent="0.55000000000000004">
      <c r="C20" s="42" t="s">
        <v>122</v>
      </c>
      <c r="D20" s="42"/>
      <c r="E20" s="42"/>
      <c r="F20" s="42"/>
      <c r="G20" s="42"/>
      <c r="H20" s="42"/>
    </row>
    <row r="21" spans="2:8" x14ac:dyDescent="0.55000000000000004">
      <c r="C21" s="42"/>
      <c r="D21" s="42"/>
      <c r="E21" s="42"/>
      <c r="F21" s="42"/>
      <c r="G21" s="42"/>
      <c r="H21" s="42"/>
    </row>
    <row r="22" spans="2:8" x14ac:dyDescent="0.55000000000000004">
      <c r="C22" s="11"/>
      <c r="D22" s="11"/>
      <c r="E22" s="11"/>
      <c r="F22" s="11"/>
      <c r="G22" s="11"/>
      <c r="H22" s="11"/>
    </row>
    <row r="23" spans="2:8" x14ac:dyDescent="0.55000000000000004">
      <c r="D23" s="38" t="s">
        <v>1</v>
      </c>
      <c r="E23" s="38"/>
      <c r="F23" s="38"/>
      <c r="G23" s="38"/>
      <c r="H23" s="12" t="s">
        <v>140</v>
      </c>
    </row>
    <row r="24" spans="2:8" x14ac:dyDescent="0.55000000000000004">
      <c r="B24" s="38" t="s">
        <v>124</v>
      </c>
      <c r="C24" s="39"/>
      <c r="D24" s="40"/>
      <c r="E24" s="40"/>
      <c r="F24" s="40"/>
      <c r="G24" s="40"/>
      <c r="H24" s="13"/>
    </row>
    <row r="25" spans="2:8" x14ac:dyDescent="0.55000000000000004">
      <c r="B25" s="38"/>
      <c r="C25" s="39"/>
      <c r="D25" s="40"/>
      <c r="E25" s="40"/>
      <c r="F25" s="40"/>
      <c r="G25" s="40"/>
      <c r="H25" s="13"/>
    </row>
    <row r="26" spans="2:8" x14ac:dyDescent="0.55000000000000004">
      <c r="B26" s="38"/>
      <c r="C26" s="38"/>
      <c r="D26" s="40"/>
      <c r="E26" s="40"/>
      <c r="F26" s="40"/>
      <c r="G26" s="40"/>
      <c r="H26" s="13"/>
    </row>
    <row r="27" spans="2:8" x14ac:dyDescent="0.55000000000000004">
      <c r="B27" s="38"/>
      <c r="C27" s="38"/>
      <c r="D27" s="40"/>
      <c r="E27" s="40"/>
      <c r="F27" s="40"/>
      <c r="G27" s="40"/>
      <c r="H27" s="13"/>
    </row>
    <row r="28" spans="2:8" x14ac:dyDescent="0.55000000000000004">
      <c r="B28" s="38"/>
      <c r="C28" s="38"/>
      <c r="D28" s="40"/>
      <c r="E28" s="40"/>
      <c r="F28" s="40"/>
      <c r="G28" s="40"/>
      <c r="H28" s="13"/>
    </row>
    <row r="29" spans="2:8" x14ac:dyDescent="0.55000000000000004">
      <c r="B29" s="38"/>
      <c r="C29" s="38"/>
      <c r="D29" s="40"/>
      <c r="E29" s="40"/>
      <c r="F29" s="40"/>
      <c r="G29" s="40"/>
      <c r="H29" s="13"/>
    </row>
    <row r="30" spans="2:8" x14ac:dyDescent="0.55000000000000004">
      <c r="B30" s="38" t="s">
        <v>121</v>
      </c>
      <c r="C30" s="38"/>
      <c r="D30" s="38"/>
      <c r="E30" s="38"/>
      <c r="F30" s="38"/>
      <c r="G30" s="38"/>
      <c r="H30" s="14">
        <f>SUM(H24:H29)</f>
        <v>0</v>
      </c>
    </row>
    <row r="32" spans="2:8" x14ac:dyDescent="0.55000000000000004">
      <c r="C32" s="3" t="s">
        <v>153</v>
      </c>
    </row>
    <row r="34" spans="3:8" ht="19.5" customHeight="1" x14ac:dyDescent="0.55000000000000004">
      <c r="C34" s="15"/>
      <c r="D34" s="15"/>
      <c r="E34" s="15"/>
      <c r="F34" s="15"/>
      <c r="G34" s="16" t="s">
        <v>141</v>
      </c>
      <c r="H34" s="13"/>
    </row>
    <row r="35" spans="3:8" ht="19.5" customHeight="1" x14ac:dyDescent="0.55000000000000004">
      <c r="C35" s="15"/>
      <c r="D35" s="15"/>
      <c r="E35" s="15"/>
      <c r="F35" s="15"/>
      <c r="G35" s="15"/>
      <c r="H35" s="17"/>
    </row>
    <row r="36" spans="3:8" x14ac:dyDescent="0.55000000000000004">
      <c r="C36" s="3" t="s">
        <v>123</v>
      </c>
    </row>
    <row r="38" spans="3:8" ht="24" customHeight="1" x14ac:dyDescent="0.55000000000000004">
      <c r="G38" s="16" t="s">
        <v>142</v>
      </c>
      <c r="H38" s="13"/>
    </row>
    <row r="39" spans="3:8" ht="15.75" customHeight="1" x14ac:dyDescent="0.55000000000000004">
      <c r="G39" s="15"/>
      <c r="H39" s="18"/>
    </row>
    <row r="40" spans="3:8" ht="20.25" customHeight="1" x14ac:dyDescent="0.55000000000000004">
      <c r="G40" s="19" t="s">
        <v>129</v>
      </c>
      <c r="H40" s="10">
        <f>H30+H34+H38</f>
        <v>0</v>
      </c>
    </row>
    <row r="41" spans="3:8" ht="20.25" customHeight="1" x14ac:dyDescent="0.55000000000000004">
      <c r="G41" s="20" t="s">
        <v>130</v>
      </c>
      <c r="H41" s="21" t="str">
        <f>IF(G11=H40,"○","×")</f>
        <v>○</v>
      </c>
    </row>
    <row r="42" spans="3:8" ht="20.25" customHeight="1" x14ac:dyDescent="0.55000000000000004">
      <c r="E42" s="35" t="s">
        <v>152</v>
      </c>
      <c r="F42" s="35"/>
      <c r="G42" s="36"/>
      <c r="H42" s="34">
        <f>IF(G11&lt;=H40,G11,H40)</f>
        <v>0</v>
      </c>
    </row>
    <row r="43" spans="3:8" ht="31.5" customHeight="1" x14ac:dyDescent="0.55000000000000004">
      <c r="G43" s="22" t="s">
        <v>125</v>
      </c>
      <c r="H43" s="22"/>
    </row>
    <row r="44" spans="3:8" ht="31.5" customHeight="1" x14ac:dyDescent="0.55000000000000004">
      <c r="G44" s="22" t="s">
        <v>126</v>
      </c>
      <c r="H44" s="22"/>
    </row>
    <row r="45" spans="3:8" ht="30.75" customHeight="1" x14ac:dyDescent="0.55000000000000004">
      <c r="G45" s="22" t="s">
        <v>127</v>
      </c>
      <c r="H45" s="22"/>
    </row>
  </sheetData>
  <mergeCells count="14">
    <mergeCell ref="E42:G42"/>
    <mergeCell ref="B1:E1"/>
    <mergeCell ref="B30:G30"/>
    <mergeCell ref="B24:C29"/>
    <mergeCell ref="D24:G24"/>
    <mergeCell ref="D25:G25"/>
    <mergeCell ref="D26:G26"/>
    <mergeCell ref="D27:G27"/>
    <mergeCell ref="D28:G28"/>
    <mergeCell ref="D29:G29"/>
    <mergeCell ref="D23:G23"/>
    <mergeCell ref="B5:H5"/>
    <mergeCell ref="B7:H7"/>
    <mergeCell ref="C20:H2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18</xdr:row>
                    <xdr:rowOff>88900</xdr:rowOff>
                  </from>
                  <to>
                    <xdr:col>1</xdr:col>
                    <xdr:colOff>508000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30</xdr:row>
                    <xdr:rowOff>95250</xdr:rowOff>
                  </from>
                  <to>
                    <xdr:col>1</xdr:col>
                    <xdr:colOff>508000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34</xdr:row>
                    <xdr:rowOff>165100</xdr:rowOff>
                  </from>
                  <to>
                    <xdr:col>1</xdr:col>
                    <xdr:colOff>514350</xdr:colOff>
                    <xdr:row>36</xdr:row>
                    <xdr:rowOff>50800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C721DADB-7EFA-45F2-B117-E624F03EB69B}">
          <x14:formula1>
            <xm:f>リスト!$E$2:$E$8</xm:f>
          </x14:formula1>
          <xm:sqref>D24:G29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F578-B44A-4842-9A3D-041AF4DDCBF8}">
  <sheetPr>
    <tabColor rgb="FFFF0000"/>
    <pageSetUpPr fitToPage="1"/>
  </sheetPr>
  <dimension ref="B1:C11"/>
  <sheetViews>
    <sheetView view="pageBreakPreview" zoomScale="115" zoomScaleNormal="145" zoomScaleSheetLayoutView="115" workbookViewId="0">
      <selection activeCell="C2" sqref="C2"/>
    </sheetView>
  </sheetViews>
  <sheetFormatPr defaultColWidth="9" defaultRowHeight="13" x14ac:dyDescent="0.55000000000000004"/>
  <cols>
    <col min="1" max="1" width="9" style="1"/>
    <col min="2" max="2" width="64.33203125" style="1" customWidth="1"/>
    <col min="3" max="3" width="18.5" style="1" customWidth="1"/>
    <col min="4" max="16384" width="9" style="1"/>
  </cols>
  <sheetData>
    <row r="1" spans="2:3" x14ac:dyDescent="0.55000000000000004">
      <c r="B1" s="1" t="s">
        <v>145</v>
      </c>
    </row>
    <row r="2" spans="2:3" x14ac:dyDescent="0.55000000000000004">
      <c r="B2" s="7" t="s">
        <v>146</v>
      </c>
      <c r="C2" s="7">
        <f>'報告書（病院・有床診）'!H3</f>
        <v>0</v>
      </c>
    </row>
    <row r="4" spans="2:3" ht="18" customHeight="1" x14ac:dyDescent="0.55000000000000004">
      <c r="B4" s="8" t="s">
        <v>147</v>
      </c>
    </row>
    <row r="5" spans="2:3" ht="33" customHeight="1" x14ac:dyDescent="0.55000000000000004">
      <c r="B5" s="6" t="s">
        <v>131</v>
      </c>
      <c r="C5" s="6" t="s">
        <v>136</v>
      </c>
    </row>
    <row r="6" spans="2:3" ht="24" customHeight="1" x14ac:dyDescent="0.55000000000000004">
      <c r="B6" s="2" t="s">
        <v>132</v>
      </c>
      <c r="C6" s="2"/>
    </row>
    <row r="7" spans="2:3" ht="24" customHeight="1" x14ac:dyDescent="0.55000000000000004">
      <c r="B7" s="2" t="s">
        <v>134</v>
      </c>
      <c r="C7" s="2"/>
    </row>
    <row r="8" spans="2:3" ht="24" customHeight="1" x14ac:dyDescent="0.55000000000000004">
      <c r="B8" s="2" t="s">
        <v>133</v>
      </c>
      <c r="C8" s="2"/>
    </row>
    <row r="9" spans="2:3" ht="24" customHeight="1" x14ac:dyDescent="0.55000000000000004">
      <c r="B9" s="2" t="s">
        <v>135</v>
      </c>
      <c r="C9" s="2"/>
    </row>
    <row r="10" spans="2:3" ht="27.75" customHeight="1" x14ac:dyDescent="0.55000000000000004">
      <c r="B10" s="2" t="s">
        <v>144</v>
      </c>
      <c r="C10" s="2"/>
    </row>
    <row r="11" spans="2:3" ht="27.75" customHeight="1" x14ac:dyDescent="0.55000000000000004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2</xdr:col>
                    <xdr:colOff>622300</xdr:colOff>
                    <xdr:row>4</xdr:row>
                    <xdr:rowOff>400050</xdr:rowOff>
                  </from>
                  <to>
                    <xdr:col>2</xdr:col>
                    <xdr:colOff>850900</xdr:colOff>
                    <xdr:row>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5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7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0</xdr:rowOff>
                  </from>
                  <to>
                    <xdr:col>2</xdr:col>
                    <xdr:colOff>850900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3FE7-8EEB-4CA7-A7C2-3B33140BF892}">
  <sheetPr>
    <tabColor theme="4"/>
    <pageSetUpPr fitToPage="1"/>
  </sheetPr>
  <dimension ref="B1:H45"/>
  <sheetViews>
    <sheetView view="pageBreakPreview" zoomScaleNormal="100" zoomScaleSheetLayoutView="100" workbookViewId="0">
      <selection activeCell="E3" sqref="E3"/>
    </sheetView>
  </sheetViews>
  <sheetFormatPr defaultColWidth="9" defaultRowHeight="14" x14ac:dyDescent="0.5500000000000000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3203125" style="3" customWidth="1"/>
    <col min="8" max="8" width="26.75" style="3" customWidth="1"/>
    <col min="9" max="16384" width="9" style="3"/>
  </cols>
  <sheetData>
    <row r="1" spans="2:8" ht="24.75" customHeight="1" x14ac:dyDescent="0.55000000000000004">
      <c r="B1" s="43" t="s">
        <v>157</v>
      </c>
      <c r="C1" s="43"/>
      <c r="D1" s="43"/>
      <c r="E1" s="43"/>
      <c r="H1" s="23"/>
    </row>
    <row r="2" spans="2:8" ht="23.25" customHeight="1" x14ac:dyDescent="0.55000000000000004">
      <c r="B2" s="3" t="s">
        <v>154</v>
      </c>
    </row>
    <row r="3" spans="2:8" ht="26.25" customHeight="1" x14ac:dyDescent="0.55000000000000004">
      <c r="G3" s="31" t="s">
        <v>137</v>
      </c>
      <c r="H3" s="33"/>
    </row>
    <row r="4" spans="2:8" ht="26.25" customHeight="1" x14ac:dyDescent="0.55000000000000004"/>
    <row r="5" spans="2:8" ht="24.75" customHeight="1" x14ac:dyDescent="0.55000000000000004">
      <c r="B5" s="41" t="s">
        <v>155</v>
      </c>
      <c r="C5" s="41"/>
      <c r="D5" s="41"/>
      <c r="E5" s="41"/>
      <c r="F5" s="41"/>
      <c r="G5" s="41"/>
      <c r="H5" s="41"/>
    </row>
    <row r="7" spans="2:8" ht="39.75" customHeight="1" x14ac:dyDescent="0.55000000000000004">
      <c r="B7" s="42" t="s">
        <v>156</v>
      </c>
      <c r="C7" s="42"/>
      <c r="D7" s="42"/>
      <c r="E7" s="42"/>
      <c r="F7" s="42"/>
      <c r="G7" s="42"/>
      <c r="H7" s="42"/>
    </row>
    <row r="9" spans="2:8" x14ac:dyDescent="0.55000000000000004">
      <c r="B9" s="9" t="s">
        <v>139</v>
      </c>
    </row>
    <row r="10" spans="2:8" x14ac:dyDescent="0.55000000000000004">
      <c r="C10" s="25"/>
      <c r="D10" s="25"/>
      <c r="E10" s="25"/>
      <c r="F10" s="25"/>
      <c r="G10" s="27" t="s">
        <v>143</v>
      </c>
    </row>
    <row r="11" spans="2:8" x14ac:dyDescent="0.55000000000000004">
      <c r="C11" s="24"/>
      <c r="D11" s="25"/>
      <c r="E11" s="26"/>
      <c r="F11" s="25"/>
      <c r="G11" s="10"/>
    </row>
    <row r="13" spans="2:8" x14ac:dyDescent="0.55000000000000004">
      <c r="B13" s="9" t="s">
        <v>0</v>
      </c>
    </row>
    <row r="15" spans="2:8" x14ac:dyDescent="0.55000000000000004">
      <c r="C15" s="3" t="s">
        <v>151</v>
      </c>
    </row>
    <row r="18" spans="2:8" x14ac:dyDescent="0.55000000000000004">
      <c r="B18" s="9" t="s">
        <v>138</v>
      </c>
    </row>
    <row r="20" spans="2:8" x14ac:dyDescent="0.55000000000000004">
      <c r="C20" s="42" t="s">
        <v>122</v>
      </c>
      <c r="D20" s="42"/>
      <c r="E20" s="42"/>
      <c r="F20" s="42"/>
      <c r="G20" s="42"/>
      <c r="H20" s="42"/>
    </row>
    <row r="21" spans="2:8" x14ac:dyDescent="0.55000000000000004">
      <c r="C21" s="42"/>
      <c r="D21" s="42"/>
      <c r="E21" s="42"/>
      <c r="F21" s="42"/>
      <c r="G21" s="42"/>
      <c r="H21" s="42"/>
    </row>
    <row r="22" spans="2:8" x14ac:dyDescent="0.55000000000000004">
      <c r="C22" s="28"/>
      <c r="D22" s="28"/>
      <c r="E22" s="28"/>
      <c r="F22" s="28"/>
      <c r="G22" s="28"/>
      <c r="H22" s="28"/>
    </row>
    <row r="23" spans="2:8" x14ac:dyDescent="0.55000000000000004">
      <c r="D23" s="38" t="s">
        <v>1</v>
      </c>
      <c r="E23" s="38"/>
      <c r="F23" s="38"/>
      <c r="G23" s="38"/>
      <c r="H23" s="27" t="s">
        <v>140</v>
      </c>
    </row>
    <row r="24" spans="2:8" x14ac:dyDescent="0.55000000000000004">
      <c r="B24" s="38" t="s">
        <v>124</v>
      </c>
      <c r="C24" s="39"/>
      <c r="D24" s="40"/>
      <c r="E24" s="40"/>
      <c r="F24" s="40"/>
      <c r="G24" s="40"/>
      <c r="H24" s="13"/>
    </row>
    <row r="25" spans="2:8" x14ac:dyDescent="0.55000000000000004">
      <c r="B25" s="38"/>
      <c r="C25" s="39"/>
      <c r="D25" s="40"/>
      <c r="E25" s="40"/>
      <c r="F25" s="40"/>
      <c r="G25" s="40"/>
      <c r="H25" s="13"/>
    </row>
    <row r="26" spans="2:8" x14ac:dyDescent="0.55000000000000004">
      <c r="B26" s="38"/>
      <c r="C26" s="38"/>
      <c r="D26" s="40"/>
      <c r="E26" s="40"/>
      <c r="F26" s="40"/>
      <c r="G26" s="40"/>
      <c r="H26" s="13"/>
    </row>
    <row r="27" spans="2:8" x14ac:dyDescent="0.55000000000000004">
      <c r="B27" s="38"/>
      <c r="C27" s="38"/>
      <c r="D27" s="40"/>
      <c r="E27" s="40"/>
      <c r="F27" s="40"/>
      <c r="G27" s="40"/>
      <c r="H27" s="13"/>
    </row>
    <row r="28" spans="2:8" x14ac:dyDescent="0.55000000000000004">
      <c r="B28" s="38"/>
      <c r="C28" s="38"/>
      <c r="D28" s="40"/>
      <c r="E28" s="40"/>
      <c r="F28" s="40"/>
      <c r="G28" s="40"/>
      <c r="H28" s="13"/>
    </row>
    <row r="29" spans="2:8" x14ac:dyDescent="0.55000000000000004">
      <c r="B29" s="38"/>
      <c r="C29" s="38"/>
      <c r="D29" s="40"/>
      <c r="E29" s="40"/>
      <c r="F29" s="40"/>
      <c r="G29" s="40"/>
      <c r="H29" s="13"/>
    </row>
    <row r="30" spans="2:8" x14ac:dyDescent="0.55000000000000004">
      <c r="B30" s="38" t="s">
        <v>121</v>
      </c>
      <c r="C30" s="38"/>
      <c r="D30" s="38"/>
      <c r="E30" s="38"/>
      <c r="F30" s="38"/>
      <c r="G30" s="38"/>
      <c r="H30" s="14">
        <f>SUM(H24:H29)</f>
        <v>0</v>
      </c>
    </row>
    <row r="32" spans="2:8" x14ac:dyDescent="0.55000000000000004">
      <c r="C32" s="3" t="s">
        <v>153</v>
      </c>
    </row>
    <row r="34" spans="3:8" ht="19.5" customHeight="1" x14ac:dyDescent="0.55000000000000004">
      <c r="C34" s="15"/>
      <c r="D34" s="15"/>
      <c r="E34" s="15"/>
      <c r="F34" s="15"/>
      <c r="G34" s="16" t="s">
        <v>141</v>
      </c>
      <c r="H34" s="13">
        <v>0</v>
      </c>
    </row>
    <row r="35" spans="3:8" ht="19.5" customHeight="1" x14ac:dyDescent="0.55000000000000004">
      <c r="C35" s="15"/>
      <c r="D35" s="15"/>
      <c r="E35" s="15"/>
      <c r="F35" s="15"/>
      <c r="G35" s="15"/>
      <c r="H35" s="17"/>
    </row>
    <row r="36" spans="3:8" x14ac:dyDescent="0.55000000000000004">
      <c r="C36" s="3" t="s">
        <v>123</v>
      </c>
    </row>
    <row r="38" spans="3:8" ht="24" customHeight="1" x14ac:dyDescent="0.55000000000000004">
      <c r="G38" s="16" t="s">
        <v>142</v>
      </c>
      <c r="H38" s="13"/>
    </row>
    <row r="39" spans="3:8" ht="15.75" customHeight="1" x14ac:dyDescent="0.55000000000000004">
      <c r="G39" s="15"/>
      <c r="H39" s="18"/>
    </row>
    <row r="40" spans="3:8" ht="20.25" customHeight="1" x14ac:dyDescent="0.55000000000000004">
      <c r="G40" s="19" t="s">
        <v>129</v>
      </c>
      <c r="H40" s="10">
        <f>H30+H34+H38</f>
        <v>0</v>
      </c>
    </row>
    <row r="41" spans="3:8" ht="20.25" customHeight="1" x14ac:dyDescent="0.55000000000000004">
      <c r="G41" s="20" t="s">
        <v>130</v>
      </c>
      <c r="H41" s="21" t="str">
        <f>IF(G11=H40,"○","×")</f>
        <v>○</v>
      </c>
    </row>
    <row r="42" spans="3:8" ht="20.25" customHeight="1" x14ac:dyDescent="0.55000000000000004">
      <c r="E42" s="35" t="s">
        <v>152</v>
      </c>
      <c r="F42" s="35"/>
      <c r="G42" s="36"/>
      <c r="H42" s="34">
        <f>IF(G11&lt;=H40,G11,H40)</f>
        <v>0</v>
      </c>
    </row>
    <row r="43" spans="3:8" ht="31.5" customHeight="1" x14ac:dyDescent="0.55000000000000004">
      <c r="G43" s="22" t="s">
        <v>125</v>
      </c>
      <c r="H43" s="22"/>
    </row>
    <row r="44" spans="3:8" ht="31.5" customHeight="1" x14ac:dyDescent="0.55000000000000004">
      <c r="G44" s="22" t="s">
        <v>126</v>
      </c>
      <c r="H44" s="22"/>
    </row>
    <row r="45" spans="3:8" ht="30.75" customHeight="1" x14ac:dyDescent="0.55000000000000004">
      <c r="G45" s="22" t="s">
        <v>127</v>
      </c>
      <c r="H45" s="22"/>
    </row>
  </sheetData>
  <mergeCells count="14">
    <mergeCell ref="E42:G42"/>
    <mergeCell ref="D23:G23"/>
    <mergeCell ref="B1:E1"/>
    <mergeCell ref="B5:H5"/>
    <mergeCell ref="B7:H7"/>
    <mergeCell ref="C20:H21"/>
    <mergeCell ref="B30:G30"/>
    <mergeCell ref="B24:C29"/>
    <mergeCell ref="D24:G24"/>
    <mergeCell ref="D25:G25"/>
    <mergeCell ref="D26:G26"/>
    <mergeCell ref="D27:G27"/>
    <mergeCell ref="D28:G28"/>
    <mergeCell ref="D29:G29"/>
  </mergeCells>
  <phoneticPr fontId="2"/>
  <printOptions horizontalCentered="1"/>
  <pageMargins left="0.25" right="0.25" top="0.75" bottom="0.75" header="0.3" footer="0.3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18</xdr:row>
                    <xdr:rowOff>88900</xdr:rowOff>
                  </from>
                  <to>
                    <xdr:col>1</xdr:col>
                    <xdr:colOff>508000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30</xdr:row>
                    <xdr:rowOff>95250</xdr:rowOff>
                  </from>
                  <to>
                    <xdr:col>1</xdr:col>
                    <xdr:colOff>508000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34</xdr:row>
                    <xdr:rowOff>165100</xdr:rowOff>
                  </from>
                  <to>
                    <xdr:col>1</xdr:col>
                    <xdr:colOff>514350</xdr:colOff>
                    <xdr:row>36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50800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99E13AE8-628C-4A22-B318-5DC4BBE4927B}">
          <x14:formula1>
            <xm:f>リスト!$E$2:$E$8</xm:f>
          </x14:formula1>
          <xm:sqref>D24:G29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BFA5F-5D68-45F2-BCE8-AB710FCDEC61}">
  <sheetPr>
    <tabColor theme="4"/>
    <pageSetUpPr fitToPage="1"/>
  </sheetPr>
  <dimension ref="B1:C9"/>
  <sheetViews>
    <sheetView view="pageBreakPreview" zoomScale="115" zoomScaleNormal="145" zoomScaleSheetLayoutView="115" workbookViewId="0">
      <selection activeCell="C19" sqref="C19"/>
    </sheetView>
  </sheetViews>
  <sheetFormatPr defaultColWidth="9" defaultRowHeight="13" x14ac:dyDescent="0.55000000000000004"/>
  <cols>
    <col min="1" max="1" width="9" style="1" customWidth="1"/>
    <col min="2" max="2" width="64.33203125" style="1" customWidth="1"/>
    <col min="3" max="3" width="18.5" style="1" customWidth="1"/>
    <col min="4" max="16384" width="9" style="1"/>
  </cols>
  <sheetData>
    <row r="1" spans="2:3" x14ac:dyDescent="0.55000000000000004">
      <c r="B1" s="1" t="s">
        <v>148</v>
      </c>
    </row>
    <row r="2" spans="2:3" x14ac:dyDescent="0.55000000000000004">
      <c r="B2" s="7" t="s">
        <v>146</v>
      </c>
      <c r="C2" s="7">
        <f>'報告書（診療所・訪問看護事業者）'!H3</f>
        <v>0</v>
      </c>
    </row>
    <row r="4" spans="2:3" ht="18" customHeight="1" x14ac:dyDescent="0.55000000000000004">
      <c r="B4" s="8" t="s">
        <v>147</v>
      </c>
    </row>
    <row r="5" spans="2:3" ht="33" customHeight="1" x14ac:dyDescent="0.55000000000000004">
      <c r="B5" s="6" t="s">
        <v>131</v>
      </c>
      <c r="C5" s="6" t="s">
        <v>136</v>
      </c>
    </row>
    <row r="6" spans="2:3" ht="24" customHeight="1" x14ac:dyDescent="0.55000000000000004">
      <c r="B6" s="2" t="s">
        <v>132</v>
      </c>
      <c r="C6" s="2"/>
    </row>
    <row r="7" spans="2:3" ht="24" customHeight="1" x14ac:dyDescent="0.55000000000000004">
      <c r="B7" s="2" t="s">
        <v>134</v>
      </c>
      <c r="C7" s="2"/>
    </row>
    <row r="8" spans="2:3" ht="27.75" customHeight="1" x14ac:dyDescent="0.55000000000000004">
      <c r="B8" s="2" t="s">
        <v>144</v>
      </c>
      <c r="C8" s="2"/>
    </row>
    <row r="9" spans="2:3" ht="27.75" customHeight="1" x14ac:dyDescent="0.55000000000000004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2</xdr:col>
                    <xdr:colOff>622300</xdr:colOff>
                    <xdr:row>4</xdr:row>
                    <xdr:rowOff>400050</xdr:rowOff>
                  </from>
                  <to>
                    <xdr:col>2</xdr:col>
                    <xdr:colOff>850900</xdr:colOff>
                    <xdr:row>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5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6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7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eck Box 10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0</xdr:rowOff>
                  </from>
                  <to>
                    <xdr:col>2</xdr:col>
                    <xdr:colOff>850900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DC2A1-D48A-4106-86D4-B399C65CD771}">
  <sheetPr>
    <pageSetUpPr fitToPage="1"/>
  </sheetPr>
  <dimension ref="B1:H45"/>
  <sheetViews>
    <sheetView view="pageBreakPreview" zoomScaleNormal="100" zoomScaleSheetLayoutView="100" workbookViewId="0">
      <selection activeCell="O6" sqref="O6"/>
    </sheetView>
  </sheetViews>
  <sheetFormatPr defaultColWidth="9" defaultRowHeight="14" x14ac:dyDescent="0.5500000000000000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3203125" style="3" customWidth="1"/>
    <col min="8" max="8" width="26.75" style="3" customWidth="1"/>
    <col min="9" max="16384" width="9" style="3"/>
  </cols>
  <sheetData>
    <row r="1" spans="2:8" ht="24.75" customHeight="1" x14ac:dyDescent="0.55000000000000004">
      <c r="B1" s="37" t="s">
        <v>158</v>
      </c>
      <c r="C1" s="37"/>
      <c r="D1" s="37"/>
      <c r="E1" s="37"/>
      <c r="H1" s="23"/>
    </row>
    <row r="2" spans="2:8" ht="23.25" customHeight="1" x14ac:dyDescent="0.55000000000000004">
      <c r="B2" s="3" t="s">
        <v>154</v>
      </c>
    </row>
    <row r="3" spans="2:8" ht="26.25" customHeight="1" x14ac:dyDescent="0.55000000000000004">
      <c r="G3" s="31" t="s">
        <v>137</v>
      </c>
      <c r="H3" s="32" t="s">
        <v>149</v>
      </c>
    </row>
    <row r="4" spans="2:8" ht="26.25" customHeight="1" x14ac:dyDescent="0.55000000000000004"/>
    <row r="5" spans="2:8" ht="24.75" customHeight="1" x14ac:dyDescent="0.55000000000000004">
      <c r="B5" s="41" t="s">
        <v>155</v>
      </c>
      <c r="C5" s="41"/>
      <c r="D5" s="41"/>
      <c r="E5" s="41"/>
      <c r="F5" s="41"/>
      <c r="G5" s="41"/>
      <c r="H5" s="41"/>
    </row>
    <row r="7" spans="2:8" ht="39.75" customHeight="1" x14ac:dyDescent="0.55000000000000004">
      <c r="B7" s="42" t="s">
        <v>156</v>
      </c>
      <c r="C7" s="42"/>
      <c r="D7" s="42"/>
      <c r="E7" s="42"/>
      <c r="F7" s="42"/>
      <c r="G7" s="42"/>
      <c r="H7" s="42"/>
    </row>
    <row r="9" spans="2:8" x14ac:dyDescent="0.55000000000000004">
      <c r="B9" s="9" t="s">
        <v>139</v>
      </c>
    </row>
    <row r="10" spans="2:8" x14ac:dyDescent="0.55000000000000004">
      <c r="C10" s="23"/>
      <c r="D10" s="23"/>
      <c r="E10" s="23"/>
      <c r="F10" s="23"/>
      <c r="G10" s="29" t="s">
        <v>143</v>
      </c>
    </row>
    <row r="11" spans="2:8" x14ac:dyDescent="0.55000000000000004">
      <c r="C11" s="24"/>
      <c r="D11" s="23"/>
      <c r="E11" s="18"/>
      <c r="F11" s="23"/>
      <c r="G11" s="10">
        <v>4000000</v>
      </c>
    </row>
    <row r="13" spans="2:8" x14ac:dyDescent="0.55000000000000004">
      <c r="B13" s="9" t="s">
        <v>0</v>
      </c>
    </row>
    <row r="15" spans="2:8" x14ac:dyDescent="0.55000000000000004">
      <c r="C15" s="3" t="s">
        <v>151</v>
      </c>
    </row>
    <row r="18" spans="2:8" x14ac:dyDescent="0.55000000000000004">
      <c r="B18" s="9" t="s">
        <v>138</v>
      </c>
    </row>
    <row r="20" spans="2:8" x14ac:dyDescent="0.55000000000000004">
      <c r="C20" s="42" t="s">
        <v>122</v>
      </c>
      <c r="D20" s="42"/>
      <c r="E20" s="42"/>
      <c r="F20" s="42"/>
      <c r="G20" s="42"/>
      <c r="H20" s="42"/>
    </row>
    <row r="21" spans="2:8" x14ac:dyDescent="0.55000000000000004">
      <c r="C21" s="42"/>
      <c r="D21" s="42"/>
      <c r="E21" s="42"/>
      <c r="F21" s="42"/>
      <c r="G21" s="42"/>
      <c r="H21" s="42"/>
    </row>
    <row r="22" spans="2:8" x14ac:dyDescent="0.55000000000000004">
      <c r="C22" s="30"/>
      <c r="D22" s="30"/>
      <c r="E22" s="30"/>
      <c r="F22" s="30"/>
      <c r="G22" s="30"/>
      <c r="H22" s="30"/>
    </row>
    <row r="23" spans="2:8" x14ac:dyDescent="0.55000000000000004">
      <c r="D23" s="38" t="s">
        <v>1</v>
      </c>
      <c r="E23" s="38"/>
      <c r="F23" s="38"/>
      <c r="G23" s="38"/>
      <c r="H23" s="29" t="s">
        <v>140</v>
      </c>
    </row>
    <row r="24" spans="2:8" x14ac:dyDescent="0.55000000000000004">
      <c r="B24" s="38" t="s">
        <v>124</v>
      </c>
      <c r="C24" s="39"/>
      <c r="D24" s="40" t="s">
        <v>128</v>
      </c>
      <c r="E24" s="40"/>
      <c r="F24" s="40"/>
      <c r="G24" s="40"/>
      <c r="H24" s="13">
        <v>2000000</v>
      </c>
    </row>
    <row r="25" spans="2:8" x14ac:dyDescent="0.55000000000000004">
      <c r="B25" s="38"/>
      <c r="C25" s="39"/>
      <c r="D25" s="40"/>
      <c r="E25" s="40"/>
      <c r="F25" s="40"/>
      <c r="G25" s="40"/>
      <c r="H25" s="13"/>
    </row>
    <row r="26" spans="2:8" x14ac:dyDescent="0.55000000000000004">
      <c r="B26" s="38"/>
      <c r="C26" s="38"/>
      <c r="D26" s="40"/>
      <c r="E26" s="40"/>
      <c r="F26" s="40"/>
      <c r="G26" s="40"/>
      <c r="H26" s="13"/>
    </row>
    <row r="27" spans="2:8" x14ac:dyDescent="0.55000000000000004">
      <c r="B27" s="38"/>
      <c r="C27" s="38"/>
      <c r="D27" s="40"/>
      <c r="E27" s="40"/>
      <c r="F27" s="40"/>
      <c r="G27" s="40"/>
      <c r="H27" s="13"/>
    </row>
    <row r="28" spans="2:8" x14ac:dyDescent="0.55000000000000004">
      <c r="B28" s="38"/>
      <c r="C28" s="38"/>
      <c r="D28" s="40"/>
      <c r="E28" s="40"/>
      <c r="F28" s="40"/>
      <c r="G28" s="40"/>
      <c r="H28" s="13"/>
    </row>
    <row r="29" spans="2:8" x14ac:dyDescent="0.55000000000000004">
      <c r="B29" s="38"/>
      <c r="C29" s="38"/>
      <c r="D29" s="40"/>
      <c r="E29" s="40"/>
      <c r="F29" s="40"/>
      <c r="G29" s="40"/>
      <c r="H29" s="13"/>
    </row>
    <row r="30" spans="2:8" x14ac:dyDescent="0.55000000000000004">
      <c r="B30" s="38" t="s">
        <v>121</v>
      </c>
      <c r="C30" s="38"/>
      <c r="D30" s="38"/>
      <c r="E30" s="38"/>
      <c r="F30" s="38"/>
      <c r="G30" s="38"/>
      <c r="H30" s="14">
        <f>SUM(H24:H29)</f>
        <v>2000000</v>
      </c>
    </row>
    <row r="32" spans="2:8" x14ac:dyDescent="0.55000000000000004">
      <c r="C32" s="3" t="s">
        <v>153</v>
      </c>
    </row>
    <row r="34" spans="3:8" ht="19.5" customHeight="1" x14ac:dyDescent="0.55000000000000004">
      <c r="C34" s="15"/>
      <c r="D34" s="15"/>
      <c r="E34" s="15"/>
      <c r="F34" s="15"/>
      <c r="G34" s="16" t="s">
        <v>141</v>
      </c>
      <c r="H34" s="13">
        <v>1000000</v>
      </c>
    </row>
    <row r="35" spans="3:8" ht="19.5" customHeight="1" x14ac:dyDescent="0.55000000000000004">
      <c r="C35" s="15"/>
      <c r="D35" s="15"/>
      <c r="E35" s="15"/>
      <c r="F35" s="15"/>
      <c r="G35" s="15"/>
      <c r="H35" s="17"/>
    </row>
    <row r="36" spans="3:8" x14ac:dyDescent="0.55000000000000004">
      <c r="C36" s="3" t="s">
        <v>123</v>
      </c>
    </row>
    <row r="38" spans="3:8" ht="24" customHeight="1" x14ac:dyDescent="0.55000000000000004">
      <c r="G38" s="16" t="s">
        <v>142</v>
      </c>
      <c r="H38" s="13">
        <v>1000000</v>
      </c>
    </row>
    <row r="39" spans="3:8" ht="15.75" customHeight="1" x14ac:dyDescent="0.55000000000000004">
      <c r="G39" s="15"/>
      <c r="H39" s="18"/>
    </row>
    <row r="40" spans="3:8" ht="20.25" customHeight="1" x14ac:dyDescent="0.55000000000000004">
      <c r="G40" s="19" t="s">
        <v>129</v>
      </c>
      <c r="H40" s="10">
        <f>H30+H34+H38</f>
        <v>4000000</v>
      </c>
    </row>
    <row r="41" spans="3:8" ht="20.25" customHeight="1" x14ac:dyDescent="0.55000000000000004">
      <c r="G41" s="20" t="s">
        <v>130</v>
      </c>
      <c r="H41" s="21" t="str">
        <f>IF(G11=H40,"○","×")</f>
        <v>○</v>
      </c>
    </row>
    <row r="42" spans="3:8" ht="20.25" customHeight="1" x14ac:dyDescent="0.55000000000000004">
      <c r="E42" s="35" t="s">
        <v>152</v>
      </c>
      <c r="F42" s="35"/>
      <c r="G42" s="36"/>
      <c r="H42" s="34">
        <f>IF(G11&lt;=H40,G11,H40)</f>
        <v>4000000</v>
      </c>
    </row>
    <row r="43" spans="3:8" ht="31.5" customHeight="1" x14ac:dyDescent="0.55000000000000004">
      <c r="G43" s="22" t="s">
        <v>125</v>
      </c>
      <c r="H43" s="22"/>
    </row>
    <row r="44" spans="3:8" ht="31.5" customHeight="1" x14ac:dyDescent="0.55000000000000004">
      <c r="G44" s="22" t="s">
        <v>126</v>
      </c>
      <c r="H44" s="22"/>
    </row>
    <row r="45" spans="3:8" ht="30.75" customHeight="1" x14ac:dyDescent="0.55000000000000004">
      <c r="G45" s="22" t="s">
        <v>127</v>
      </c>
      <c r="H45" s="22"/>
    </row>
  </sheetData>
  <mergeCells count="14">
    <mergeCell ref="D23:G23"/>
    <mergeCell ref="B1:E1"/>
    <mergeCell ref="B5:H5"/>
    <mergeCell ref="B7:H7"/>
    <mergeCell ref="C20:H21"/>
    <mergeCell ref="E42:G42"/>
    <mergeCell ref="B30:G30"/>
    <mergeCell ref="B24:C29"/>
    <mergeCell ref="D24:G24"/>
    <mergeCell ref="D25:G25"/>
    <mergeCell ref="D26:G26"/>
    <mergeCell ref="D27:G27"/>
    <mergeCell ref="D28:G28"/>
    <mergeCell ref="D29:G29"/>
  </mergeCells>
  <phoneticPr fontId="2"/>
  <printOptions horizontalCentered="1"/>
  <pageMargins left="0.25" right="0.25" top="0.75" bottom="0.75" header="0.3" footer="0.3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1</xdr:col>
                    <xdr:colOff>279400</xdr:colOff>
                    <xdr:row>18</xdr:row>
                    <xdr:rowOff>88900</xdr:rowOff>
                  </from>
                  <to>
                    <xdr:col>1</xdr:col>
                    <xdr:colOff>508000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30</xdr:row>
                    <xdr:rowOff>95250</xdr:rowOff>
                  </from>
                  <to>
                    <xdr:col>1</xdr:col>
                    <xdr:colOff>508000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34</xdr:row>
                    <xdr:rowOff>165100</xdr:rowOff>
                  </from>
                  <to>
                    <xdr:col>1</xdr:col>
                    <xdr:colOff>514350</xdr:colOff>
                    <xdr:row>36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50800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4FE27331-DA8B-4599-A1AE-CABACC89E9D9}">
          <x14:formula1>
            <xm:f>リスト!$E$2:$E$8</xm:f>
          </x14:formula1>
          <xm:sqref>D24:G29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8890A-DF75-4C45-88DD-0E9C6D1136D6}">
  <sheetPr>
    <pageSetUpPr fitToPage="1"/>
  </sheetPr>
  <dimension ref="B1:H45"/>
  <sheetViews>
    <sheetView tabSelected="1" view="pageBreakPreview" topLeftCell="A10" zoomScaleNormal="100" zoomScaleSheetLayoutView="100" workbookViewId="0">
      <selection activeCell="C22" sqref="C22"/>
    </sheetView>
  </sheetViews>
  <sheetFormatPr defaultColWidth="9" defaultRowHeight="14" x14ac:dyDescent="0.5500000000000000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3203125" style="3" customWidth="1"/>
    <col min="8" max="8" width="26.75" style="3" customWidth="1"/>
    <col min="9" max="16384" width="9" style="3"/>
  </cols>
  <sheetData>
    <row r="1" spans="2:8" ht="24.75" customHeight="1" x14ac:dyDescent="0.55000000000000004">
      <c r="B1" s="43" t="s">
        <v>157</v>
      </c>
      <c r="C1" s="43"/>
      <c r="D1" s="43"/>
      <c r="E1" s="43"/>
      <c r="H1" s="23"/>
    </row>
    <row r="2" spans="2:8" ht="23.25" customHeight="1" x14ac:dyDescent="0.55000000000000004">
      <c r="B2" s="3" t="s">
        <v>154</v>
      </c>
    </row>
    <row r="3" spans="2:8" ht="26.25" customHeight="1" x14ac:dyDescent="0.55000000000000004">
      <c r="G3" s="31" t="s">
        <v>137</v>
      </c>
      <c r="H3" s="32" t="s">
        <v>150</v>
      </c>
    </row>
    <row r="4" spans="2:8" ht="26.25" customHeight="1" x14ac:dyDescent="0.55000000000000004"/>
    <row r="5" spans="2:8" ht="24.75" customHeight="1" x14ac:dyDescent="0.55000000000000004">
      <c r="B5" s="41" t="s">
        <v>155</v>
      </c>
      <c r="C5" s="41"/>
      <c r="D5" s="41"/>
      <c r="E5" s="41"/>
      <c r="F5" s="41"/>
      <c r="G5" s="41"/>
      <c r="H5" s="41"/>
    </row>
    <row r="7" spans="2:8" ht="39.75" customHeight="1" x14ac:dyDescent="0.55000000000000004">
      <c r="B7" s="42" t="s">
        <v>156</v>
      </c>
      <c r="C7" s="42"/>
      <c r="D7" s="42"/>
      <c r="E7" s="42"/>
      <c r="F7" s="42"/>
      <c r="G7" s="42"/>
      <c r="H7" s="42"/>
    </row>
    <row r="9" spans="2:8" x14ac:dyDescent="0.55000000000000004">
      <c r="B9" s="9" t="s">
        <v>139</v>
      </c>
    </row>
    <row r="10" spans="2:8" x14ac:dyDescent="0.55000000000000004">
      <c r="C10" s="25"/>
      <c r="D10" s="25"/>
      <c r="E10" s="25"/>
      <c r="F10" s="25"/>
      <c r="G10" s="29" t="s">
        <v>143</v>
      </c>
    </row>
    <row r="11" spans="2:8" x14ac:dyDescent="0.55000000000000004">
      <c r="C11" s="24"/>
      <c r="D11" s="25"/>
      <c r="E11" s="26"/>
      <c r="F11" s="25"/>
      <c r="G11" s="10">
        <v>180000</v>
      </c>
    </row>
    <row r="13" spans="2:8" x14ac:dyDescent="0.55000000000000004">
      <c r="B13" s="9" t="s">
        <v>0</v>
      </c>
    </row>
    <row r="15" spans="2:8" x14ac:dyDescent="0.55000000000000004">
      <c r="C15" s="3" t="s">
        <v>151</v>
      </c>
    </row>
    <row r="18" spans="2:8" x14ac:dyDescent="0.55000000000000004">
      <c r="B18" s="9" t="s">
        <v>138</v>
      </c>
    </row>
    <row r="20" spans="2:8" x14ac:dyDescent="0.55000000000000004">
      <c r="C20" s="42" t="s">
        <v>122</v>
      </c>
      <c r="D20" s="42"/>
      <c r="E20" s="42"/>
      <c r="F20" s="42"/>
      <c r="G20" s="42"/>
      <c r="H20" s="42"/>
    </row>
    <row r="21" spans="2:8" x14ac:dyDescent="0.55000000000000004">
      <c r="C21" s="42"/>
      <c r="D21" s="42"/>
      <c r="E21" s="42"/>
      <c r="F21" s="42"/>
      <c r="G21" s="42"/>
      <c r="H21" s="42"/>
    </row>
    <row r="22" spans="2:8" x14ac:dyDescent="0.55000000000000004">
      <c r="C22" s="30"/>
      <c r="D22" s="30"/>
      <c r="E22" s="30"/>
      <c r="F22" s="30"/>
      <c r="G22" s="30"/>
      <c r="H22" s="30"/>
    </row>
    <row r="23" spans="2:8" x14ac:dyDescent="0.55000000000000004">
      <c r="D23" s="38" t="s">
        <v>1</v>
      </c>
      <c r="E23" s="38"/>
      <c r="F23" s="38"/>
      <c r="G23" s="38"/>
      <c r="H23" s="29" t="s">
        <v>140</v>
      </c>
    </row>
    <row r="24" spans="2:8" x14ac:dyDescent="0.55000000000000004">
      <c r="B24" s="38" t="s">
        <v>124</v>
      </c>
      <c r="C24" s="39"/>
      <c r="D24" s="40" t="s">
        <v>128</v>
      </c>
      <c r="E24" s="40"/>
      <c r="F24" s="40"/>
      <c r="G24" s="40"/>
      <c r="H24" s="13">
        <v>100000</v>
      </c>
    </row>
    <row r="25" spans="2:8" x14ac:dyDescent="0.55000000000000004">
      <c r="B25" s="38"/>
      <c r="C25" s="39"/>
      <c r="D25" s="40"/>
      <c r="E25" s="40"/>
      <c r="F25" s="40"/>
      <c r="G25" s="40"/>
      <c r="H25" s="13"/>
    </row>
    <row r="26" spans="2:8" x14ac:dyDescent="0.55000000000000004">
      <c r="B26" s="38"/>
      <c r="C26" s="38"/>
      <c r="D26" s="40"/>
      <c r="E26" s="40"/>
      <c r="F26" s="40"/>
      <c r="G26" s="40"/>
      <c r="H26" s="13"/>
    </row>
    <row r="27" spans="2:8" x14ac:dyDescent="0.55000000000000004">
      <c r="B27" s="38"/>
      <c r="C27" s="38"/>
      <c r="D27" s="40"/>
      <c r="E27" s="40"/>
      <c r="F27" s="40"/>
      <c r="G27" s="40"/>
      <c r="H27" s="13"/>
    </row>
    <row r="28" spans="2:8" x14ac:dyDescent="0.55000000000000004">
      <c r="B28" s="38"/>
      <c r="C28" s="38"/>
      <c r="D28" s="40"/>
      <c r="E28" s="40"/>
      <c r="F28" s="40"/>
      <c r="G28" s="40"/>
      <c r="H28" s="13"/>
    </row>
    <row r="29" spans="2:8" x14ac:dyDescent="0.55000000000000004">
      <c r="B29" s="38"/>
      <c r="C29" s="38"/>
      <c r="D29" s="40"/>
      <c r="E29" s="40"/>
      <c r="F29" s="40"/>
      <c r="G29" s="40"/>
      <c r="H29" s="13"/>
    </row>
    <row r="30" spans="2:8" x14ac:dyDescent="0.55000000000000004">
      <c r="B30" s="38" t="s">
        <v>121</v>
      </c>
      <c r="C30" s="38"/>
      <c r="D30" s="38"/>
      <c r="E30" s="38"/>
      <c r="F30" s="38"/>
      <c r="G30" s="38"/>
      <c r="H30" s="14">
        <f>SUM(H24:H29)</f>
        <v>100000</v>
      </c>
    </row>
    <row r="32" spans="2:8" x14ac:dyDescent="0.55000000000000004">
      <c r="C32" s="3" t="s">
        <v>153</v>
      </c>
    </row>
    <row r="34" spans="3:8" ht="19.5" customHeight="1" x14ac:dyDescent="0.55000000000000004">
      <c r="C34" s="15"/>
      <c r="D34" s="15"/>
      <c r="E34" s="15"/>
      <c r="F34" s="15"/>
      <c r="G34" s="16" t="s">
        <v>141</v>
      </c>
      <c r="H34" s="13">
        <v>0</v>
      </c>
    </row>
    <row r="35" spans="3:8" ht="19.5" customHeight="1" x14ac:dyDescent="0.55000000000000004">
      <c r="C35" s="15"/>
      <c r="D35" s="15"/>
      <c r="E35" s="15"/>
      <c r="F35" s="15"/>
      <c r="G35" s="15"/>
      <c r="H35" s="17"/>
    </row>
    <row r="36" spans="3:8" x14ac:dyDescent="0.55000000000000004">
      <c r="C36" s="3" t="s">
        <v>123</v>
      </c>
    </row>
    <row r="38" spans="3:8" ht="24" customHeight="1" x14ac:dyDescent="0.55000000000000004">
      <c r="G38" s="16" t="s">
        <v>142</v>
      </c>
      <c r="H38" s="13">
        <v>80000</v>
      </c>
    </row>
    <row r="39" spans="3:8" ht="15.75" customHeight="1" x14ac:dyDescent="0.55000000000000004">
      <c r="G39" s="15"/>
      <c r="H39" s="18"/>
    </row>
    <row r="40" spans="3:8" ht="20.25" customHeight="1" x14ac:dyDescent="0.55000000000000004">
      <c r="G40" s="19" t="s">
        <v>129</v>
      </c>
      <c r="H40" s="10">
        <f>H30+H34+H38</f>
        <v>180000</v>
      </c>
    </row>
    <row r="41" spans="3:8" ht="20.25" customHeight="1" x14ac:dyDescent="0.55000000000000004">
      <c r="G41" s="20" t="s">
        <v>130</v>
      </c>
      <c r="H41" s="21" t="str">
        <f>IF(G11=H40,"○","×")</f>
        <v>○</v>
      </c>
    </row>
    <row r="42" spans="3:8" ht="20.25" customHeight="1" x14ac:dyDescent="0.55000000000000004">
      <c r="E42" s="35" t="s">
        <v>152</v>
      </c>
      <c r="F42" s="35"/>
      <c r="G42" s="36"/>
      <c r="H42" s="34">
        <f>IF(G11&lt;=H40,G11,H40)</f>
        <v>180000</v>
      </c>
    </row>
    <row r="43" spans="3:8" ht="31.5" customHeight="1" x14ac:dyDescent="0.55000000000000004">
      <c r="G43" s="22" t="s">
        <v>125</v>
      </c>
      <c r="H43" s="22"/>
    </row>
    <row r="44" spans="3:8" ht="31.5" customHeight="1" x14ac:dyDescent="0.55000000000000004">
      <c r="G44" s="22" t="s">
        <v>126</v>
      </c>
      <c r="H44" s="22"/>
    </row>
    <row r="45" spans="3:8" ht="30.75" customHeight="1" x14ac:dyDescent="0.55000000000000004">
      <c r="G45" s="22" t="s">
        <v>127</v>
      </c>
      <c r="H45" s="22"/>
    </row>
  </sheetData>
  <mergeCells count="14">
    <mergeCell ref="D23:G23"/>
    <mergeCell ref="B1:E1"/>
    <mergeCell ref="B5:H5"/>
    <mergeCell ref="B7:H7"/>
    <mergeCell ref="C20:H21"/>
    <mergeCell ref="E42:G42"/>
    <mergeCell ref="B30:G30"/>
    <mergeCell ref="B24:C29"/>
    <mergeCell ref="D24:G24"/>
    <mergeCell ref="D25:G25"/>
    <mergeCell ref="D26:G26"/>
    <mergeCell ref="D27:G27"/>
    <mergeCell ref="D28:G28"/>
    <mergeCell ref="D29:G29"/>
  </mergeCells>
  <phoneticPr fontId="2"/>
  <printOptions horizontalCentered="1"/>
  <pageMargins left="0.25" right="0.25" top="0.75" bottom="0.75" header="0.3" footer="0.3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1</xdr:col>
                    <xdr:colOff>279400</xdr:colOff>
                    <xdr:row>18</xdr:row>
                    <xdr:rowOff>88900</xdr:rowOff>
                  </from>
                  <to>
                    <xdr:col>1</xdr:col>
                    <xdr:colOff>508000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30</xdr:row>
                    <xdr:rowOff>95250</xdr:rowOff>
                  </from>
                  <to>
                    <xdr:col>1</xdr:col>
                    <xdr:colOff>508000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34</xdr:row>
                    <xdr:rowOff>165100</xdr:rowOff>
                  </from>
                  <to>
                    <xdr:col>1</xdr:col>
                    <xdr:colOff>514350</xdr:colOff>
                    <xdr:row>36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50800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E849DB20-727F-488E-A806-30D487D406E6}">
          <x14:formula1>
            <xm:f>リスト!$E$2:$E$8</xm:f>
          </x14:formula1>
          <xm:sqref>D24:G29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" x14ac:dyDescent="0.55000000000000004"/>
  <cols>
    <col min="1" max="6" width="28" style="4" customWidth="1"/>
    <col min="7" max="16384" width="9" style="4"/>
  </cols>
  <sheetData>
    <row r="1" spans="1:6" ht="36" x14ac:dyDescent="0.55000000000000004">
      <c r="A1" s="4" t="s">
        <v>2</v>
      </c>
      <c r="B1" s="4" t="s">
        <v>3</v>
      </c>
      <c r="C1" s="4" t="s">
        <v>4</v>
      </c>
      <c r="D1" s="4" t="s">
        <v>5</v>
      </c>
      <c r="E1" s="4" t="s">
        <v>6</v>
      </c>
      <c r="F1" s="4" t="s">
        <v>7</v>
      </c>
    </row>
    <row r="2" spans="1:6" ht="36" x14ac:dyDescent="0.55000000000000004">
      <c r="A2" s="4" t="s">
        <v>8</v>
      </c>
      <c r="B2" s="4" t="s">
        <v>9</v>
      </c>
      <c r="C2" s="4" t="s">
        <v>10</v>
      </c>
      <c r="D2" s="5" t="s">
        <v>11</v>
      </c>
      <c r="E2" s="4" t="s">
        <v>12</v>
      </c>
      <c r="F2" s="4" t="s">
        <v>13</v>
      </c>
    </row>
    <row r="3" spans="1:6" x14ac:dyDescent="0.55000000000000004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</row>
    <row r="4" spans="1:6" x14ac:dyDescent="0.55000000000000004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</row>
    <row r="5" spans="1:6" ht="36" x14ac:dyDescent="0.55000000000000004">
      <c r="A5" s="4" t="s">
        <v>24</v>
      </c>
      <c r="B5" s="4" t="s">
        <v>25</v>
      </c>
      <c r="C5" s="4" t="s">
        <v>26</v>
      </c>
      <c r="D5" s="4" t="s">
        <v>27</v>
      </c>
      <c r="E5" s="4" t="s">
        <v>28</v>
      </c>
    </row>
    <row r="6" spans="1:6" x14ac:dyDescent="0.55000000000000004">
      <c r="A6" s="4" t="s">
        <v>29</v>
      </c>
      <c r="B6" s="4" t="s">
        <v>30</v>
      </c>
      <c r="C6" s="4" t="s">
        <v>31</v>
      </c>
      <c r="D6" s="4" t="s">
        <v>32</v>
      </c>
      <c r="E6" s="4" t="s">
        <v>33</v>
      </c>
    </row>
    <row r="7" spans="1:6" ht="36" x14ac:dyDescent="0.55000000000000004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</row>
    <row r="8" spans="1:6" x14ac:dyDescent="0.55000000000000004">
      <c r="B8" s="4" t="s">
        <v>39</v>
      </c>
      <c r="C8" s="4" t="s">
        <v>40</v>
      </c>
      <c r="D8" s="4" t="s">
        <v>41</v>
      </c>
    </row>
    <row r="9" spans="1:6" x14ac:dyDescent="0.55000000000000004">
      <c r="B9" s="4" t="s">
        <v>42</v>
      </c>
      <c r="C9" s="4" t="s">
        <v>43</v>
      </c>
      <c r="D9" s="4" t="s">
        <v>44</v>
      </c>
    </row>
    <row r="10" spans="1:6" x14ac:dyDescent="0.55000000000000004">
      <c r="B10" s="4" t="s">
        <v>45</v>
      </c>
      <c r="C10" s="4" t="s">
        <v>46</v>
      </c>
      <c r="D10" s="4" t="s">
        <v>47</v>
      </c>
    </row>
    <row r="11" spans="1:6" x14ac:dyDescent="0.55000000000000004">
      <c r="B11" s="4" t="s">
        <v>48</v>
      </c>
      <c r="C11" s="4" t="s">
        <v>49</v>
      </c>
      <c r="D11" s="4" t="s">
        <v>50</v>
      </c>
    </row>
    <row r="12" spans="1:6" x14ac:dyDescent="0.55000000000000004">
      <c r="B12" s="4" t="s">
        <v>51</v>
      </c>
      <c r="C12" s="4" t="s">
        <v>52</v>
      </c>
      <c r="D12" s="4" t="s">
        <v>53</v>
      </c>
    </row>
    <row r="13" spans="1:6" x14ac:dyDescent="0.55000000000000004">
      <c r="B13" s="4" t="s">
        <v>54</v>
      </c>
      <c r="C13" s="4" t="s">
        <v>55</v>
      </c>
      <c r="D13" s="4" t="s">
        <v>56</v>
      </c>
    </row>
    <row r="14" spans="1:6" x14ac:dyDescent="0.55000000000000004">
      <c r="B14" s="4" t="s">
        <v>57</v>
      </c>
      <c r="C14" s="4" t="s">
        <v>58</v>
      </c>
      <c r="D14" s="4" t="s">
        <v>59</v>
      </c>
    </row>
    <row r="15" spans="1:6" x14ac:dyDescent="0.55000000000000004">
      <c r="B15" s="4" t="s">
        <v>60</v>
      </c>
      <c r="C15" s="4" t="s">
        <v>61</v>
      </c>
      <c r="D15" s="4" t="s">
        <v>62</v>
      </c>
    </row>
    <row r="16" spans="1:6" x14ac:dyDescent="0.55000000000000004">
      <c r="B16" s="4" t="s">
        <v>63</v>
      </c>
      <c r="C16" s="4" t="s">
        <v>64</v>
      </c>
      <c r="D16" s="4" t="s">
        <v>65</v>
      </c>
    </row>
    <row r="17" spans="2:4" ht="54" x14ac:dyDescent="0.55000000000000004">
      <c r="B17" s="4" t="s">
        <v>66</v>
      </c>
      <c r="C17" s="4" t="s">
        <v>67</v>
      </c>
      <c r="D17" s="4" t="s">
        <v>68</v>
      </c>
    </row>
    <row r="18" spans="2:4" x14ac:dyDescent="0.55000000000000004">
      <c r="B18" s="4" t="s">
        <v>69</v>
      </c>
      <c r="C18" s="4" t="s">
        <v>70</v>
      </c>
      <c r="D18" s="4" t="s">
        <v>71</v>
      </c>
    </row>
    <row r="19" spans="2:4" x14ac:dyDescent="0.55000000000000004">
      <c r="B19" s="4" t="s">
        <v>72</v>
      </c>
      <c r="C19" s="4" t="s">
        <v>73</v>
      </c>
      <c r="D19" s="4" t="s">
        <v>74</v>
      </c>
    </row>
    <row r="20" spans="2:4" x14ac:dyDescent="0.55000000000000004">
      <c r="B20" s="4" t="s">
        <v>75</v>
      </c>
      <c r="C20" s="4" t="s">
        <v>76</v>
      </c>
      <c r="D20" s="4" t="s">
        <v>77</v>
      </c>
    </row>
    <row r="21" spans="2:4" x14ac:dyDescent="0.55000000000000004">
      <c r="B21" s="4" t="s">
        <v>78</v>
      </c>
      <c r="C21" s="4" t="s">
        <v>79</v>
      </c>
      <c r="D21" s="4" t="s">
        <v>80</v>
      </c>
    </row>
    <row r="22" spans="2:4" x14ac:dyDescent="0.55000000000000004">
      <c r="B22" s="4" t="s">
        <v>81</v>
      </c>
      <c r="C22" s="4" t="s">
        <v>82</v>
      </c>
      <c r="D22" s="4" t="s">
        <v>83</v>
      </c>
    </row>
    <row r="23" spans="2:4" x14ac:dyDescent="0.55000000000000004">
      <c r="B23" s="4" t="s">
        <v>84</v>
      </c>
      <c r="C23" s="4" t="s">
        <v>85</v>
      </c>
      <c r="D23" s="4" t="s">
        <v>86</v>
      </c>
    </row>
    <row r="24" spans="2:4" x14ac:dyDescent="0.55000000000000004">
      <c r="B24" s="4" t="s">
        <v>87</v>
      </c>
      <c r="C24" s="4" t="s">
        <v>88</v>
      </c>
      <c r="D24" s="4" t="s">
        <v>89</v>
      </c>
    </row>
    <row r="25" spans="2:4" ht="36" x14ac:dyDescent="0.55000000000000004">
      <c r="B25" s="4" t="s">
        <v>90</v>
      </c>
      <c r="C25" s="4" t="s">
        <v>91</v>
      </c>
      <c r="D25" s="4" t="s">
        <v>92</v>
      </c>
    </row>
    <row r="26" spans="2:4" x14ac:dyDescent="0.55000000000000004">
      <c r="B26" s="4" t="s">
        <v>93</v>
      </c>
      <c r="C26" s="4" t="s">
        <v>94</v>
      </c>
    </row>
    <row r="27" spans="2:4" x14ac:dyDescent="0.55000000000000004">
      <c r="B27" s="4" t="s">
        <v>95</v>
      </c>
      <c r="C27" s="4" t="s">
        <v>96</v>
      </c>
    </row>
    <row r="28" spans="2:4" x14ac:dyDescent="0.55000000000000004">
      <c r="B28" s="4" t="s">
        <v>97</v>
      </c>
      <c r="C28" s="4" t="s">
        <v>98</v>
      </c>
    </row>
    <row r="29" spans="2:4" x14ac:dyDescent="0.55000000000000004">
      <c r="B29" s="4" t="s">
        <v>99</v>
      </c>
      <c r="C29" s="4" t="s">
        <v>100</v>
      </c>
    </row>
    <row r="30" spans="2:4" ht="36" x14ac:dyDescent="0.55000000000000004">
      <c r="B30" s="4" t="s">
        <v>101</v>
      </c>
      <c r="C30" s="4" t="s">
        <v>102</v>
      </c>
    </row>
    <row r="31" spans="2:4" x14ac:dyDescent="0.55000000000000004">
      <c r="B31" s="4" t="s">
        <v>103</v>
      </c>
    </row>
    <row r="32" spans="2:4" x14ac:dyDescent="0.55000000000000004">
      <c r="B32" s="4" t="s">
        <v>104</v>
      </c>
    </row>
    <row r="33" spans="2:2" x14ac:dyDescent="0.55000000000000004">
      <c r="B33" s="4" t="s">
        <v>105</v>
      </c>
    </row>
    <row r="34" spans="2:2" x14ac:dyDescent="0.55000000000000004">
      <c r="B34" s="4" t="s">
        <v>106</v>
      </c>
    </row>
    <row r="35" spans="2:2" x14ac:dyDescent="0.55000000000000004">
      <c r="B35" s="4" t="s">
        <v>107</v>
      </c>
    </row>
    <row r="36" spans="2:2" x14ac:dyDescent="0.55000000000000004">
      <c r="B36" s="4" t="s">
        <v>108</v>
      </c>
    </row>
    <row r="37" spans="2:2" x14ac:dyDescent="0.55000000000000004">
      <c r="B37" s="4" t="s">
        <v>109</v>
      </c>
    </row>
    <row r="38" spans="2:2" x14ac:dyDescent="0.55000000000000004">
      <c r="B38" s="4" t="s">
        <v>110</v>
      </c>
    </row>
    <row r="39" spans="2:2" x14ac:dyDescent="0.55000000000000004">
      <c r="B39" s="4" t="s">
        <v>111</v>
      </c>
    </row>
    <row r="40" spans="2:2" x14ac:dyDescent="0.55000000000000004">
      <c r="B40" s="4" t="s">
        <v>112</v>
      </c>
    </row>
    <row r="41" spans="2:2" x14ac:dyDescent="0.55000000000000004">
      <c r="B41" s="4" t="s">
        <v>113</v>
      </c>
    </row>
    <row r="42" spans="2:2" x14ac:dyDescent="0.55000000000000004">
      <c r="B42" s="4" t="s">
        <v>114</v>
      </c>
    </row>
    <row r="43" spans="2:2" x14ac:dyDescent="0.55000000000000004">
      <c r="B43" s="4" t="s">
        <v>115</v>
      </c>
    </row>
    <row r="44" spans="2:2" x14ac:dyDescent="0.55000000000000004">
      <c r="B44" s="4" t="s">
        <v>116</v>
      </c>
    </row>
    <row r="45" spans="2:2" x14ac:dyDescent="0.55000000000000004">
      <c r="B45" s="4" t="s">
        <v>117</v>
      </c>
    </row>
    <row r="46" spans="2:2" x14ac:dyDescent="0.55000000000000004">
      <c r="B46" s="4" t="s">
        <v>118</v>
      </c>
    </row>
    <row r="47" spans="2:2" x14ac:dyDescent="0.55000000000000004">
      <c r="B47" s="4" t="s">
        <v>119</v>
      </c>
    </row>
    <row r="48" spans="2:2" x14ac:dyDescent="0.55000000000000004">
      <c r="B48" s="4" t="s">
        <v>120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8221F1-C5B4-4549-89E9-D39B502E82F4}">
  <ds:schemaRefs>
    <ds:schemaRef ds:uri="http://purl.org/dc/dcmitype/"/>
    <ds:schemaRef ds:uri="http://purl.org/dc/terms/"/>
    <ds:schemaRef ds:uri="http://schemas.microsoft.com/office/2006/metadata/properties"/>
    <ds:schemaRef ds:uri="9500c7e0-a8b4-4cc7-a7aa-d9d65591d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報告書（病院・有床診）</vt:lpstr>
      <vt:lpstr>別紙（病院・有床診）</vt:lpstr>
      <vt:lpstr>報告書（診療所・訪問看護事業者）</vt:lpstr>
      <vt:lpstr>別紙（無床診療所・訪問看護事業者）</vt:lpstr>
      <vt:lpstr>記載例・注意事項（病院・有床診）</vt:lpstr>
      <vt:lpstr>記載例・注意事項（診療所・訪問看護事業者）</vt:lpstr>
      <vt:lpstr>リスト</vt:lpstr>
      <vt:lpstr>'記載例・注意事項（診療所・訪問看護事業者）'!Print_Area</vt:lpstr>
      <vt:lpstr>'記載例・注意事項（病院・有床診）'!Print_Area</vt:lpstr>
      <vt:lpstr>'別紙（病院・有床診）'!Print_Area</vt:lpstr>
      <vt:lpstr>'別紙（無床診療所・訪問看護事業者）'!Print_Area</vt:lpstr>
      <vt:lpstr>'報告書（診療所・訪問看護事業者）'!Print_Area</vt:lpstr>
      <vt:lpstr>'報告書（病院・有床診）'!Print_Area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高山　祥</cp:lastModifiedBy>
  <dcterms:created xsi:type="dcterms:W3CDTF">2025-05-09T04:21:19Z</dcterms:created>
  <dcterms:modified xsi:type="dcterms:W3CDTF">2025-08-18T05:31:06Z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