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平成31_令和元（2019）年度\04 共通仕様書\環境森林部土木工事等共通仕様書【令和２年版】\99 配布用\02 施工管理基準\"/>
    </mc:Choice>
  </mc:AlternateContent>
  <bookViews>
    <workbookView xWindow="2580" yWindow="1065" windowWidth="27930" windowHeight="16440" activeTab="3"/>
  </bookViews>
  <sheets>
    <sheet name="共通編・土木工事共通編" sheetId="1" r:id="rId1"/>
    <sheet name="治山編" sheetId="2" r:id="rId2"/>
    <sheet name="林道編" sheetId="3" r:id="rId3"/>
    <sheet name="自然公園・森林整備編" sheetId="4" r:id="rId4"/>
  </sheets>
  <definedNames>
    <definedName name="_xlnm.Print_Area" localSheetId="0">共通編・土木工事共通編!$B$2:$H$219</definedName>
    <definedName name="_xlnm.Print_Area" localSheetId="1">治山編!$B$2:$H$68</definedName>
    <definedName name="_xlnm.Print_Area" localSheetId="3">自然公園・森林整備編!$B$2:$H$72</definedName>
    <definedName name="_xlnm.Print_Area" localSheetId="2">林道編!$B$2:$H$40</definedName>
    <definedName name="_xlnm.Print_Titles" localSheetId="0">共通編・土木工事共通編!$3:$3</definedName>
    <definedName name="_xlnm.Print_Titles" localSheetId="1">治山編!$3:$3</definedName>
    <definedName name="_xlnm.Print_Titles" localSheetId="2">林道編!$3:$3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9" i="1" s="1"/>
  <c r="H14" i="1" s="1"/>
  <c r="H16" i="1" s="1"/>
  <c r="H20" i="1" s="1"/>
  <c r="H27" i="1" l="1"/>
  <c r="H34" i="1" s="1"/>
  <c r="H39" i="1" s="1"/>
  <c r="H43" i="1" s="1"/>
  <c r="H46" i="1" s="1"/>
  <c r="H49" i="1" s="1"/>
  <c r="H51" i="1" s="1"/>
  <c r="H56" i="1" s="1"/>
  <c r="H62" i="1" s="1"/>
  <c r="H65" i="1" s="1"/>
  <c r="H71" i="1" s="1"/>
  <c r="H76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7" i="1" s="1"/>
  <c r="H150" i="1" s="1"/>
  <c r="H152" i="1" s="1"/>
  <c r="H155" i="1" s="1"/>
  <c r="H158" i="1" s="1"/>
  <c r="H160" i="1" s="1"/>
  <c r="H167" i="1" s="1"/>
  <c r="H168" i="1" s="1"/>
  <c r="H169" i="1" s="1"/>
  <c r="H170" i="1" s="1"/>
  <c r="H172" i="1" s="1"/>
  <c r="H173" i="1" s="1"/>
  <c r="H174" i="1" s="1"/>
  <c r="H177" i="1" s="1"/>
  <c r="H180" i="1" s="1"/>
  <c r="H181" i="1" s="1"/>
  <c r="H187" i="1" s="1"/>
  <c r="H193" i="1" s="1"/>
  <c r="H202" i="1" s="1"/>
  <c r="H204" i="1" s="1"/>
  <c r="H210" i="1" s="1"/>
  <c r="H212" i="1" s="1"/>
  <c r="H215" i="1" s="1"/>
  <c r="H5" i="2" s="1"/>
  <c r="H8" i="2" s="1"/>
  <c r="H11" i="2" s="1"/>
  <c r="H13" i="2" s="1"/>
  <c r="H14" i="2" s="1"/>
  <c r="H16" i="2" s="1"/>
  <c r="H19" i="2" s="1"/>
  <c r="H25" i="2" s="1"/>
  <c r="H26" i="2" s="1"/>
  <c r="H31" i="2" s="1"/>
  <c r="H34" i="2" s="1"/>
  <c r="H37" i="2" s="1"/>
  <c r="H43" i="2" s="1"/>
  <c r="H48" i="2" s="1"/>
  <c r="H22" i="1"/>
  <c r="H60" i="2" l="1"/>
  <c r="H63" i="2" s="1"/>
  <c r="H65" i="2" s="1"/>
  <c r="H68" i="2" s="1"/>
  <c r="H5" i="3" s="1"/>
  <c r="H8" i="3" s="1"/>
  <c r="H16" i="3" s="1"/>
  <c r="H19" i="3" s="1"/>
  <c r="H27" i="3" s="1"/>
  <c r="H33" i="3" s="1"/>
  <c r="H35" i="3" s="1"/>
  <c r="H37" i="3" s="1"/>
  <c r="H40" i="3" s="1"/>
  <c r="H5" i="4" s="1"/>
  <c r="H9" i="4" s="1"/>
  <c r="H18" i="4" s="1"/>
  <c r="H25" i="4" s="1"/>
  <c r="H40" i="4" s="1"/>
  <c r="H42" i="4" s="1"/>
  <c r="H46" i="4" s="1"/>
  <c r="H47" i="4" s="1"/>
  <c r="H53" i="4" s="1"/>
  <c r="H60" i="4" s="1"/>
  <c r="H64" i="4" s="1"/>
  <c r="H68" i="4" s="1"/>
</calcChain>
</file>

<file path=xl/sharedStrings.xml><?xml version="1.0" encoding="utf-8"?>
<sst xmlns="http://schemas.openxmlformats.org/spreadsheetml/2006/main" count="1040" uniqueCount="648">
  <si>
    <t>【第１編　共通編】</t>
    <phoneticPr fontId="2"/>
  </si>
  <si>
    <t>章、節</t>
    <rPh sb="0" eb="1">
      <t>ショウ</t>
    </rPh>
    <rPh sb="2" eb="3">
      <t>セツ</t>
    </rPh>
    <phoneticPr fontId="4"/>
  </si>
  <si>
    <t>条</t>
    <rPh sb="0" eb="1">
      <t>ジョウ</t>
    </rPh>
    <phoneticPr fontId="4"/>
  </si>
  <si>
    <t>枝番</t>
    <rPh sb="0" eb="1">
      <t>エダ</t>
    </rPh>
    <rPh sb="1" eb="2">
      <t>バン</t>
    </rPh>
    <phoneticPr fontId="4"/>
  </si>
  <si>
    <t>準用する出来形管理基準</t>
    <rPh sb="0" eb="2">
      <t>ジュンヨウ</t>
    </rPh>
    <rPh sb="4" eb="7">
      <t>デキガタ</t>
    </rPh>
    <rPh sb="7" eb="9">
      <t>カンリ</t>
    </rPh>
    <rPh sb="9" eb="11">
      <t>キジュン</t>
    </rPh>
    <phoneticPr fontId="4"/>
  </si>
  <si>
    <t>頁</t>
    <rPh sb="0" eb="1">
      <t>ページ</t>
    </rPh>
    <phoneticPr fontId="4"/>
  </si>
  <si>
    <t>補強土（テールアルメ）壁工法</t>
    <rPh sb="0" eb="2">
      <t>ホキョウ</t>
    </rPh>
    <rPh sb="2" eb="3">
      <t>ド</t>
    </rPh>
    <rPh sb="11" eb="12">
      <t>カベ</t>
    </rPh>
    <rPh sb="12" eb="14">
      <t>コウホウ</t>
    </rPh>
    <phoneticPr fontId="4"/>
  </si>
  <si>
    <t>多数アンカー式補強土工法</t>
    <rPh sb="0" eb="2">
      <t>タスウ</t>
    </rPh>
    <rPh sb="6" eb="7">
      <t>シキ</t>
    </rPh>
    <rPh sb="7" eb="9">
      <t>ホキョウ</t>
    </rPh>
    <rPh sb="9" eb="10">
      <t>ド</t>
    </rPh>
    <rPh sb="10" eb="12">
      <t>コウホウ</t>
    </rPh>
    <phoneticPr fontId="4"/>
  </si>
  <si>
    <t>ジオテキスタイルを用いた補強土工法</t>
    <rPh sb="9" eb="10">
      <t>モチ</t>
    </rPh>
    <rPh sb="12" eb="14">
      <t>ホキョウ</t>
    </rPh>
    <rPh sb="14" eb="15">
      <t>ド</t>
    </rPh>
    <rPh sb="15" eb="17">
      <t>コウホウ</t>
    </rPh>
    <phoneticPr fontId="4"/>
  </si>
  <si>
    <t>盛土部</t>
    <rPh sb="0" eb="2">
      <t>モリド</t>
    </rPh>
    <rPh sb="2" eb="3">
      <t>ブ</t>
    </rPh>
    <phoneticPr fontId="4"/>
  </si>
  <si>
    <t>【第３編　土木工事共通編】</t>
    <rPh sb="5" eb="7">
      <t>ドボク</t>
    </rPh>
    <rPh sb="7" eb="9">
      <t>コウジ</t>
    </rPh>
    <rPh sb="9" eb="11">
      <t>キョウツウ</t>
    </rPh>
    <rPh sb="11" eb="12">
      <t>ヘン</t>
    </rPh>
    <phoneticPr fontId="4"/>
  </si>
  <si>
    <t>鋼矢板</t>
    <phoneticPr fontId="4"/>
  </si>
  <si>
    <t>軽量鋼矢板</t>
    <rPh sb="0" eb="2">
      <t>ケイリョウ</t>
    </rPh>
    <rPh sb="2" eb="3">
      <t>コウ</t>
    </rPh>
    <rPh sb="3" eb="5">
      <t>ヤイタ</t>
    </rPh>
    <phoneticPr fontId="4"/>
  </si>
  <si>
    <t>コンクリート矢板</t>
    <rPh sb="6" eb="8">
      <t>ヤイタ</t>
    </rPh>
    <phoneticPr fontId="4"/>
  </si>
  <si>
    <t>広幅鋼矢板</t>
    <rPh sb="0" eb="1">
      <t>ヒロ</t>
    </rPh>
    <rPh sb="1" eb="2">
      <t>ハバ</t>
    </rPh>
    <rPh sb="2" eb="3">
      <t>コウ</t>
    </rPh>
    <rPh sb="3" eb="5">
      <t>ヤイタ</t>
    </rPh>
    <phoneticPr fontId="4"/>
  </si>
  <si>
    <t>可とう鋼矢板</t>
    <rPh sb="0" eb="1">
      <t>カ</t>
    </rPh>
    <rPh sb="3" eb="4">
      <t>コウ</t>
    </rPh>
    <rPh sb="4" eb="6">
      <t>ヤイタ</t>
    </rPh>
    <phoneticPr fontId="4"/>
  </si>
  <si>
    <t>縁石・アスカーブ</t>
    <rPh sb="0" eb="1">
      <t>フチ</t>
    </rPh>
    <rPh sb="1" eb="2">
      <t>イシ</t>
    </rPh>
    <phoneticPr fontId="4"/>
  </si>
  <si>
    <t>立入防止柵</t>
    <rPh sb="0" eb="1">
      <t>タ</t>
    </rPh>
    <rPh sb="1" eb="2">
      <t>イ</t>
    </rPh>
    <rPh sb="2" eb="4">
      <t>ボウシ</t>
    </rPh>
    <rPh sb="4" eb="5">
      <t>サク</t>
    </rPh>
    <phoneticPr fontId="4"/>
  </si>
  <si>
    <t>転落（横断）防止柵</t>
    <phoneticPr fontId="4"/>
  </si>
  <si>
    <t>車止めポスト</t>
    <rPh sb="0" eb="1">
      <t>クルマ</t>
    </rPh>
    <rPh sb="1" eb="2">
      <t>トメ</t>
    </rPh>
    <phoneticPr fontId="4"/>
  </si>
  <si>
    <t>ガードレール</t>
    <phoneticPr fontId="4"/>
  </si>
  <si>
    <t>ガードケーブル</t>
    <phoneticPr fontId="4"/>
  </si>
  <si>
    <t>視線誘導標</t>
    <rPh sb="0" eb="2">
      <t>シセン</t>
    </rPh>
    <rPh sb="2" eb="4">
      <t>ユウドウ</t>
    </rPh>
    <rPh sb="4" eb="5">
      <t>ヒョウ</t>
    </rPh>
    <phoneticPr fontId="4"/>
  </si>
  <si>
    <t>距離標</t>
    <phoneticPr fontId="4"/>
  </si>
  <si>
    <t>けた橋</t>
    <rPh sb="2" eb="3">
      <t>キョウ</t>
    </rPh>
    <phoneticPr fontId="8"/>
  </si>
  <si>
    <t>スラブ橋</t>
    <rPh sb="3" eb="4">
      <t>キョウ</t>
    </rPh>
    <phoneticPr fontId="8"/>
  </si>
  <si>
    <t>〃</t>
  </si>
  <si>
    <t>ゴムジョイント</t>
    <phoneticPr fontId="4"/>
  </si>
  <si>
    <t>鋼製フィンガージョイント</t>
    <rPh sb="0" eb="2">
      <t>コウセイ</t>
    </rPh>
    <phoneticPr fontId="4"/>
  </si>
  <si>
    <t>プレキャストボックス工</t>
    <rPh sb="10" eb="11">
      <t>コウ</t>
    </rPh>
    <phoneticPr fontId="4"/>
  </si>
  <si>
    <t>プレキャストパイプ工</t>
    <rPh sb="9" eb="10">
      <t>コウ</t>
    </rPh>
    <phoneticPr fontId="4"/>
  </si>
  <si>
    <t>プレキャストＵ型側溝</t>
    <rPh sb="7" eb="8">
      <t>カタ</t>
    </rPh>
    <rPh sb="8" eb="10">
      <t>ソッコウ</t>
    </rPh>
    <phoneticPr fontId="4"/>
  </si>
  <si>
    <t>Ｌ型側溝工</t>
    <rPh sb="1" eb="2">
      <t>カタ</t>
    </rPh>
    <rPh sb="2" eb="4">
      <t>ソッコウ</t>
    </rPh>
    <rPh sb="4" eb="5">
      <t>コウ</t>
    </rPh>
    <phoneticPr fontId="4"/>
  </si>
  <si>
    <t>自由勾配側溝</t>
    <rPh sb="0" eb="2">
      <t>ジユウ</t>
    </rPh>
    <rPh sb="2" eb="4">
      <t>コウバイ</t>
    </rPh>
    <rPh sb="4" eb="6">
      <t>ソッコウ</t>
    </rPh>
    <phoneticPr fontId="4"/>
  </si>
  <si>
    <t>管渠</t>
    <rPh sb="0" eb="1">
      <t>カン</t>
    </rPh>
    <rPh sb="1" eb="2">
      <t>キョ</t>
    </rPh>
    <phoneticPr fontId="4"/>
  </si>
  <si>
    <t>切込砂利</t>
    <rPh sb="0" eb="1">
      <t>キ</t>
    </rPh>
    <rPh sb="1" eb="2">
      <t>コ</t>
    </rPh>
    <rPh sb="2" eb="4">
      <t>ジャリ</t>
    </rPh>
    <phoneticPr fontId="4"/>
  </si>
  <si>
    <t>砕石基礎工</t>
    <rPh sb="0" eb="2">
      <t>サイセキ</t>
    </rPh>
    <rPh sb="2" eb="4">
      <t>キソ</t>
    </rPh>
    <rPh sb="4" eb="5">
      <t>コウ</t>
    </rPh>
    <phoneticPr fontId="4"/>
  </si>
  <si>
    <t>割ぐり石基礎工</t>
    <rPh sb="0" eb="1">
      <t>ワリ</t>
    </rPh>
    <rPh sb="3" eb="4">
      <t>イシ</t>
    </rPh>
    <rPh sb="4" eb="6">
      <t>キソ</t>
    </rPh>
    <rPh sb="6" eb="7">
      <t>コウ</t>
    </rPh>
    <phoneticPr fontId="4"/>
  </si>
  <si>
    <t>均しコンクリート</t>
    <rPh sb="0" eb="1">
      <t>ナラ</t>
    </rPh>
    <phoneticPr fontId="4"/>
  </si>
  <si>
    <t>現場打</t>
    <rPh sb="0" eb="2">
      <t>ゲンバ</t>
    </rPh>
    <rPh sb="2" eb="3">
      <t>ウ</t>
    </rPh>
    <phoneticPr fontId="4"/>
  </si>
  <si>
    <t>既製コンクリート杭</t>
    <rPh sb="0" eb="2">
      <t>キセイ</t>
    </rPh>
    <rPh sb="8" eb="9">
      <t>クイ</t>
    </rPh>
    <phoneticPr fontId="4"/>
  </si>
  <si>
    <t>鋼管杭</t>
    <rPh sb="0" eb="2">
      <t>コウカン</t>
    </rPh>
    <rPh sb="2" eb="3">
      <t>クイ</t>
    </rPh>
    <phoneticPr fontId="4"/>
  </si>
  <si>
    <t>Ｈ鋼杭</t>
    <rPh sb="1" eb="2">
      <t>コウ</t>
    </rPh>
    <rPh sb="2" eb="3">
      <t>クイ</t>
    </rPh>
    <phoneticPr fontId="4"/>
  </si>
  <si>
    <t>コンクリートブロック積</t>
    <rPh sb="10" eb="11">
      <t>ヅ</t>
    </rPh>
    <phoneticPr fontId="4"/>
  </si>
  <si>
    <t>コンクリートブロック張</t>
    <rPh sb="10" eb="11">
      <t>ハ</t>
    </rPh>
    <phoneticPr fontId="4"/>
  </si>
  <si>
    <t>下層路盤工</t>
    <rPh sb="0" eb="2">
      <t>カソウ</t>
    </rPh>
    <rPh sb="2" eb="4">
      <t>ロバン</t>
    </rPh>
    <rPh sb="4" eb="5">
      <t>コウ</t>
    </rPh>
    <phoneticPr fontId="4"/>
  </si>
  <si>
    <t>上層路盤工（粒度調整路盤工）</t>
    <rPh sb="0" eb="2">
      <t>ジョウソウ</t>
    </rPh>
    <rPh sb="2" eb="4">
      <t>ロバン</t>
    </rPh>
    <rPh sb="4" eb="5">
      <t>コウ</t>
    </rPh>
    <rPh sb="6" eb="7">
      <t>リュウ</t>
    </rPh>
    <rPh sb="7" eb="8">
      <t>ド</t>
    </rPh>
    <rPh sb="8" eb="10">
      <t>チョウセイ</t>
    </rPh>
    <rPh sb="10" eb="12">
      <t>ロバン</t>
    </rPh>
    <rPh sb="12" eb="13">
      <t>コウ</t>
    </rPh>
    <phoneticPr fontId="4"/>
  </si>
  <si>
    <t>上層路盤工（セメント（石灰）安定処理工）</t>
    <rPh sb="0" eb="2">
      <t>ジョウソウ</t>
    </rPh>
    <rPh sb="2" eb="4">
      <t>ロバン</t>
    </rPh>
    <rPh sb="4" eb="5">
      <t>コウ</t>
    </rPh>
    <rPh sb="11" eb="13">
      <t>セッカイ</t>
    </rPh>
    <rPh sb="14" eb="16">
      <t>アンテイ</t>
    </rPh>
    <rPh sb="16" eb="18">
      <t>ショリ</t>
    </rPh>
    <rPh sb="18" eb="19">
      <t>コウ</t>
    </rPh>
    <phoneticPr fontId="4"/>
  </si>
  <si>
    <t>加熱アスファルト安定処理工</t>
    <rPh sb="0" eb="2">
      <t>カネツ</t>
    </rPh>
    <rPh sb="8" eb="10">
      <t>アンテイ</t>
    </rPh>
    <rPh sb="10" eb="12">
      <t>ショリ</t>
    </rPh>
    <rPh sb="12" eb="13">
      <t>コウ</t>
    </rPh>
    <phoneticPr fontId="4"/>
  </si>
  <si>
    <t>基層工</t>
    <rPh sb="0" eb="2">
      <t>キソウ</t>
    </rPh>
    <rPh sb="2" eb="3">
      <t>コウ</t>
    </rPh>
    <phoneticPr fontId="4"/>
  </si>
  <si>
    <t>基層工</t>
    <phoneticPr fontId="4"/>
  </si>
  <si>
    <t>鋼矢板</t>
    <rPh sb="0" eb="1">
      <t>コウ</t>
    </rPh>
    <rPh sb="1" eb="3">
      <t>ヤイタ</t>
    </rPh>
    <phoneticPr fontId="4"/>
  </si>
  <si>
    <t>アンカー工</t>
    <phoneticPr fontId="4"/>
  </si>
  <si>
    <t>仮組立による検査を実施する場合</t>
    <rPh sb="0" eb="1">
      <t>カリ</t>
    </rPh>
    <rPh sb="1" eb="3">
      <t>クミタテ</t>
    </rPh>
    <rPh sb="6" eb="8">
      <t>ケンサ</t>
    </rPh>
    <rPh sb="9" eb="11">
      <t>ジッシ</t>
    </rPh>
    <rPh sb="13" eb="15">
      <t>バアイ</t>
    </rPh>
    <phoneticPr fontId="4"/>
  </si>
  <si>
    <t>シミュレーション仮組立検査を行う場合</t>
    <rPh sb="8" eb="9">
      <t>カリ</t>
    </rPh>
    <rPh sb="9" eb="11">
      <t>クミタテ</t>
    </rPh>
    <rPh sb="11" eb="13">
      <t>ケンサ</t>
    </rPh>
    <rPh sb="14" eb="15">
      <t>オコナ</t>
    </rPh>
    <rPh sb="16" eb="18">
      <t>バアイ</t>
    </rPh>
    <phoneticPr fontId="4"/>
  </si>
  <si>
    <t>仮組立検査を実施しない場合</t>
    <rPh sb="0" eb="1">
      <t>カリ</t>
    </rPh>
    <rPh sb="1" eb="3">
      <t>クミタテ</t>
    </rPh>
    <rPh sb="3" eb="5">
      <t>ケンサ</t>
    </rPh>
    <rPh sb="6" eb="8">
      <t>ジッシ</t>
    </rPh>
    <rPh sb="11" eb="13">
      <t>バアイ</t>
    </rPh>
    <phoneticPr fontId="4"/>
  </si>
  <si>
    <t>鋼製堰堤製作工（仮組立時）</t>
    <rPh sb="0" eb="2">
      <t>コウセイ</t>
    </rPh>
    <rPh sb="2" eb="4">
      <t>エンテイ</t>
    </rPh>
    <rPh sb="4" eb="6">
      <t>セイサク</t>
    </rPh>
    <rPh sb="6" eb="7">
      <t>コウ</t>
    </rPh>
    <rPh sb="8" eb="9">
      <t>カリ</t>
    </rPh>
    <rPh sb="9" eb="11">
      <t>クミタテ</t>
    </rPh>
    <rPh sb="11" eb="12">
      <t>ジ</t>
    </rPh>
    <phoneticPr fontId="4"/>
  </si>
  <si>
    <t>クレーン架設</t>
    <rPh sb="4" eb="6">
      <t>カセツ</t>
    </rPh>
    <phoneticPr fontId="4"/>
  </si>
  <si>
    <t>ケーブルクレーン架設</t>
    <rPh sb="8" eb="10">
      <t>カセツ</t>
    </rPh>
    <phoneticPr fontId="4"/>
  </si>
  <si>
    <t>ケーブルエレクション架設</t>
    <rPh sb="10" eb="12">
      <t>カセツ</t>
    </rPh>
    <phoneticPr fontId="4"/>
  </si>
  <si>
    <t>架設桁架設</t>
    <rPh sb="0" eb="2">
      <t>カセツ</t>
    </rPh>
    <rPh sb="2" eb="3">
      <t>ケタ</t>
    </rPh>
    <rPh sb="3" eb="5">
      <t>カセツ</t>
    </rPh>
    <phoneticPr fontId="4"/>
  </si>
  <si>
    <t>送出し架設</t>
    <rPh sb="0" eb="2">
      <t>オクリダ</t>
    </rPh>
    <rPh sb="3" eb="5">
      <t>カセツ</t>
    </rPh>
    <phoneticPr fontId="4"/>
  </si>
  <si>
    <t>トラベラークレーン架設</t>
    <rPh sb="9" eb="11">
      <t>カセツ</t>
    </rPh>
    <phoneticPr fontId="4"/>
  </si>
  <si>
    <t>筋芝工</t>
    <rPh sb="0" eb="1">
      <t>スジ</t>
    </rPh>
    <rPh sb="1" eb="2">
      <t>シバ</t>
    </rPh>
    <rPh sb="2" eb="3">
      <t>コウ</t>
    </rPh>
    <phoneticPr fontId="4"/>
  </si>
  <si>
    <t>種子帯工</t>
    <rPh sb="0" eb="2">
      <t>シュシ</t>
    </rPh>
    <rPh sb="2" eb="3">
      <t>タイ</t>
    </rPh>
    <rPh sb="3" eb="4">
      <t>コウ</t>
    </rPh>
    <phoneticPr fontId="4"/>
  </si>
  <si>
    <t>植生筋工</t>
    <rPh sb="0" eb="2">
      <t>ショクセイ</t>
    </rPh>
    <rPh sb="2" eb="3">
      <t>スジ</t>
    </rPh>
    <rPh sb="3" eb="4">
      <t>コウ</t>
    </rPh>
    <phoneticPr fontId="4"/>
  </si>
  <si>
    <t>種子散布工</t>
    <rPh sb="0" eb="2">
      <t>シュシ</t>
    </rPh>
    <rPh sb="2" eb="4">
      <t>サンプ</t>
    </rPh>
    <rPh sb="4" eb="5">
      <t>コウ</t>
    </rPh>
    <phoneticPr fontId="4"/>
  </si>
  <si>
    <t>張芝工</t>
    <rPh sb="0" eb="1">
      <t>ハリ</t>
    </rPh>
    <rPh sb="1" eb="2">
      <t>シバ</t>
    </rPh>
    <rPh sb="2" eb="3">
      <t>コウ</t>
    </rPh>
    <phoneticPr fontId="4"/>
  </si>
  <si>
    <t>植生シート・植生マット工</t>
    <rPh sb="0" eb="2">
      <t>ショクセイ</t>
    </rPh>
    <rPh sb="6" eb="8">
      <t>ショクセイ</t>
    </rPh>
    <rPh sb="11" eb="12">
      <t>コウ</t>
    </rPh>
    <phoneticPr fontId="4"/>
  </si>
  <si>
    <t>人工張芝工</t>
    <phoneticPr fontId="4"/>
  </si>
  <si>
    <t>植生基材吹付工</t>
    <rPh sb="0" eb="2">
      <t>ショクセイ</t>
    </rPh>
    <rPh sb="2" eb="4">
      <t>キザイ</t>
    </rPh>
    <rPh sb="4" eb="6">
      <t>フキツ</t>
    </rPh>
    <rPh sb="6" eb="7">
      <t>コウ</t>
    </rPh>
    <phoneticPr fontId="4"/>
  </si>
  <si>
    <t>客土吹付工</t>
    <rPh sb="0" eb="2">
      <t>キャクド</t>
    </rPh>
    <rPh sb="2" eb="4">
      <t>フキツ</t>
    </rPh>
    <rPh sb="4" eb="5">
      <t>コウ</t>
    </rPh>
    <phoneticPr fontId="4"/>
  </si>
  <si>
    <t>コンクリート</t>
    <phoneticPr fontId="4"/>
  </si>
  <si>
    <t>モルタル</t>
    <phoneticPr fontId="4"/>
  </si>
  <si>
    <t>現場打法枠工</t>
    <rPh sb="0" eb="2">
      <t>ゲンバ</t>
    </rPh>
    <rPh sb="2" eb="3">
      <t>ウ</t>
    </rPh>
    <rPh sb="3" eb="4">
      <t>ノリ</t>
    </rPh>
    <rPh sb="4" eb="5">
      <t>ワク</t>
    </rPh>
    <rPh sb="5" eb="6">
      <t>コウ</t>
    </rPh>
    <phoneticPr fontId="4"/>
  </si>
  <si>
    <t>現場吹付法枠工</t>
    <rPh sb="0" eb="2">
      <t>ゲンバ</t>
    </rPh>
    <rPh sb="2" eb="3">
      <t>フ</t>
    </rPh>
    <rPh sb="3" eb="4">
      <t>ツ</t>
    </rPh>
    <rPh sb="4" eb="5">
      <t>ノリ</t>
    </rPh>
    <rPh sb="5" eb="6">
      <t>ワク</t>
    </rPh>
    <rPh sb="6" eb="7">
      <t>コウ</t>
    </rPh>
    <phoneticPr fontId="4"/>
  </si>
  <si>
    <t>プレキャスト法枠工</t>
    <rPh sb="6" eb="7">
      <t>ノリ</t>
    </rPh>
    <rPh sb="7" eb="8">
      <t>ワク</t>
    </rPh>
    <rPh sb="8" eb="9">
      <t>コウ</t>
    </rPh>
    <phoneticPr fontId="4"/>
  </si>
  <si>
    <t>じゃかご</t>
    <phoneticPr fontId="8"/>
  </si>
  <si>
    <t>ふとんかご</t>
    <phoneticPr fontId="8"/>
  </si>
  <si>
    <t>がご枠</t>
    <rPh sb="2" eb="3">
      <t>ワク</t>
    </rPh>
    <phoneticPr fontId="4"/>
  </si>
  <si>
    <t>多数アンカー式補強土工法</t>
    <rPh sb="0" eb="2">
      <t>タスウ</t>
    </rPh>
    <rPh sb="6" eb="7">
      <t>シキ</t>
    </rPh>
    <rPh sb="7" eb="9">
      <t>ホキョウ</t>
    </rPh>
    <rPh sb="9" eb="10">
      <t>ド</t>
    </rPh>
    <rPh sb="10" eb="11">
      <t>コウ</t>
    </rPh>
    <rPh sb="11" eb="12">
      <t>ホウ</t>
    </rPh>
    <phoneticPr fontId="4"/>
  </si>
  <si>
    <t>ジオテキスタイルを用いた補強土工法</t>
    <rPh sb="9" eb="10">
      <t>モチ</t>
    </rPh>
    <rPh sb="12" eb="14">
      <t>ホキョウ</t>
    </rPh>
    <rPh sb="14" eb="15">
      <t>ド</t>
    </rPh>
    <rPh sb="15" eb="16">
      <t>コウ</t>
    </rPh>
    <rPh sb="16" eb="17">
      <t>ホウ</t>
    </rPh>
    <phoneticPr fontId="4"/>
  </si>
  <si>
    <t>【第４編　治山編】</t>
    <rPh sb="5" eb="7">
      <t>チサン</t>
    </rPh>
    <phoneticPr fontId="4"/>
  </si>
  <si>
    <t>準用する出来形管理基準</t>
    <phoneticPr fontId="4"/>
  </si>
  <si>
    <t>コンクリート</t>
    <phoneticPr fontId="8"/>
  </si>
  <si>
    <t>コンクリートブロック</t>
    <phoneticPr fontId="8"/>
  </si>
  <si>
    <t>不透過型</t>
    <rPh sb="0" eb="1">
      <t>フ</t>
    </rPh>
    <rPh sb="1" eb="3">
      <t>トウカ</t>
    </rPh>
    <rPh sb="3" eb="4">
      <t>カタ</t>
    </rPh>
    <phoneticPr fontId="8"/>
  </si>
  <si>
    <t>コンクリート床固工</t>
    <rPh sb="6" eb="7">
      <t>トコ</t>
    </rPh>
    <rPh sb="7" eb="8">
      <t>カタ</t>
    </rPh>
    <rPh sb="8" eb="9">
      <t>コウ</t>
    </rPh>
    <phoneticPr fontId="8"/>
  </si>
  <si>
    <t>コンクリート帯工</t>
    <rPh sb="6" eb="7">
      <t>オビ</t>
    </rPh>
    <rPh sb="7" eb="8">
      <t>コウ</t>
    </rPh>
    <phoneticPr fontId="8"/>
  </si>
  <si>
    <t>コンクリート垂直壁工</t>
    <rPh sb="6" eb="8">
      <t>スイチョク</t>
    </rPh>
    <rPh sb="8" eb="9">
      <t>カベ</t>
    </rPh>
    <rPh sb="9" eb="10">
      <t>コウ</t>
    </rPh>
    <phoneticPr fontId="8"/>
  </si>
  <si>
    <t>コンクリート側壁工</t>
    <rPh sb="6" eb="7">
      <t>ソク</t>
    </rPh>
    <rPh sb="7" eb="8">
      <t>カベ</t>
    </rPh>
    <rPh sb="8" eb="9">
      <t>コウ</t>
    </rPh>
    <phoneticPr fontId="8"/>
  </si>
  <si>
    <t>ブロック積側壁工</t>
    <rPh sb="4" eb="5">
      <t>ツミ</t>
    </rPh>
    <phoneticPr fontId="8"/>
  </si>
  <si>
    <t>石積側壁工</t>
    <rPh sb="0" eb="1">
      <t>イシ</t>
    </rPh>
    <rPh sb="1" eb="2">
      <t>ツ</t>
    </rPh>
    <phoneticPr fontId="8"/>
  </si>
  <si>
    <t>コンクリート護岸工</t>
    <rPh sb="6" eb="8">
      <t>ゴガン</t>
    </rPh>
    <rPh sb="8" eb="9">
      <t>コウ</t>
    </rPh>
    <phoneticPr fontId="8"/>
  </si>
  <si>
    <t>石積護岸工</t>
    <rPh sb="0" eb="1">
      <t>イシ</t>
    </rPh>
    <rPh sb="1" eb="2">
      <t>ツ</t>
    </rPh>
    <rPh sb="2" eb="4">
      <t>ゴガン</t>
    </rPh>
    <rPh sb="4" eb="5">
      <t>コウ</t>
    </rPh>
    <phoneticPr fontId="8"/>
  </si>
  <si>
    <t>鋼製護岸工</t>
    <rPh sb="0" eb="2">
      <t>コウセイ</t>
    </rPh>
    <rPh sb="2" eb="4">
      <t>ゴガン</t>
    </rPh>
    <rPh sb="4" eb="5">
      <t>コウ</t>
    </rPh>
    <phoneticPr fontId="8"/>
  </si>
  <si>
    <t>水叩工</t>
    <rPh sb="0" eb="1">
      <t>ミズ</t>
    </rPh>
    <rPh sb="1" eb="2">
      <t>タタ</t>
    </rPh>
    <rPh sb="2" eb="3">
      <t>コウ</t>
    </rPh>
    <phoneticPr fontId="8"/>
  </si>
  <si>
    <t>魚道工</t>
    <rPh sb="0" eb="2">
      <t>ギョドウ</t>
    </rPh>
    <rPh sb="2" eb="3">
      <t>コウ</t>
    </rPh>
    <phoneticPr fontId="8"/>
  </si>
  <si>
    <t>植生工</t>
    <rPh sb="0" eb="3">
      <t>ショクセイコウ</t>
    </rPh>
    <phoneticPr fontId="8"/>
  </si>
  <si>
    <t>平面管理</t>
    <rPh sb="0" eb="2">
      <t>ヘイメン</t>
    </rPh>
    <rPh sb="2" eb="4">
      <t>カンリ</t>
    </rPh>
    <phoneticPr fontId="8"/>
  </si>
  <si>
    <t>ＩＰ杭、№杭の位置</t>
    <rPh sb="2" eb="3">
      <t>クイ</t>
    </rPh>
    <rPh sb="5" eb="6">
      <t>クイ</t>
    </rPh>
    <rPh sb="7" eb="9">
      <t>イチ</t>
    </rPh>
    <phoneticPr fontId="8"/>
  </si>
  <si>
    <t>縦断管理</t>
    <rPh sb="0" eb="2">
      <t>ジュウダン</t>
    </rPh>
    <rPh sb="2" eb="4">
      <t>カンリ</t>
    </rPh>
    <phoneticPr fontId="8"/>
  </si>
  <si>
    <t>横断管理</t>
    <rPh sb="0" eb="2">
      <t>オウダン</t>
    </rPh>
    <rPh sb="2" eb="4">
      <t>カンリ</t>
    </rPh>
    <phoneticPr fontId="8"/>
  </si>
  <si>
    <t>横断面</t>
    <rPh sb="0" eb="3">
      <t>オウダンメン</t>
    </rPh>
    <phoneticPr fontId="8"/>
  </si>
  <si>
    <t>【第５編　林道編】</t>
    <rPh sb="5" eb="7">
      <t>リンドウ</t>
    </rPh>
    <rPh sb="7" eb="8">
      <t>ヘン</t>
    </rPh>
    <phoneticPr fontId="4"/>
  </si>
  <si>
    <t>コンクリート工</t>
    <rPh sb="6" eb="7">
      <t>コウ</t>
    </rPh>
    <phoneticPr fontId="8"/>
  </si>
  <si>
    <t>ラバーシュー</t>
    <phoneticPr fontId="8"/>
  </si>
  <si>
    <t>アンカーボルト</t>
    <phoneticPr fontId="8"/>
  </si>
  <si>
    <t>標識基礎工</t>
    <rPh sb="0" eb="2">
      <t>ヒョウシキ</t>
    </rPh>
    <rPh sb="2" eb="4">
      <t>キソ</t>
    </rPh>
    <rPh sb="4" eb="5">
      <t>コウ</t>
    </rPh>
    <phoneticPr fontId="8"/>
  </si>
  <si>
    <t>標識柱工</t>
    <rPh sb="0" eb="2">
      <t>ヒョウシキ</t>
    </rPh>
    <rPh sb="2" eb="3">
      <t>チュウ</t>
    </rPh>
    <rPh sb="3" eb="4">
      <t>コウ</t>
    </rPh>
    <phoneticPr fontId="8"/>
  </si>
  <si>
    <t>鋼製支承</t>
    <rPh sb="0" eb="2">
      <t>コウセイ</t>
    </rPh>
    <rPh sb="2" eb="3">
      <t>シ</t>
    </rPh>
    <rPh sb="3" eb="4">
      <t>ショウ</t>
    </rPh>
    <phoneticPr fontId="8"/>
  </si>
  <si>
    <t>ゴム支承</t>
    <phoneticPr fontId="8"/>
  </si>
  <si>
    <r>
      <rPr>
        <sz val="11"/>
        <rFont val="ＭＳ Ｐ明朝"/>
        <family val="1"/>
        <charset val="128"/>
      </rPr>
      <t>〃</t>
    </r>
  </si>
  <si>
    <r>
      <rPr>
        <sz val="11"/>
        <rFont val="ＭＳ Ｐ明朝"/>
        <family val="1"/>
        <charset val="128"/>
      </rPr>
      <t>〃</t>
    </r>
    <phoneticPr fontId="8"/>
  </si>
  <si>
    <t>【第６編　自然公園編】</t>
    <rPh sb="5" eb="7">
      <t>シゼン</t>
    </rPh>
    <rPh sb="7" eb="9">
      <t>コウエン</t>
    </rPh>
    <rPh sb="9" eb="10">
      <t>ヘン</t>
    </rPh>
    <phoneticPr fontId="4"/>
  </si>
  <si>
    <t>サンドドレーン工</t>
    <rPh sb="7" eb="8">
      <t>コウ</t>
    </rPh>
    <phoneticPr fontId="8"/>
  </si>
  <si>
    <t>ペーパードレーン工</t>
    <rPh sb="8" eb="9">
      <t>コウ</t>
    </rPh>
    <phoneticPr fontId="8"/>
  </si>
  <si>
    <t>袋詰式サンドドレーン工</t>
    <rPh sb="0" eb="1">
      <t>フクロ</t>
    </rPh>
    <rPh sb="1" eb="2">
      <t>ヅ</t>
    </rPh>
    <rPh sb="2" eb="3">
      <t>シキ</t>
    </rPh>
    <rPh sb="10" eb="11">
      <t>コウ</t>
    </rPh>
    <phoneticPr fontId="8"/>
  </si>
  <si>
    <t>開渠排水</t>
    <rPh sb="0" eb="2">
      <t>カイキョ</t>
    </rPh>
    <rPh sb="2" eb="4">
      <t>ハイスイ</t>
    </rPh>
    <phoneticPr fontId="8"/>
  </si>
  <si>
    <t>暗渠排水</t>
    <rPh sb="0" eb="2">
      <t>アンキョ</t>
    </rPh>
    <rPh sb="2" eb="4">
      <t>ハイスイ</t>
    </rPh>
    <phoneticPr fontId="8"/>
  </si>
  <si>
    <t>普通耕</t>
    <rPh sb="0" eb="2">
      <t>フツウ</t>
    </rPh>
    <rPh sb="2" eb="3">
      <t>タガヤ</t>
    </rPh>
    <phoneticPr fontId="8"/>
  </si>
  <si>
    <t>深耕</t>
    <rPh sb="0" eb="1">
      <t>シン</t>
    </rPh>
    <phoneticPr fontId="8"/>
  </si>
  <si>
    <t>混層耕</t>
    <rPh sb="0" eb="1">
      <t>コン</t>
    </rPh>
    <rPh sb="1" eb="2">
      <t>ソウ</t>
    </rPh>
    <phoneticPr fontId="8"/>
  </si>
  <si>
    <t>心土破壊</t>
    <rPh sb="0" eb="1">
      <t>シン</t>
    </rPh>
    <rPh sb="1" eb="2">
      <t>ド</t>
    </rPh>
    <rPh sb="2" eb="4">
      <t>ハカイ</t>
    </rPh>
    <phoneticPr fontId="8"/>
  </si>
  <si>
    <t>中和剤施用</t>
    <rPh sb="0" eb="2">
      <t>チュウワ</t>
    </rPh>
    <rPh sb="2" eb="3">
      <t>ザイ</t>
    </rPh>
    <rPh sb="3" eb="5">
      <t>セヨウ</t>
    </rPh>
    <phoneticPr fontId="8"/>
  </si>
  <si>
    <t>除塩</t>
    <rPh sb="0" eb="1">
      <t>ジョ</t>
    </rPh>
    <rPh sb="1" eb="2">
      <t>エン</t>
    </rPh>
    <phoneticPr fontId="8"/>
  </si>
  <si>
    <t>施肥</t>
    <rPh sb="0" eb="2">
      <t>セヒ</t>
    </rPh>
    <phoneticPr fontId="8"/>
  </si>
  <si>
    <t>流用表土</t>
    <rPh sb="0" eb="2">
      <t>リュウヨウ</t>
    </rPh>
    <rPh sb="2" eb="4">
      <t>ヒョウド</t>
    </rPh>
    <phoneticPr fontId="8"/>
  </si>
  <si>
    <t>発生表土</t>
    <rPh sb="0" eb="2">
      <t>ハッセイ</t>
    </rPh>
    <rPh sb="2" eb="4">
      <t>ヒョウド</t>
    </rPh>
    <phoneticPr fontId="8"/>
  </si>
  <si>
    <t>採取表土</t>
    <rPh sb="0" eb="2">
      <t>サイシュ</t>
    </rPh>
    <rPh sb="2" eb="4">
      <t>ヒョウド</t>
    </rPh>
    <phoneticPr fontId="8"/>
  </si>
  <si>
    <t>購入表土</t>
    <rPh sb="0" eb="2">
      <t>コウニュウ</t>
    </rPh>
    <rPh sb="2" eb="4">
      <t>ヒョウド</t>
    </rPh>
    <phoneticPr fontId="8"/>
  </si>
  <si>
    <t>人工地盤排水層</t>
    <rPh sb="0" eb="2">
      <t>ジンコウ</t>
    </rPh>
    <rPh sb="2" eb="4">
      <t>ジバン</t>
    </rPh>
    <rPh sb="4" eb="6">
      <t>ハイスイ</t>
    </rPh>
    <rPh sb="6" eb="7">
      <t>ソウ</t>
    </rPh>
    <phoneticPr fontId="8"/>
  </si>
  <si>
    <t>フィルター、防根シート</t>
    <rPh sb="6" eb="7">
      <t>ボウ</t>
    </rPh>
    <rPh sb="7" eb="8">
      <t>ネ</t>
    </rPh>
    <phoneticPr fontId="8"/>
  </si>
  <si>
    <t>立排水浸透桝</t>
    <rPh sb="0" eb="1">
      <t>タ</t>
    </rPh>
    <rPh sb="1" eb="3">
      <t>ハイスイ</t>
    </rPh>
    <rPh sb="3" eb="5">
      <t>シントウ</t>
    </rPh>
    <rPh sb="5" eb="6">
      <t>マス</t>
    </rPh>
    <phoneticPr fontId="8"/>
  </si>
  <si>
    <t>崩れ積</t>
    <rPh sb="0" eb="1">
      <t>クズ</t>
    </rPh>
    <rPh sb="2" eb="3">
      <t>ツミ</t>
    </rPh>
    <phoneticPr fontId="8"/>
  </si>
  <si>
    <t>面積</t>
    <rPh sb="0" eb="1">
      <t>ツラ</t>
    </rPh>
    <rPh sb="1" eb="2">
      <t>ツミ</t>
    </rPh>
    <phoneticPr fontId="8"/>
  </si>
  <si>
    <t>玉石積</t>
    <rPh sb="0" eb="2">
      <t>タマイシ</t>
    </rPh>
    <rPh sb="2" eb="3">
      <t>ツミ</t>
    </rPh>
    <phoneticPr fontId="8"/>
  </si>
  <si>
    <t>小端積</t>
    <rPh sb="0" eb="1">
      <t>コ</t>
    </rPh>
    <rPh sb="1" eb="2">
      <t>ハタ</t>
    </rPh>
    <rPh sb="2" eb="3">
      <t>ツミ</t>
    </rPh>
    <phoneticPr fontId="8"/>
  </si>
  <si>
    <t>こぶだし石積</t>
    <rPh sb="4" eb="5">
      <t>イシ</t>
    </rPh>
    <rPh sb="5" eb="6">
      <t>ツミ</t>
    </rPh>
    <phoneticPr fontId="8"/>
  </si>
  <si>
    <t>切石積</t>
    <rPh sb="0" eb="1">
      <t>キリ</t>
    </rPh>
    <rPh sb="1" eb="2">
      <t>イシ</t>
    </rPh>
    <rPh sb="2" eb="3">
      <t>ツミ</t>
    </rPh>
    <phoneticPr fontId="8"/>
  </si>
  <si>
    <t>間知石積</t>
    <rPh sb="0" eb="1">
      <t>カン</t>
    </rPh>
    <rPh sb="1" eb="2">
      <t>チ</t>
    </rPh>
    <rPh sb="2" eb="3">
      <t>イシ</t>
    </rPh>
    <rPh sb="3" eb="4">
      <t>ヅ</t>
    </rPh>
    <phoneticPr fontId="8"/>
  </si>
  <si>
    <t>雑割石積</t>
    <rPh sb="0" eb="1">
      <t>ザツ</t>
    </rPh>
    <rPh sb="1" eb="2">
      <t>ワリ</t>
    </rPh>
    <rPh sb="2" eb="3">
      <t>イシ</t>
    </rPh>
    <rPh sb="3" eb="4">
      <t>ツミ</t>
    </rPh>
    <phoneticPr fontId="8"/>
  </si>
  <si>
    <t>雑石積</t>
    <rPh sb="0" eb="1">
      <t>ザツ</t>
    </rPh>
    <rPh sb="1" eb="2">
      <t>イシ</t>
    </rPh>
    <rPh sb="2" eb="3">
      <t>ツミ</t>
    </rPh>
    <phoneticPr fontId="8"/>
  </si>
  <si>
    <t>割石積</t>
    <rPh sb="0" eb="1">
      <t>ワリ</t>
    </rPh>
    <rPh sb="1" eb="2">
      <t>イシ</t>
    </rPh>
    <rPh sb="2" eb="3">
      <t>ツミ</t>
    </rPh>
    <phoneticPr fontId="8"/>
  </si>
  <si>
    <t>雑割石張</t>
    <rPh sb="0" eb="1">
      <t>ザツ</t>
    </rPh>
    <rPh sb="1" eb="2">
      <t>ワリ</t>
    </rPh>
    <rPh sb="2" eb="3">
      <t>イシ</t>
    </rPh>
    <rPh sb="3" eb="4">
      <t>ハリ</t>
    </rPh>
    <phoneticPr fontId="8"/>
  </si>
  <si>
    <t>雑石張</t>
    <rPh sb="0" eb="1">
      <t>ザツ</t>
    </rPh>
    <rPh sb="1" eb="2">
      <t>イシ</t>
    </rPh>
    <rPh sb="2" eb="3">
      <t>ハリ</t>
    </rPh>
    <phoneticPr fontId="8"/>
  </si>
  <si>
    <t>石積高さ調整</t>
    <rPh sb="0" eb="1">
      <t>イシ</t>
    </rPh>
    <rPh sb="1" eb="2">
      <t>ツミ</t>
    </rPh>
    <rPh sb="2" eb="3">
      <t>タカ</t>
    </rPh>
    <rPh sb="4" eb="6">
      <t>チョウセイ</t>
    </rPh>
    <phoneticPr fontId="8"/>
  </si>
  <si>
    <t>防風ネット</t>
    <rPh sb="0" eb="2">
      <t>ボウフウ</t>
    </rPh>
    <phoneticPr fontId="8"/>
  </si>
  <si>
    <t>埋込型樹名板</t>
    <rPh sb="0" eb="1">
      <t>ウ</t>
    </rPh>
    <rPh sb="1" eb="2">
      <t>コ</t>
    </rPh>
    <rPh sb="2" eb="3">
      <t>カタ</t>
    </rPh>
    <rPh sb="3" eb="4">
      <t>ジュ</t>
    </rPh>
    <rPh sb="4" eb="5">
      <t>メイ</t>
    </rPh>
    <rPh sb="5" eb="6">
      <t>バン</t>
    </rPh>
    <phoneticPr fontId="8"/>
  </si>
  <si>
    <t>四阿基礎</t>
    <rPh sb="0" eb="1">
      <t>ヨン</t>
    </rPh>
    <rPh sb="1" eb="2">
      <t>ア</t>
    </rPh>
    <rPh sb="2" eb="4">
      <t>キソ</t>
    </rPh>
    <phoneticPr fontId="8"/>
  </si>
  <si>
    <t>上部工</t>
    <phoneticPr fontId="8"/>
  </si>
  <si>
    <t>【第７編　森林整備編】</t>
    <rPh sb="5" eb="7">
      <t>シンリン</t>
    </rPh>
    <rPh sb="7" eb="9">
      <t>セイビ</t>
    </rPh>
    <rPh sb="9" eb="10">
      <t>ヘン</t>
    </rPh>
    <phoneticPr fontId="4"/>
  </si>
  <si>
    <r>
      <rPr>
        <sz val="11"/>
        <rFont val="ＭＳ 明朝"/>
        <family val="1"/>
        <charset val="128"/>
      </rPr>
      <t>〃</t>
    </r>
    <phoneticPr fontId="8"/>
  </si>
  <si>
    <t>工種</t>
    <rPh sb="0" eb="2">
      <t>コウシュ</t>
    </rPh>
    <phoneticPr fontId="2"/>
  </si>
  <si>
    <t>種別</t>
    <rPh sb="0" eb="2">
      <t>シュベツ</t>
    </rPh>
    <phoneticPr fontId="2"/>
  </si>
  <si>
    <t>掘削工</t>
  </si>
  <si>
    <t>掘削工</t>
    <phoneticPr fontId="2"/>
  </si>
  <si>
    <t>盛土工</t>
    <phoneticPr fontId="2"/>
  </si>
  <si>
    <t>盛土補強工</t>
    <phoneticPr fontId="2"/>
  </si>
  <si>
    <t>路体盛土工</t>
    <phoneticPr fontId="2"/>
  </si>
  <si>
    <t>路床盛土工</t>
    <phoneticPr fontId="2"/>
  </si>
  <si>
    <t>法面整形工</t>
    <phoneticPr fontId="2"/>
  </si>
  <si>
    <t>鉄筋の組立て</t>
    <phoneticPr fontId="2"/>
  </si>
  <si>
    <t>矢板工</t>
    <phoneticPr fontId="2"/>
  </si>
  <si>
    <t>縁石工</t>
    <phoneticPr fontId="2"/>
  </si>
  <si>
    <t>小型標識工</t>
    <phoneticPr fontId="2"/>
  </si>
  <si>
    <t>防止柵工</t>
    <phoneticPr fontId="2"/>
  </si>
  <si>
    <t>路側防護柵工</t>
    <phoneticPr fontId="2"/>
  </si>
  <si>
    <t>区画線工</t>
    <phoneticPr fontId="2"/>
  </si>
  <si>
    <t>道路付属物工</t>
    <phoneticPr fontId="2"/>
  </si>
  <si>
    <t>コンクリート面塗装工</t>
    <phoneticPr fontId="2"/>
  </si>
  <si>
    <t>プレテンション桁製作工（購入工）</t>
    <phoneticPr fontId="2"/>
  </si>
  <si>
    <t>ポストテンション桁製作工</t>
    <phoneticPr fontId="2"/>
  </si>
  <si>
    <t>プレキャストセグメント主桁組立工</t>
    <phoneticPr fontId="2"/>
  </si>
  <si>
    <t>ＰＣホロースラブ製作工</t>
    <phoneticPr fontId="2"/>
  </si>
  <si>
    <t>ＰＣ箱桁製作工</t>
    <phoneticPr fontId="2"/>
  </si>
  <si>
    <t>ＰＣ押出し箱桁製作工</t>
    <phoneticPr fontId="2"/>
  </si>
  <si>
    <t>現場塗装工</t>
    <phoneticPr fontId="2"/>
  </si>
  <si>
    <t>プレキャストカルバート工</t>
  </si>
  <si>
    <t>側溝工</t>
  </si>
  <si>
    <t>場所打水路工</t>
  </si>
  <si>
    <t>暗渠工</t>
  </si>
  <si>
    <t>集水桝</t>
  </si>
  <si>
    <t>かごマット工</t>
  </si>
  <si>
    <t>一般事項</t>
  </si>
  <si>
    <t>既製杭工</t>
  </si>
  <si>
    <t>深礎工</t>
  </si>
  <si>
    <t>オープンケーソン基礎工</t>
  </si>
  <si>
    <t>コンクリートブロック工</t>
  </si>
  <si>
    <t>石積（張）工</t>
  </si>
  <si>
    <t>薄層カラー舗装工</t>
  </si>
  <si>
    <t>ブロック舗装工</t>
  </si>
  <si>
    <t>路面切削工</t>
  </si>
  <si>
    <t>舗装打ち換え工</t>
  </si>
  <si>
    <t>オーバーレイ工</t>
  </si>
  <si>
    <t>路床安定処理工</t>
  </si>
  <si>
    <t>置換工</t>
  </si>
  <si>
    <t>編柵工</t>
  </si>
  <si>
    <t>木柵・丸太柵工</t>
  </si>
  <si>
    <t>コンクリート板柵工</t>
  </si>
  <si>
    <t>鋼製及び合成樹脂二次製品の柵工</t>
  </si>
  <si>
    <t>土留・仮締切工</t>
  </si>
  <si>
    <t>仮設材製作工</t>
  </si>
  <si>
    <t>桁製作工</t>
  </si>
  <si>
    <t>鋼製伸縮継手製作工</t>
  </si>
  <si>
    <t>落橋防止装置製作工</t>
  </si>
  <si>
    <t>橋梁用防護柵製作工</t>
  </si>
  <si>
    <t>アンカーフレーム製作工</t>
  </si>
  <si>
    <t>プレビーム用桁製作工</t>
  </si>
  <si>
    <t>鋼製排水管製作工</t>
  </si>
  <si>
    <t>工場塗装工</t>
  </si>
  <si>
    <t>架設工（鋼橋）</t>
    <phoneticPr fontId="2"/>
  </si>
  <si>
    <t>植生工</t>
  </si>
  <si>
    <t>法枠工</t>
  </si>
  <si>
    <t>かご工</t>
  </si>
  <si>
    <t>場所打擁壁工</t>
  </si>
  <si>
    <t>プレキャスト擁壁工</t>
  </si>
  <si>
    <t>補強土壁工</t>
  </si>
  <si>
    <t>架設工（コンクリート橋）</t>
    <phoneticPr fontId="2"/>
  </si>
  <si>
    <t>プレキャストセグメント製作工</t>
    <phoneticPr fontId="2"/>
  </si>
  <si>
    <t>（購入工）</t>
  </si>
  <si>
    <t>伸縮装置工</t>
    <phoneticPr fontId="2"/>
  </si>
  <si>
    <t>鋳造費（金属支承工）</t>
    <rPh sb="4" eb="6">
      <t>キンゾク</t>
    </rPh>
    <rPh sb="6" eb="7">
      <t>シ</t>
    </rPh>
    <rPh sb="7" eb="8">
      <t>ショウ</t>
    </rPh>
    <rPh sb="8" eb="9">
      <t>コウ</t>
    </rPh>
    <phoneticPr fontId="4"/>
  </si>
  <si>
    <t>鋳造費（大型ゴム支承工）</t>
    <phoneticPr fontId="4"/>
  </si>
  <si>
    <t>一般事項</t>
    <phoneticPr fontId="2"/>
  </si>
  <si>
    <t>架設工支保工</t>
    <phoneticPr fontId="2"/>
  </si>
  <si>
    <t>固定</t>
    <rPh sb="0" eb="2">
      <t>コテイ</t>
    </rPh>
    <phoneticPr fontId="4"/>
  </si>
  <si>
    <t>移動</t>
    <rPh sb="0" eb="2">
      <t>イドウ</t>
    </rPh>
    <phoneticPr fontId="4"/>
  </si>
  <si>
    <t>架設桁架設</t>
    <phoneticPr fontId="2"/>
  </si>
  <si>
    <t>片持架設</t>
    <rPh sb="0" eb="2">
      <t>カタモ</t>
    </rPh>
    <rPh sb="2" eb="4">
      <t>カセツ</t>
    </rPh>
    <phoneticPr fontId="4"/>
  </si>
  <si>
    <t>押出し架設</t>
    <rPh sb="0" eb="1">
      <t>オ</t>
    </rPh>
    <rPh sb="1" eb="2">
      <t>ダ</t>
    </rPh>
    <rPh sb="3" eb="5">
      <t>カセツ</t>
    </rPh>
    <phoneticPr fontId="4"/>
  </si>
  <si>
    <t>吹付工（仮設を含む）</t>
    <phoneticPr fontId="2"/>
  </si>
  <si>
    <t>コンクリート副ダム工</t>
  </si>
  <si>
    <t>側壁工</t>
  </si>
  <si>
    <t>間詰工</t>
  </si>
  <si>
    <t>水叩工</t>
  </si>
  <si>
    <t>バットレスタイプ</t>
  </si>
  <si>
    <t>枠工タイプ</t>
  </si>
  <si>
    <t>鋼製側壁工</t>
  </si>
  <si>
    <t>床固工・帯工</t>
  </si>
  <si>
    <t>護岸工</t>
  </si>
  <si>
    <t>垂直壁工</t>
  </si>
  <si>
    <t>魚道工</t>
  </si>
  <si>
    <t>コンクリート土留工</t>
  </si>
  <si>
    <t>ブロック積土留工、石積土留工</t>
  </si>
  <si>
    <t>鋼製土留工</t>
  </si>
  <si>
    <t>丸太積土留工</t>
  </si>
  <si>
    <t>コンクリート及びコンクリート管水路工</t>
  </si>
  <si>
    <t>練張及び空張水路工</t>
  </si>
  <si>
    <t>編柵水路工</t>
  </si>
  <si>
    <t>掘割水路工</t>
  </si>
  <si>
    <t>張芝水路工</t>
  </si>
  <si>
    <t>植生土のう水路工</t>
  </si>
  <si>
    <t>鋼製水路工</t>
  </si>
  <si>
    <t>れき暗渠工</t>
  </si>
  <si>
    <t>集水管暗渠工</t>
  </si>
  <si>
    <t>切取工</t>
  </si>
  <si>
    <t>石筋工</t>
  </si>
  <si>
    <t>植生土のう筋工</t>
  </si>
  <si>
    <t>全面種子帯筋工</t>
  </si>
  <si>
    <t>丸太筋工</t>
  </si>
  <si>
    <t>むしろ伏工</t>
  </si>
  <si>
    <t>植生ネット伏工</t>
  </si>
  <si>
    <t>航空緑化工</t>
  </si>
  <si>
    <t>地２－４－３</t>
    <rPh sb="0" eb="1">
      <t>チ</t>
    </rPh>
    <phoneticPr fontId="4"/>
  </si>
  <si>
    <t>集排水ボーリング工</t>
  </si>
  <si>
    <t>地２－４－４</t>
    <rPh sb="0" eb="1">
      <t>チ</t>
    </rPh>
    <phoneticPr fontId="4"/>
  </si>
  <si>
    <t>ライナプレート集水井工</t>
  </si>
  <si>
    <t>地２－５－２</t>
    <rPh sb="0" eb="1">
      <t>チ</t>
    </rPh>
    <phoneticPr fontId="4"/>
  </si>
  <si>
    <t>地２－５－３</t>
    <rPh sb="0" eb="1">
      <t>チ</t>
    </rPh>
    <phoneticPr fontId="4"/>
  </si>
  <si>
    <t>抑止アンカー工</t>
  </si>
  <si>
    <t>場所打函渠工</t>
  </si>
  <si>
    <t>管渠工</t>
  </si>
  <si>
    <t>地下排水工</t>
  </si>
  <si>
    <t>排水工（小段排水・縦排水）</t>
  </si>
  <si>
    <t>落石防止網工</t>
  </si>
  <si>
    <t>落石防護柵工</t>
  </si>
  <si>
    <t>歩道路盤工</t>
  </si>
  <si>
    <t>取合舗装路盤工</t>
  </si>
  <si>
    <t>路肩舗装路盤工</t>
  </si>
  <si>
    <t>歩道舗装工</t>
  </si>
  <si>
    <t>取合舗装工</t>
  </si>
  <si>
    <t>路肩舗装工</t>
  </si>
  <si>
    <t>表層工</t>
  </si>
  <si>
    <t>排水性舗装用路肩排水工</t>
  </si>
  <si>
    <t>踏掛版工</t>
  </si>
  <si>
    <t>大型標識工</t>
  </si>
  <si>
    <t>橋台躯体工</t>
  </si>
  <si>
    <t>支承工</t>
  </si>
  <si>
    <t>地覆工</t>
  </si>
  <si>
    <t>橋梁用防護柵工</t>
  </si>
  <si>
    <t>プレビーム桁製作工（現場）</t>
  </si>
  <si>
    <t>自２－３－10</t>
    <rPh sb="0" eb="1">
      <t>ジ</t>
    </rPh>
    <phoneticPr fontId="8"/>
  </si>
  <si>
    <t>サンドマット工</t>
  </si>
  <si>
    <t>自２－３－11</t>
    <phoneticPr fontId="8"/>
  </si>
  <si>
    <t>バーチカルドレーン工</t>
  </si>
  <si>
    <t>自２－５－３</t>
    <rPh sb="0" eb="1">
      <t>ジ</t>
    </rPh>
    <phoneticPr fontId="8"/>
  </si>
  <si>
    <t>透水層工</t>
  </si>
  <si>
    <t>自２－５－４</t>
    <phoneticPr fontId="8"/>
  </si>
  <si>
    <t>土層改良工</t>
  </si>
  <si>
    <t>自２－５－５</t>
    <phoneticPr fontId="8"/>
  </si>
  <si>
    <t>土性改良工</t>
  </si>
  <si>
    <t>自２－５－６</t>
    <phoneticPr fontId="8"/>
  </si>
  <si>
    <t>表土盛土工</t>
  </si>
  <si>
    <t>自２－５－７</t>
    <phoneticPr fontId="8"/>
  </si>
  <si>
    <t>人工地盤工</t>
  </si>
  <si>
    <t>自２－７－８</t>
    <phoneticPr fontId="8"/>
  </si>
  <si>
    <t>石積工</t>
  </si>
  <si>
    <t>自２－７－９</t>
    <phoneticPr fontId="8"/>
  </si>
  <si>
    <t>土留工</t>
  </si>
  <si>
    <t>自３－３－３</t>
    <rPh sb="0" eb="1">
      <t>ジ</t>
    </rPh>
    <phoneticPr fontId="8"/>
  </si>
  <si>
    <t>高木植栽工</t>
  </si>
  <si>
    <t>自３－３－４</t>
    <rPh sb="0" eb="1">
      <t>ジ</t>
    </rPh>
    <phoneticPr fontId="8"/>
  </si>
  <si>
    <t>中低木植栽工</t>
  </si>
  <si>
    <t>自３－３－８</t>
    <phoneticPr fontId="8"/>
  </si>
  <si>
    <t>樹木養生工</t>
  </si>
  <si>
    <t>自３－３－９</t>
    <phoneticPr fontId="8"/>
  </si>
  <si>
    <t>樹名板工</t>
  </si>
  <si>
    <t>自３－３－10</t>
    <phoneticPr fontId="8"/>
  </si>
  <si>
    <t>根囲い保護工</t>
  </si>
  <si>
    <t>自４－４－３</t>
    <phoneticPr fontId="8"/>
  </si>
  <si>
    <t>四阿工</t>
  </si>
  <si>
    <t>自４－６－１</t>
    <phoneticPr fontId="8"/>
  </si>
  <si>
    <t>木製防護柵</t>
  </si>
  <si>
    <t>自４－６－５</t>
    <phoneticPr fontId="8"/>
  </si>
  <si>
    <t>丸太階段</t>
  </si>
  <si>
    <t>自４－６－６</t>
    <rPh sb="0" eb="1">
      <t>ジ</t>
    </rPh>
    <phoneticPr fontId="8"/>
  </si>
  <si>
    <t>木製階段</t>
  </si>
  <si>
    <t>自４－６－７</t>
    <rPh sb="0" eb="1">
      <t>ジ</t>
    </rPh>
    <phoneticPr fontId="8"/>
  </si>
  <si>
    <t>石積階段</t>
  </si>
  <si>
    <t>自４－６－８</t>
    <rPh sb="0" eb="1">
      <t>ジ</t>
    </rPh>
    <phoneticPr fontId="8"/>
  </si>
  <si>
    <t>木道</t>
  </si>
  <si>
    <t>自４－６－９</t>
    <rPh sb="0" eb="1">
      <t>ジ</t>
    </rPh>
    <phoneticPr fontId="8"/>
  </si>
  <si>
    <t>ベンチ・野外卓</t>
  </si>
  <si>
    <t>自４－７－１</t>
    <phoneticPr fontId="8"/>
  </si>
  <si>
    <t>標識</t>
  </si>
  <si>
    <t>自４－８－２</t>
    <phoneticPr fontId="8"/>
  </si>
  <si>
    <t>木橋</t>
  </si>
  <si>
    <t>森１－２－１</t>
    <rPh sb="0" eb="1">
      <t>モリ</t>
    </rPh>
    <phoneticPr fontId="8"/>
  </si>
  <si>
    <t>地拵</t>
  </si>
  <si>
    <t>森１－２－４</t>
    <rPh sb="0" eb="1">
      <t>モリ</t>
    </rPh>
    <phoneticPr fontId="8"/>
  </si>
  <si>
    <t>植付</t>
  </si>
  <si>
    <t>森１－２－５</t>
    <rPh sb="0" eb="1">
      <t>モリ</t>
    </rPh>
    <phoneticPr fontId="8"/>
  </si>
  <si>
    <t>土壌・農薬・肥料及び土壌改良剤</t>
  </si>
  <si>
    <t>森１－２－６</t>
    <rPh sb="0" eb="1">
      <t>モリ</t>
    </rPh>
    <phoneticPr fontId="8"/>
  </si>
  <si>
    <t>施肥</t>
  </si>
  <si>
    <t>森１－３－１</t>
    <rPh sb="0" eb="1">
      <t>モリ</t>
    </rPh>
    <phoneticPr fontId="8"/>
  </si>
  <si>
    <t>下刈</t>
  </si>
  <si>
    <t>森１－３－２</t>
    <rPh sb="0" eb="1">
      <t>モリ</t>
    </rPh>
    <phoneticPr fontId="8"/>
  </si>
  <si>
    <t>つる切</t>
  </si>
  <si>
    <t>森１－３－３</t>
    <rPh sb="0" eb="1">
      <t>モリ</t>
    </rPh>
    <phoneticPr fontId="8"/>
  </si>
  <si>
    <t>除伐</t>
  </si>
  <si>
    <t>森１－３－４</t>
    <rPh sb="0" eb="1">
      <t>モリ</t>
    </rPh>
    <phoneticPr fontId="8"/>
  </si>
  <si>
    <t>本数調整伐</t>
  </si>
  <si>
    <t>森１－３－５</t>
    <rPh sb="0" eb="1">
      <t>モリ</t>
    </rPh>
    <phoneticPr fontId="8"/>
  </si>
  <si>
    <t>枝落し</t>
  </si>
  <si>
    <t>森１－３－６</t>
    <rPh sb="0" eb="1">
      <t>モリ</t>
    </rPh>
    <phoneticPr fontId="8"/>
  </si>
  <si>
    <t>雪起こし</t>
  </si>
  <si>
    <t>森１－４－１</t>
    <rPh sb="0" eb="1">
      <t>モリ</t>
    </rPh>
    <phoneticPr fontId="8"/>
  </si>
  <si>
    <t>作業歩道</t>
  </si>
  <si>
    <t>森１－５－１</t>
    <rPh sb="0" eb="1">
      <t>モリ</t>
    </rPh>
    <phoneticPr fontId="8"/>
  </si>
  <si>
    <t>獣害等防止施設</t>
  </si>
  <si>
    <t>森１－５－２</t>
    <rPh sb="0" eb="1">
      <t>モリ</t>
    </rPh>
    <phoneticPr fontId="8"/>
  </si>
  <si>
    <t>忌避剤</t>
  </si>
  <si>
    <t>第２章　土工</t>
    <phoneticPr fontId="4"/>
  </si>
  <si>
    <t>第３節　土工</t>
    <phoneticPr fontId="2"/>
  </si>
  <si>
    <t>第４節　林道土工</t>
    <phoneticPr fontId="2"/>
  </si>
  <si>
    <t>第３章　無筋、鉄筋コンクリート</t>
    <phoneticPr fontId="4"/>
  </si>
  <si>
    <t>第６節　鉄筋工</t>
    <phoneticPr fontId="4"/>
  </si>
  <si>
    <t>第２章　一般施工</t>
    <phoneticPr fontId="4"/>
  </si>
  <si>
    <t>第３節　共通的工種</t>
    <phoneticPr fontId="2"/>
  </si>
  <si>
    <t>第４節　基礎工</t>
    <phoneticPr fontId="2"/>
  </si>
  <si>
    <t>第５節　石・ブロック積（張）工</t>
    <phoneticPr fontId="2"/>
  </si>
  <si>
    <t>第６節　一般舗装工</t>
    <phoneticPr fontId="2"/>
  </si>
  <si>
    <t>第７節　地盤改良工</t>
    <phoneticPr fontId="2"/>
  </si>
  <si>
    <t>第９節　柵工</t>
    <rPh sb="0" eb="1">
      <t>ダイ</t>
    </rPh>
    <rPh sb="2" eb="3">
      <t>セツ</t>
    </rPh>
    <phoneticPr fontId="4"/>
  </si>
  <si>
    <t>第１１節　仮設工</t>
    <phoneticPr fontId="2"/>
  </si>
  <si>
    <t>第１２節　工場製作工共通</t>
    <phoneticPr fontId="4"/>
  </si>
  <si>
    <t>第１３節　橋梁架設工</t>
    <phoneticPr fontId="4"/>
  </si>
  <si>
    <t>第１４節　法面工共通</t>
    <phoneticPr fontId="4"/>
  </si>
  <si>
    <t>第１５節　擁壁工共通</t>
    <phoneticPr fontId="4"/>
  </si>
  <si>
    <t>第１章　治山</t>
    <phoneticPr fontId="4"/>
  </si>
  <si>
    <t>第７節　流路工・護岸工</t>
    <phoneticPr fontId="8"/>
  </si>
  <si>
    <t>第８節　土留工</t>
    <phoneticPr fontId="8"/>
  </si>
  <si>
    <t>第９節　水路工・暗渠工</t>
    <phoneticPr fontId="8"/>
  </si>
  <si>
    <t>第１０節　法切工</t>
    <phoneticPr fontId="8"/>
  </si>
  <si>
    <t>第１１節　筋工</t>
    <phoneticPr fontId="8"/>
  </si>
  <si>
    <t>第１２節　伏工</t>
    <phoneticPr fontId="8"/>
  </si>
  <si>
    <t>第１３節　航空実播工</t>
    <phoneticPr fontId="8"/>
  </si>
  <si>
    <t>第４節　地下水排除工</t>
    <phoneticPr fontId="8"/>
  </si>
  <si>
    <t>第５節　抑止工・アンカー工</t>
    <phoneticPr fontId="8"/>
  </si>
  <si>
    <t>共２－３－２</t>
    <rPh sb="0" eb="1">
      <t>キョウ</t>
    </rPh>
    <phoneticPr fontId="4"/>
  </si>
  <si>
    <t>共２－３－３</t>
  </si>
  <si>
    <t>共２－３－４</t>
  </si>
  <si>
    <t>共２－４－２</t>
  </si>
  <si>
    <t>共２－４－３</t>
  </si>
  <si>
    <t>共２－４－４</t>
  </si>
  <si>
    <t>共２－４－５</t>
  </si>
  <si>
    <t>共３－６－４</t>
    <rPh sb="0" eb="1">
      <t>キョウ</t>
    </rPh>
    <phoneticPr fontId="4"/>
  </si>
  <si>
    <t>土工共２－３－４</t>
    <rPh sb="0" eb="1">
      <t>ド</t>
    </rPh>
    <rPh sb="1" eb="3">
      <t>コウキョウ</t>
    </rPh>
    <phoneticPr fontId="4"/>
  </si>
  <si>
    <t>土工共２－３－５</t>
  </si>
  <si>
    <t>土工共２－３－６</t>
  </si>
  <si>
    <t>土工共２－３－７</t>
  </si>
  <si>
    <t>土工共２－３－８</t>
  </si>
  <si>
    <t>土工共２－３－９</t>
  </si>
  <si>
    <t>土工共２－４－１</t>
  </si>
  <si>
    <t>土工共２－４－３</t>
  </si>
  <si>
    <t>土工共２－４－４</t>
  </si>
  <si>
    <t>土工共２－４－５</t>
  </si>
  <si>
    <t>土工共２－４－６</t>
  </si>
  <si>
    <t>土工共２－５－３</t>
  </si>
  <si>
    <t>土工共２－５－４</t>
  </si>
  <si>
    <t>土工共２－６－７</t>
  </si>
  <si>
    <t>土工共２－６－８</t>
  </si>
  <si>
    <t>土工共２－６－９</t>
  </si>
  <si>
    <t>土工共２－７－２</t>
  </si>
  <si>
    <t>土工共２－７－３</t>
  </si>
  <si>
    <t>土工共２－９－２</t>
  </si>
  <si>
    <t>土工共２－９－３</t>
  </si>
  <si>
    <t>土工共２－９－４</t>
  </si>
  <si>
    <t>土工共２－９－５</t>
  </si>
  <si>
    <t>土工共２－1２－１</t>
    <phoneticPr fontId="2"/>
  </si>
  <si>
    <t>土工共２－1２－３</t>
    <phoneticPr fontId="2"/>
  </si>
  <si>
    <t>土工共２－1２－４</t>
    <phoneticPr fontId="2"/>
  </si>
  <si>
    <t>土工共２－1２－５</t>
    <phoneticPr fontId="2"/>
  </si>
  <si>
    <t>土工共２－1２－６</t>
    <phoneticPr fontId="2"/>
  </si>
  <si>
    <t>土工共２－1２－７</t>
    <phoneticPr fontId="2"/>
  </si>
  <si>
    <t>土工共２－1２－８</t>
    <phoneticPr fontId="2"/>
  </si>
  <si>
    <t>土工共２－1２－９</t>
    <phoneticPr fontId="2"/>
  </si>
  <si>
    <t>治１－５－４</t>
  </si>
  <si>
    <t>治１－５－７</t>
  </si>
  <si>
    <t>治１－５－８</t>
  </si>
  <si>
    <t>治１－５－９</t>
  </si>
  <si>
    <t>治１－５－10</t>
  </si>
  <si>
    <t>治１－６－５</t>
  </si>
  <si>
    <t>治１－６－６</t>
  </si>
  <si>
    <t>治１－６－８</t>
  </si>
  <si>
    <t>治１－６－９</t>
  </si>
  <si>
    <t>治１－６－10</t>
  </si>
  <si>
    <t>治１－６－11</t>
  </si>
  <si>
    <t>治１－６－12</t>
  </si>
  <si>
    <t>治１－７－４</t>
  </si>
  <si>
    <t>治１－７－５</t>
  </si>
  <si>
    <t>治１－７－６</t>
  </si>
  <si>
    <t>治１－７－７</t>
  </si>
  <si>
    <t>治１－７－８</t>
  </si>
  <si>
    <t>治１－７－９</t>
  </si>
  <si>
    <t>治１－８－３</t>
  </si>
  <si>
    <t>治１－８－４</t>
  </si>
  <si>
    <t>治１－８－５</t>
  </si>
  <si>
    <t>治１－８－６</t>
  </si>
  <si>
    <t>治１－９－２</t>
  </si>
  <si>
    <t>治１－９－３</t>
  </si>
  <si>
    <t>治１－９－４</t>
  </si>
  <si>
    <t>治１－９－５</t>
  </si>
  <si>
    <t>治１－９－６</t>
  </si>
  <si>
    <t>治１－９－７</t>
  </si>
  <si>
    <t>治１－９－８</t>
  </si>
  <si>
    <t>治１－９－９</t>
  </si>
  <si>
    <t>治１－９－10</t>
  </si>
  <si>
    <t>治１－９－11</t>
  </si>
  <si>
    <t>治１－10－１</t>
  </si>
  <si>
    <t>治１－12－２</t>
  </si>
  <si>
    <t>治１－12－３</t>
  </si>
  <si>
    <t>治１－13－１</t>
  </si>
  <si>
    <t>治１－1１－２</t>
    <phoneticPr fontId="2"/>
  </si>
  <si>
    <t>治１－1１－３</t>
    <phoneticPr fontId="2"/>
  </si>
  <si>
    <t>治１－1１－４</t>
    <phoneticPr fontId="2"/>
  </si>
  <si>
    <t>治１－1１－５</t>
    <phoneticPr fontId="2"/>
  </si>
  <si>
    <t>治１－1１－６</t>
    <phoneticPr fontId="2"/>
  </si>
  <si>
    <t>林１－８－５</t>
  </si>
  <si>
    <t>林１－８－６</t>
  </si>
  <si>
    <t>林１－９－３</t>
  </si>
  <si>
    <t>林１－９－４</t>
  </si>
  <si>
    <t>林１－９－５</t>
  </si>
  <si>
    <t>林１－９－６</t>
  </si>
  <si>
    <t>林１－９－７</t>
  </si>
  <si>
    <t>林１－９－８</t>
  </si>
  <si>
    <t>林２－３</t>
  </si>
  <si>
    <t>林２－４</t>
  </si>
  <si>
    <t>林２－６－４</t>
  </si>
  <si>
    <t>林２－８－４</t>
  </si>
  <si>
    <t>林３－３－６</t>
    <phoneticPr fontId="2"/>
  </si>
  <si>
    <t>林４－８－５</t>
  </si>
  <si>
    <t>林４－８－６</t>
  </si>
  <si>
    <t>林５－３－２</t>
  </si>
  <si>
    <t>第１章　林道</t>
    <phoneticPr fontId="4"/>
  </si>
  <si>
    <t>第８節　カルバート工</t>
    <phoneticPr fontId="8"/>
  </si>
  <si>
    <t>第９節　排水構造物工（小型水路工）</t>
    <phoneticPr fontId="8"/>
  </si>
  <si>
    <t>第１０節　落石防止工</t>
    <phoneticPr fontId="8"/>
  </si>
  <si>
    <t>第２章　舗装</t>
    <phoneticPr fontId="8"/>
  </si>
  <si>
    <t>第３節　舗装工</t>
    <phoneticPr fontId="8"/>
  </si>
  <si>
    <t>第４節　排水構造物工（路面排水工）</t>
    <rPh sb="2" eb="3">
      <t>セツ</t>
    </rPh>
    <phoneticPr fontId="4"/>
  </si>
  <si>
    <t>第６節　踏掛版工</t>
    <phoneticPr fontId="2"/>
  </si>
  <si>
    <t>第３章　橋梁下部</t>
    <phoneticPr fontId="4"/>
  </si>
  <si>
    <t>第３節　橋台工</t>
    <phoneticPr fontId="8"/>
  </si>
  <si>
    <t>第４章　鋼橋上部</t>
    <phoneticPr fontId="4"/>
  </si>
  <si>
    <t>第５節　鋼橋架設工</t>
    <phoneticPr fontId="8"/>
  </si>
  <si>
    <t>第８節　橋梁付属物工</t>
    <phoneticPr fontId="8"/>
  </si>
  <si>
    <t>第５章　コンクリート橋上部</t>
    <phoneticPr fontId="8"/>
  </si>
  <si>
    <t>第３節　プレビーム桁製作工</t>
    <phoneticPr fontId="2"/>
  </si>
  <si>
    <t>第２章　基盤整備</t>
    <phoneticPr fontId="8"/>
  </si>
  <si>
    <t>第３節　敷地造成工</t>
    <rPh sb="0" eb="1">
      <t>ダイ</t>
    </rPh>
    <rPh sb="2" eb="3">
      <t>セツ</t>
    </rPh>
    <phoneticPr fontId="8"/>
  </si>
  <si>
    <t>第５節　植栽基礎工</t>
    <rPh sb="0" eb="1">
      <t>ダイ</t>
    </rPh>
    <rPh sb="2" eb="3">
      <t>セツ</t>
    </rPh>
    <phoneticPr fontId="8"/>
  </si>
  <si>
    <t>第７節　擁壁工</t>
    <rPh sb="0" eb="1">
      <t>ダイ</t>
    </rPh>
    <rPh sb="2" eb="3">
      <t>セツ</t>
    </rPh>
    <phoneticPr fontId="8"/>
  </si>
  <si>
    <t>第３章　植栽</t>
    <rPh sb="0" eb="1">
      <t>ダイ</t>
    </rPh>
    <rPh sb="2" eb="3">
      <t>ショウ</t>
    </rPh>
    <phoneticPr fontId="8"/>
  </si>
  <si>
    <t>第３節　植栽工</t>
    <rPh sb="0" eb="1">
      <t>ダイ</t>
    </rPh>
    <rPh sb="2" eb="3">
      <t>セツ</t>
    </rPh>
    <phoneticPr fontId="8"/>
  </si>
  <si>
    <t>第４章　施設整備</t>
    <rPh sb="0" eb="1">
      <t>ダイ</t>
    </rPh>
    <rPh sb="2" eb="3">
      <t>ショウ</t>
    </rPh>
    <phoneticPr fontId="8"/>
  </si>
  <si>
    <t>第４節　建築施設組立設置工</t>
    <rPh sb="0" eb="1">
      <t>ダイ</t>
    </rPh>
    <rPh sb="2" eb="3">
      <t>セツ</t>
    </rPh>
    <phoneticPr fontId="8"/>
  </si>
  <si>
    <t>第６節　簡易施設工</t>
    <rPh sb="0" eb="1">
      <t>ダイ</t>
    </rPh>
    <rPh sb="2" eb="3">
      <t>セツ</t>
    </rPh>
    <phoneticPr fontId="8"/>
  </si>
  <si>
    <t>第１章　森林整備</t>
    <rPh sb="0" eb="1">
      <t>ダイ</t>
    </rPh>
    <rPh sb="2" eb="3">
      <t>ショウ</t>
    </rPh>
    <phoneticPr fontId="8"/>
  </si>
  <si>
    <t>第２節　植栽工</t>
    <rPh sb="0" eb="1">
      <t>ダイ</t>
    </rPh>
    <rPh sb="2" eb="3">
      <t>セツ</t>
    </rPh>
    <phoneticPr fontId="8"/>
  </si>
  <si>
    <t>第３節　保育</t>
    <rPh sb="0" eb="1">
      <t>ダイ</t>
    </rPh>
    <rPh sb="2" eb="3">
      <t>セツ</t>
    </rPh>
    <phoneticPr fontId="8"/>
  </si>
  <si>
    <t>第４節　作業歩道</t>
    <rPh sb="0" eb="1">
      <t>ダイ</t>
    </rPh>
    <rPh sb="2" eb="3">
      <t>セツ</t>
    </rPh>
    <phoneticPr fontId="8"/>
  </si>
  <si>
    <t>第５節　獣害等防止対策</t>
    <rPh sb="0" eb="1">
      <t>ダイ</t>
    </rPh>
    <rPh sb="2" eb="3">
      <t>セツ</t>
    </rPh>
    <phoneticPr fontId="8"/>
  </si>
  <si>
    <r>
      <rPr>
        <sz val="11"/>
        <rFont val="ＭＳ Ｐ明朝"/>
        <family val="1"/>
        <charset val="128"/>
      </rPr>
      <t>〃</t>
    </r>
    <phoneticPr fontId="4"/>
  </si>
  <si>
    <r>
      <rPr>
        <sz val="11"/>
        <rFont val="ＭＳ Ｐ明朝"/>
        <family val="1"/>
        <charset val="128"/>
      </rPr>
      <t>〃</t>
    </r>
    <phoneticPr fontId="4"/>
  </si>
  <si>
    <t>掘削工（面管理の場合）</t>
    <phoneticPr fontId="2"/>
  </si>
  <si>
    <t>盛土工（面管理の場合）</t>
    <phoneticPr fontId="2"/>
  </si>
  <si>
    <t>共２－３－５</t>
    <phoneticPr fontId="2"/>
  </si>
  <si>
    <t>法面整形工（盛土部）</t>
    <phoneticPr fontId="2"/>
  </si>
  <si>
    <t>共２</t>
    <phoneticPr fontId="2"/>
  </si>
  <si>
    <t>路面工</t>
    <phoneticPr fontId="2"/>
  </si>
  <si>
    <t>路体盛土工（面管理の場合）</t>
    <rPh sb="0" eb="1">
      <t>ロ</t>
    </rPh>
    <rPh sb="1" eb="2">
      <t>タイ</t>
    </rPh>
    <phoneticPr fontId="2"/>
  </si>
  <si>
    <t>路床盛土工（面管理の場合）</t>
    <rPh sb="0" eb="1">
      <t>ロ</t>
    </rPh>
    <rPh sb="1" eb="2">
      <t>ユカ</t>
    </rPh>
    <phoneticPr fontId="2"/>
  </si>
  <si>
    <t>土工共２－３－１８</t>
    <phoneticPr fontId="2"/>
  </si>
  <si>
    <t>埋設型ジョイント</t>
    <phoneticPr fontId="2"/>
  </si>
  <si>
    <t>土工共２－３－２０</t>
    <phoneticPr fontId="2"/>
  </si>
  <si>
    <t>土工共２－３－１０</t>
    <phoneticPr fontId="2"/>
  </si>
  <si>
    <t>土工共２－３－１１</t>
    <phoneticPr fontId="2"/>
  </si>
  <si>
    <t>土工共２－３－１２</t>
    <phoneticPr fontId="2"/>
  </si>
  <si>
    <t>土工共２－３－１３</t>
    <phoneticPr fontId="2"/>
  </si>
  <si>
    <t>土工共２－３－１４</t>
    <phoneticPr fontId="2"/>
  </si>
  <si>
    <t>土工共２－３－１５</t>
    <phoneticPr fontId="2"/>
  </si>
  <si>
    <t>土工共２－３－１６</t>
    <phoneticPr fontId="2"/>
  </si>
  <si>
    <t>土工共２－３－２１</t>
    <phoneticPr fontId="2"/>
  </si>
  <si>
    <t>土工共２－３－２２</t>
    <phoneticPr fontId="2"/>
  </si>
  <si>
    <t>集水桝工</t>
    <rPh sb="3" eb="4">
      <t>コウ</t>
    </rPh>
    <phoneticPr fontId="2"/>
  </si>
  <si>
    <t>土工共２－３－２３</t>
    <phoneticPr fontId="2"/>
  </si>
  <si>
    <t>土工共２－３－２４</t>
    <phoneticPr fontId="2"/>
  </si>
  <si>
    <t>基礎工（護岸）</t>
    <phoneticPr fontId="2"/>
  </si>
  <si>
    <t>プレキャスト</t>
    <phoneticPr fontId="2"/>
  </si>
  <si>
    <t>アスファルト舗装工</t>
    <rPh sb="6" eb="8">
      <t>ホソウ</t>
    </rPh>
    <rPh sb="8" eb="9">
      <t>コウ</t>
    </rPh>
    <phoneticPr fontId="1"/>
  </si>
  <si>
    <t>下層路盤工</t>
    <rPh sb="0" eb="2">
      <t>カソウ</t>
    </rPh>
    <rPh sb="2" eb="4">
      <t>ロバン</t>
    </rPh>
    <rPh sb="4" eb="5">
      <t>コウ</t>
    </rPh>
    <phoneticPr fontId="1"/>
  </si>
  <si>
    <t>下層路盤工（面管理の場合）</t>
    <rPh sb="0" eb="2">
      <t>カソウ</t>
    </rPh>
    <rPh sb="2" eb="3">
      <t>ロ</t>
    </rPh>
    <rPh sb="3" eb="4">
      <t>バン</t>
    </rPh>
    <rPh sb="4" eb="5">
      <t>コウ</t>
    </rPh>
    <rPh sb="6" eb="9">
      <t>メンカンリ</t>
    </rPh>
    <rPh sb="10" eb="12">
      <t>バアイ</t>
    </rPh>
    <phoneticPr fontId="1"/>
  </si>
  <si>
    <t>上層路盤工（粒度調整路盤工）</t>
    <rPh sb="0" eb="2">
      <t>ジョウソウ</t>
    </rPh>
    <rPh sb="2" eb="4">
      <t>ロバン</t>
    </rPh>
    <rPh sb="4" eb="5">
      <t>コウ</t>
    </rPh>
    <rPh sb="6" eb="8">
      <t>リュウド</t>
    </rPh>
    <rPh sb="8" eb="10">
      <t>チョウセイ</t>
    </rPh>
    <rPh sb="10" eb="12">
      <t>ロバン</t>
    </rPh>
    <rPh sb="12" eb="13">
      <t>コウ</t>
    </rPh>
    <phoneticPr fontId="1"/>
  </si>
  <si>
    <t>上層路盤工（粒度調整路盤工）（面管理の場合）</t>
    <rPh sb="0" eb="2">
      <t>ジョウソウ</t>
    </rPh>
    <rPh sb="2" eb="4">
      <t>ロバン</t>
    </rPh>
    <rPh sb="4" eb="5">
      <t>コウ</t>
    </rPh>
    <rPh sb="6" eb="8">
      <t>リュウド</t>
    </rPh>
    <rPh sb="8" eb="10">
      <t>チョウセイ</t>
    </rPh>
    <rPh sb="10" eb="12">
      <t>ロバン</t>
    </rPh>
    <rPh sb="12" eb="13">
      <t>コウ</t>
    </rPh>
    <rPh sb="15" eb="18">
      <t>メンカンリ</t>
    </rPh>
    <rPh sb="19" eb="21">
      <t>バアイ</t>
    </rPh>
    <phoneticPr fontId="1"/>
  </si>
  <si>
    <t>上層路盤工（ｾﾒﾝﾄ（石灰）安定処理工）</t>
    <rPh sb="0" eb="2">
      <t>ジョウソウ</t>
    </rPh>
    <rPh sb="2" eb="4">
      <t>ロバン</t>
    </rPh>
    <rPh sb="4" eb="5">
      <t>コウ</t>
    </rPh>
    <rPh sb="11" eb="13">
      <t>セッカイ</t>
    </rPh>
    <rPh sb="14" eb="16">
      <t>アンテイ</t>
    </rPh>
    <rPh sb="16" eb="18">
      <t>ショリ</t>
    </rPh>
    <rPh sb="18" eb="19">
      <t>コウ</t>
    </rPh>
    <phoneticPr fontId="1"/>
  </si>
  <si>
    <t>上層路盤工（ｾﾒﾝﾄ（石灰）安定処理工）（面管理の場合）</t>
    <rPh sb="0" eb="2">
      <t>ジョウソウ</t>
    </rPh>
    <rPh sb="2" eb="4">
      <t>ロバン</t>
    </rPh>
    <rPh sb="4" eb="5">
      <t>コウ</t>
    </rPh>
    <rPh sb="11" eb="13">
      <t>セッカイ</t>
    </rPh>
    <rPh sb="14" eb="16">
      <t>アンテイ</t>
    </rPh>
    <rPh sb="16" eb="18">
      <t>ショリ</t>
    </rPh>
    <rPh sb="18" eb="19">
      <t>コウ</t>
    </rPh>
    <rPh sb="21" eb="24">
      <t>メンカンリ</t>
    </rPh>
    <rPh sb="25" eb="27">
      <t>バアイ</t>
    </rPh>
    <phoneticPr fontId="1"/>
  </si>
  <si>
    <t>加熱ｱｽﾌｧﾙﾄ安定処理工</t>
    <rPh sb="0" eb="2">
      <t>カネツ</t>
    </rPh>
    <rPh sb="8" eb="10">
      <t>アンテイ</t>
    </rPh>
    <rPh sb="10" eb="12">
      <t>ショリ</t>
    </rPh>
    <rPh sb="12" eb="13">
      <t>コウ</t>
    </rPh>
    <phoneticPr fontId="1"/>
  </si>
  <si>
    <t>加熱ｱｽﾌｧﾙﾄ安定処理工
（面管理の場合）</t>
    <rPh sb="0" eb="2">
      <t>カネツ</t>
    </rPh>
    <rPh sb="8" eb="10">
      <t>アンテイ</t>
    </rPh>
    <rPh sb="10" eb="12">
      <t>ショリ</t>
    </rPh>
    <rPh sb="12" eb="13">
      <t>コウ</t>
    </rPh>
    <rPh sb="15" eb="18">
      <t>メンカンリ</t>
    </rPh>
    <rPh sb="19" eb="21">
      <t>バアイ</t>
    </rPh>
    <phoneticPr fontId="1"/>
  </si>
  <si>
    <t>基層工</t>
    <rPh sb="0" eb="2">
      <t>キソウ</t>
    </rPh>
    <rPh sb="2" eb="3">
      <t>コウ</t>
    </rPh>
    <phoneticPr fontId="1"/>
  </si>
  <si>
    <t>基層工（面管理の場合）</t>
    <rPh sb="0" eb="2">
      <t>キソウ</t>
    </rPh>
    <rPh sb="2" eb="3">
      <t>コウ</t>
    </rPh>
    <rPh sb="4" eb="7">
      <t>メンカンリ</t>
    </rPh>
    <rPh sb="8" eb="10">
      <t>バアイ</t>
    </rPh>
    <phoneticPr fontId="1"/>
  </si>
  <si>
    <t>表層工</t>
    <rPh sb="0" eb="2">
      <t>ヒョウソウ</t>
    </rPh>
    <rPh sb="2" eb="3">
      <t>コウ</t>
    </rPh>
    <phoneticPr fontId="1"/>
  </si>
  <si>
    <t>表層工（面管理の場合）</t>
    <rPh sb="0" eb="2">
      <t>ヒョウソウ</t>
    </rPh>
    <rPh sb="2" eb="3">
      <t>コウ</t>
    </rPh>
    <rPh sb="4" eb="7">
      <t>メンカンリ</t>
    </rPh>
    <rPh sb="8" eb="10">
      <t>バアイ</t>
    </rPh>
    <phoneticPr fontId="1"/>
  </si>
  <si>
    <t>半たわみ性舗装工</t>
    <rPh sb="0" eb="1">
      <t>ハン</t>
    </rPh>
    <rPh sb="4" eb="5">
      <t>セイ</t>
    </rPh>
    <rPh sb="5" eb="7">
      <t>ホソウ</t>
    </rPh>
    <rPh sb="7" eb="8">
      <t>コウ</t>
    </rPh>
    <phoneticPr fontId="1"/>
  </si>
  <si>
    <t>下層路盤工（面管理の場合）</t>
    <rPh sb="0" eb="2">
      <t>カソウ</t>
    </rPh>
    <rPh sb="2" eb="5">
      <t>ロバンコウ</t>
    </rPh>
    <rPh sb="6" eb="7">
      <t>メン</t>
    </rPh>
    <rPh sb="7" eb="9">
      <t>カンリ</t>
    </rPh>
    <rPh sb="10" eb="12">
      <t>バアイ</t>
    </rPh>
    <phoneticPr fontId="1"/>
  </si>
  <si>
    <t>排水性舗装工</t>
    <rPh sb="0" eb="2">
      <t>ハイスイ</t>
    </rPh>
    <rPh sb="2" eb="3">
      <t>セイ</t>
    </rPh>
    <rPh sb="3" eb="5">
      <t>ホソウ</t>
    </rPh>
    <rPh sb="5" eb="6">
      <t>コウ</t>
    </rPh>
    <phoneticPr fontId="1"/>
  </si>
  <si>
    <t>下層路盤工（面管理の場合）</t>
    <rPh sb="0" eb="2">
      <t>カソウ</t>
    </rPh>
    <rPh sb="2" eb="4">
      <t>ロバン</t>
    </rPh>
    <rPh sb="4" eb="5">
      <t>コウ</t>
    </rPh>
    <rPh sb="6" eb="9">
      <t>メンカンリ</t>
    </rPh>
    <rPh sb="10" eb="12">
      <t>バアイ</t>
    </rPh>
    <phoneticPr fontId="1"/>
  </si>
  <si>
    <t>透水性舗装工</t>
    <rPh sb="0" eb="2">
      <t>トウスイ</t>
    </rPh>
    <rPh sb="2" eb="3">
      <t>セイ</t>
    </rPh>
    <rPh sb="3" eb="5">
      <t>ホソウ</t>
    </rPh>
    <rPh sb="5" eb="6">
      <t>コウ</t>
    </rPh>
    <phoneticPr fontId="1"/>
  </si>
  <si>
    <t>路盤工</t>
    <rPh sb="0" eb="2">
      <t>ロバン</t>
    </rPh>
    <rPh sb="2" eb="3">
      <t>コウ</t>
    </rPh>
    <phoneticPr fontId="1"/>
  </si>
  <si>
    <t>路盤工（面管理の場合）</t>
    <rPh sb="0" eb="2">
      <t>ロバン</t>
    </rPh>
    <rPh sb="2" eb="3">
      <t>コウ</t>
    </rPh>
    <rPh sb="4" eb="7">
      <t>メンカンリ</t>
    </rPh>
    <rPh sb="8" eb="10">
      <t>バアイ</t>
    </rPh>
    <phoneticPr fontId="1"/>
  </si>
  <si>
    <t>グースアスファルト舗装工</t>
    <rPh sb="9" eb="11">
      <t>ホソウ</t>
    </rPh>
    <rPh sb="11" eb="12">
      <t>コウ</t>
    </rPh>
    <phoneticPr fontId="1"/>
  </si>
  <si>
    <t>加熱ｱｽﾌｧﾙﾄ安定処理工
（面管理の場合）</t>
    <rPh sb="0" eb="2">
      <t>カネツ</t>
    </rPh>
    <rPh sb="8" eb="10">
      <t>アンテイ</t>
    </rPh>
    <rPh sb="10" eb="12">
      <t>ショリ</t>
    </rPh>
    <rPh sb="12" eb="13">
      <t>コウ</t>
    </rPh>
    <rPh sb="15" eb="16">
      <t>メン</t>
    </rPh>
    <rPh sb="16" eb="18">
      <t>カンリ</t>
    </rPh>
    <rPh sb="19" eb="21">
      <t>バアイ</t>
    </rPh>
    <phoneticPr fontId="1"/>
  </si>
  <si>
    <t>コンクリート舗装工</t>
    <rPh sb="6" eb="8">
      <t>ホソウ</t>
    </rPh>
    <rPh sb="8" eb="9">
      <t>コウ</t>
    </rPh>
    <phoneticPr fontId="1"/>
  </si>
  <si>
    <t>下層路盤工（面管理の場合）</t>
    <rPh sb="0" eb="2">
      <t>カソウ</t>
    </rPh>
    <rPh sb="2" eb="4">
      <t>ロバン</t>
    </rPh>
    <rPh sb="4" eb="5">
      <t>コウ</t>
    </rPh>
    <phoneticPr fontId="1"/>
  </si>
  <si>
    <t>粒度調整路盤工</t>
    <rPh sb="0" eb="2">
      <t>リュウド</t>
    </rPh>
    <rPh sb="2" eb="4">
      <t>チョウセイ</t>
    </rPh>
    <rPh sb="4" eb="6">
      <t>ロバン</t>
    </rPh>
    <rPh sb="6" eb="7">
      <t>コウ</t>
    </rPh>
    <phoneticPr fontId="1"/>
  </si>
  <si>
    <t>粒度調整路盤工（面管理の場合）</t>
    <rPh sb="0" eb="2">
      <t>リュウド</t>
    </rPh>
    <rPh sb="2" eb="4">
      <t>チョウセイ</t>
    </rPh>
    <rPh sb="4" eb="6">
      <t>ロバン</t>
    </rPh>
    <rPh sb="6" eb="7">
      <t>コウ</t>
    </rPh>
    <phoneticPr fontId="1"/>
  </si>
  <si>
    <t>セメント（石灰・瀝青）安定処理工</t>
    <rPh sb="5" eb="7">
      <t>セッカイ</t>
    </rPh>
    <rPh sb="8" eb="10">
      <t>レキセイ</t>
    </rPh>
    <rPh sb="11" eb="13">
      <t>アンテイ</t>
    </rPh>
    <rPh sb="13" eb="15">
      <t>ショリ</t>
    </rPh>
    <rPh sb="15" eb="16">
      <t>コウ</t>
    </rPh>
    <phoneticPr fontId="1"/>
  </si>
  <si>
    <t>セメント（石灰・瀝青）安定処理工（面管理の場合）</t>
    <rPh sb="5" eb="7">
      <t>セッカイ</t>
    </rPh>
    <rPh sb="8" eb="10">
      <t>レキセイ</t>
    </rPh>
    <rPh sb="11" eb="13">
      <t>アンテイ</t>
    </rPh>
    <rPh sb="13" eb="15">
      <t>ショリ</t>
    </rPh>
    <rPh sb="15" eb="16">
      <t>コウ</t>
    </rPh>
    <phoneticPr fontId="1"/>
  </si>
  <si>
    <t>アスファルト中間層</t>
    <rPh sb="6" eb="9">
      <t>チュウカンソウ</t>
    </rPh>
    <phoneticPr fontId="1"/>
  </si>
  <si>
    <t>アスファルト中間層（面管理の場合）</t>
    <rPh sb="6" eb="9">
      <t>チュウカンソウ</t>
    </rPh>
    <phoneticPr fontId="1"/>
  </si>
  <si>
    <t>コンクリート舗装版工</t>
    <rPh sb="6" eb="8">
      <t>ホソウ</t>
    </rPh>
    <rPh sb="8" eb="9">
      <t>バン</t>
    </rPh>
    <rPh sb="9" eb="10">
      <t>コウ</t>
    </rPh>
    <phoneticPr fontId="1"/>
  </si>
  <si>
    <t>コンクリート舗装版工（面管理の場合）</t>
    <rPh sb="6" eb="8">
      <t>ホソウ</t>
    </rPh>
    <rPh sb="8" eb="9">
      <t>バン</t>
    </rPh>
    <rPh sb="9" eb="10">
      <t>コウ</t>
    </rPh>
    <phoneticPr fontId="1"/>
  </si>
  <si>
    <t>転圧コンクリート版工（下層路盤工）</t>
    <rPh sb="0" eb="1">
      <t>テン</t>
    </rPh>
    <rPh sb="1" eb="2">
      <t>アツ</t>
    </rPh>
    <rPh sb="8" eb="9">
      <t>バン</t>
    </rPh>
    <rPh sb="9" eb="10">
      <t>コウ</t>
    </rPh>
    <rPh sb="11" eb="13">
      <t>カソウ</t>
    </rPh>
    <rPh sb="13" eb="15">
      <t>ロバン</t>
    </rPh>
    <rPh sb="15" eb="16">
      <t>コウ</t>
    </rPh>
    <phoneticPr fontId="1"/>
  </si>
  <si>
    <t>転圧コンクリート版工（下層路盤工）（面管理の場合）</t>
    <rPh sb="0" eb="1">
      <t>テン</t>
    </rPh>
    <rPh sb="1" eb="2">
      <t>アツ</t>
    </rPh>
    <rPh sb="8" eb="9">
      <t>バン</t>
    </rPh>
    <rPh sb="9" eb="10">
      <t>コウ</t>
    </rPh>
    <rPh sb="11" eb="13">
      <t>カソウ</t>
    </rPh>
    <rPh sb="13" eb="15">
      <t>ロバン</t>
    </rPh>
    <rPh sb="15" eb="16">
      <t>コウ</t>
    </rPh>
    <phoneticPr fontId="1"/>
  </si>
  <si>
    <t>転圧コンクリート版工（粒度調整路盤工）</t>
    <rPh sb="0" eb="1">
      <t>テン</t>
    </rPh>
    <rPh sb="1" eb="2">
      <t>アツ</t>
    </rPh>
    <rPh sb="8" eb="9">
      <t>バン</t>
    </rPh>
    <rPh sb="9" eb="10">
      <t>コウ</t>
    </rPh>
    <rPh sb="11" eb="13">
      <t>リュウド</t>
    </rPh>
    <rPh sb="13" eb="15">
      <t>チョウセイ</t>
    </rPh>
    <rPh sb="15" eb="17">
      <t>ロバン</t>
    </rPh>
    <rPh sb="17" eb="18">
      <t>コウ</t>
    </rPh>
    <phoneticPr fontId="1"/>
  </si>
  <si>
    <t>転圧コンクリート版工（粒度調整路盤工）（面管理の場合）</t>
    <rPh sb="0" eb="1">
      <t>テン</t>
    </rPh>
    <rPh sb="1" eb="2">
      <t>アツ</t>
    </rPh>
    <rPh sb="8" eb="9">
      <t>バン</t>
    </rPh>
    <rPh sb="9" eb="10">
      <t>コウ</t>
    </rPh>
    <rPh sb="11" eb="13">
      <t>リュウド</t>
    </rPh>
    <rPh sb="13" eb="15">
      <t>チョウセイ</t>
    </rPh>
    <rPh sb="15" eb="17">
      <t>ロバン</t>
    </rPh>
    <rPh sb="17" eb="18">
      <t>コウ</t>
    </rPh>
    <phoneticPr fontId="1"/>
  </si>
  <si>
    <t>転圧コンクリート版工(ｾﾒﾝﾄ(石灰・瀝青)安定処理工)</t>
    <rPh sb="0" eb="1">
      <t>テン</t>
    </rPh>
    <rPh sb="1" eb="2">
      <t>アツ</t>
    </rPh>
    <rPh sb="8" eb="9">
      <t>バン</t>
    </rPh>
    <rPh sb="9" eb="10">
      <t>コウ</t>
    </rPh>
    <rPh sb="16" eb="18">
      <t>セッカイ</t>
    </rPh>
    <rPh sb="19" eb="21">
      <t>レキセイ</t>
    </rPh>
    <rPh sb="22" eb="24">
      <t>アンテイ</t>
    </rPh>
    <rPh sb="24" eb="26">
      <t>ショリ</t>
    </rPh>
    <rPh sb="26" eb="27">
      <t>コウ</t>
    </rPh>
    <phoneticPr fontId="1"/>
  </si>
  <si>
    <t>転圧コンクリート版工(ｾﾒﾝﾄ(石灰・瀝青)安定処理工)（面管理の場合）</t>
    <rPh sb="0" eb="1">
      <t>テン</t>
    </rPh>
    <rPh sb="1" eb="2">
      <t>アツ</t>
    </rPh>
    <rPh sb="8" eb="9">
      <t>バン</t>
    </rPh>
    <rPh sb="9" eb="10">
      <t>コウ</t>
    </rPh>
    <rPh sb="16" eb="18">
      <t>セッカイ</t>
    </rPh>
    <rPh sb="19" eb="21">
      <t>レキセイ</t>
    </rPh>
    <rPh sb="22" eb="24">
      <t>アンテイ</t>
    </rPh>
    <rPh sb="24" eb="26">
      <t>ショリ</t>
    </rPh>
    <rPh sb="26" eb="27">
      <t>コウ</t>
    </rPh>
    <phoneticPr fontId="1"/>
  </si>
  <si>
    <t>転圧コンクリート版工(ｱｽﾌｧﾙﾄ中間層)</t>
    <rPh sb="0" eb="1">
      <t>テン</t>
    </rPh>
    <rPh sb="1" eb="2">
      <t>アツ</t>
    </rPh>
    <rPh sb="8" eb="9">
      <t>バン</t>
    </rPh>
    <rPh sb="9" eb="10">
      <t>コウ</t>
    </rPh>
    <rPh sb="17" eb="19">
      <t>チュウカン</t>
    </rPh>
    <rPh sb="19" eb="20">
      <t>ソウ</t>
    </rPh>
    <phoneticPr fontId="1"/>
  </si>
  <si>
    <t>転圧コンクリート版工(ｱｽﾌｧﾙﾄ中間層)（面管理の場合）</t>
    <rPh sb="0" eb="1">
      <t>テン</t>
    </rPh>
    <rPh sb="1" eb="2">
      <t>アツ</t>
    </rPh>
    <rPh sb="8" eb="9">
      <t>バン</t>
    </rPh>
    <rPh sb="9" eb="10">
      <t>コウ</t>
    </rPh>
    <rPh sb="17" eb="19">
      <t>チュウカン</t>
    </rPh>
    <rPh sb="19" eb="20">
      <t>ソウ</t>
    </rPh>
    <phoneticPr fontId="1"/>
  </si>
  <si>
    <t>転圧コンクリート版工</t>
    <rPh sb="0" eb="1">
      <t>テン</t>
    </rPh>
    <rPh sb="1" eb="2">
      <t>アツ</t>
    </rPh>
    <rPh sb="8" eb="9">
      <t>バン</t>
    </rPh>
    <rPh sb="9" eb="10">
      <t>コウ</t>
    </rPh>
    <phoneticPr fontId="1"/>
  </si>
  <si>
    <t>転圧コンクリート版工（面管理の場合）</t>
    <rPh sb="0" eb="1">
      <t>テン</t>
    </rPh>
    <rPh sb="1" eb="2">
      <t>アツ</t>
    </rPh>
    <rPh sb="8" eb="9">
      <t>バン</t>
    </rPh>
    <rPh sb="9" eb="10">
      <t>コウ</t>
    </rPh>
    <phoneticPr fontId="1"/>
  </si>
  <si>
    <t>土工共２－1２－１０</t>
    <phoneticPr fontId="2"/>
  </si>
  <si>
    <t>土工共２－６－１０</t>
    <phoneticPr fontId="2"/>
  </si>
  <si>
    <t>土工共２－６－１１</t>
    <phoneticPr fontId="2"/>
  </si>
  <si>
    <t>土工共２－６－１２</t>
    <phoneticPr fontId="2"/>
  </si>
  <si>
    <t>土工共２－６－１３</t>
    <phoneticPr fontId="2"/>
  </si>
  <si>
    <t>土工共２－６－１４</t>
    <phoneticPr fontId="2"/>
  </si>
  <si>
    <t>土工共２－６－１５</t>
    <phoneticPr fontId="2"/>
  </si>
  <si>
    <t>土工共２－６－１６</t>
    <phoneticPr fontId="2"/>
  </si>
  <si>
    <t>土工共２－６－１７</t>
    <phoneticPr fontId="2"/>
  </si>
  <si>
    <t>土工共２－１１－５</t>
    <phoneticPr fontId="2"/>
  </si>
  <si>
    <t>土工共２－１３</t>
    <phoneticPr fontId="2"/>
  </si>
  <si>
    <t>土工共２－１４－２</t>
    <phoneticPr fontId="2"/>
  </si>
  <si>
    <t>土工共２－１４－３</t>
    <phoneticPr fontId="2"/>
  </si>
  <si>
    <t>土工共２－１４－４</t>
    <phoneticPr fontId="2"/>
  </si>
  <si>
    <t>土工共２－１４－６</t>
    <phoneticPr fontId="2"/>
  </si>
  <si>
    <t>土工共２－１５－１</t>
    <phoneticPr fontId="2"/>
  </si>
  <si>
    <t>土工共２－１５－２</t>
    <phoneticPr fontId="2"/>
  </si>
  <si>
    <t>土工共２－１５－３</t>
    <phoneticPr fontId="2"/>
  </si>
  <si>
    <t>第１８節　床版工</t>
    <rPh sb="5" eb="7">
      <t>ショウバン</t>
    </rPh>
    <phoneticPr fontId="4"/>
  </si>
  <si>
    <t>土工共２－１８－２</t>
    <rPh sb="0" eb="1">
      <t>ド</t>
    </rPh>
    <rPh sb="1" eb="3">
      <t>コウキョウ</t>
    </rPh>
    <phoneticPr fontId="2"/>
  </si>
  <si>
    <t>床版工</t>
    <rPh sb="0" eb="2">
      <t>ショウバン</t>
    </rPh>
    <rPh sb="2" eb="3">
      <t>コウ</t>
    </rPh>
    <phoneticPr fontId="2"/>
  </si>
  <si>
    <t>第５節　コンクリート治山ダム工</t>
    <rPh sb="10" eb="12">
      <t>チサン</t>
    </rPh>
    <phoneticPr fontId="8"/>
  </si>
  <si>
    <t>コンクリート治山ダム本体工</t>
    <rPh sb="6" eb="8">
      <t>チサン</t>
    </rPh>
    <phoneticPr fontId="2"/>
  </si>
  <si>
    <t>治１－５－８側壁工</t>
    <rPh sb="6" eb="8">
      <t>ソクヘキ</t>
    </rPh>
    <rPh sb="8" eb="9">
      <t>コウ</t>
    </rPh>
    <phoneticPr fontId="8"/>
  </si>
  <si>
    <t>治１－５－９間詰工</t>
    <rPh sb="6" eb="7">
      <t>アイダ</t>
    </rPh>
    <rPh sb="7" eb="8">
      <t>ツ</t>
    </rPh>
    <rPh sb="8" eb="9">
      <t>コウ</t>
    </rPh>
    <phoneticPr fontId="8"/>
  </si>
  <si>
    <t>治１－５－10水叩工</t>
    <rPh sb="7" eb="8">
      <t>ミズ</t>
    </rPh>
    <rPh sb="8" eb="9">
      <t>タタ</t>
    </rPh>
    <rPh sb="9" eb="10">
      <t>コウ</t>
    </rPh>
    <phoneticPr fontId="8"/>
  </si>
  <si>
    <t>治１－６－９鋼製側壁工</t>
    <rPh sb="6" eb="8">
      <t>コウセイ</t>
    </rPh>
    <rPh sb="8" eb="10">
      <t>ソクヘキ</t>
    </rPh>
    <rPh sb="10" eb="11">
      <t>コウ</t>
    </rPh>
    <phoneticPr fontId="8"/>
  </si>
  <si>
    <t>治１－７－４床固工</t>
    <rPh sb="6" eb="7">
      <t>トコ</t>
    </rPh>
    <rPh sb="7" eb="8">
      <t>カタ</t>
    </rPh>
    <rPh sb="8" eb="9">
      <t>コウ</t>
    </rPh>
    <phoneticPr fontId="8"/>
  </si>
  <si>
    <t>治１－７－８魚道工</t>
    <rPh sb="6" eb="8">
      <t>ギョドウ</t>
    </rPh>
    <rPh sb="8" eb="9">
      <t>コウ</t>
    </rPh>
    <phoneticPr fontId="8"/>
  </si>
  <si>
    <t>土工共２－５－３コンクリートブロック工</t>
    <rPh sb="18" eb="19">
      <t>コウ</t>
    </rPh>
    <phoneticPr fontId="8"/>
  </si>
  <si>
    <t>土工共２－５－４石積(張)工</t>
    <rPh sb="8" eb="9">
      <t>イシ</t>
    </rPh>
    <rPh sb="9" eb="10">
      <t>ツ</t>
    </rPh>
    <rPh sb="11" eb="12">
      <t>ハリ</t>
    </rPh>
    <rPh sb="13" eb="14">
      <t>コウ</t>
    </rPh>
    <phoneticPr fontId="8"/>
  </si>
  <si>
    <t>土工共２－14－２植生工、治１－11筋工、１－12伏工</t>
    <rPh sb="9" eb="11">
      <t>ショクセイ</t>
    </rPh>
    <rPh sb="11" eb="12">
      <t>コウ</t>
    </rPh>
    <rPh sb="18" eb="19">
      <t>スジ</t>
    </rPh>
    <rPh sb="19" eb="20">
      <t>コウ</t>
    </rPh>
    <rPh sb="25" eb="26">
      <t>フ</t>
    </rPh>
    <rPh sb="26" eb="27">
      <t>コウ</t>
    </rPh>
    <phoneticPr fontId="8"/>
  </si>
  <si>
    <t>土工共２－15－１場所打擁壁工</t>
    <rPh sb="9" eb="11">
      <t>バショ</t>
    </rPh>
    <rPh sb="11" eb="12">
      <t>ウ</t>
    </rPh>
    <rPh sb="12" eb="13">
      <t>ヨウ</t>
    </rPh>
    <rPh sb="13" eb="14">
      <t>ヘキ</t>
    </rPh>
    <rPh sb="14" eb="15">
      <t>コウ</t>
    </rPh>
    <phoneticPr fontId="8"/>
  </si>
  <si>
    <t>土工共２－５－３コンクリートブロック工、２－５－４石積工</t>
    <rPh sb="18" eb="19">
      <t>コウ</t>
    </rPh>
    <rPh sb="25" eb="26">
      <t>イシ</t>
    </rPh>
    <rPh sb="26" eb="27">
      <t>ツミ</t>
    </rPh>
    <rPh sb="27" eb="28">
      <t>コウ</t>
    </rPh>
    <phoneticPr fontId="8"/>
  </si>
  <si>
    <t>土工共２－４－４既製杭工</t>
    <rPh sb="8" eb="10">
      <t>キセイ</t>
    </rPh>
    <rPh sb="10" eb="11">
      <t>クイ</t>
    </rPh>
    <rPh sb="11" eb="12">
      <t>コウ</t>
    </rPh>
    <phoneticPr fontId="8"/>
  </si>
  <si>
    <t>第６節　鋼製治山ダム工</t>
    <rPh sb="6" eb="8">
      <t>チサン</t>
    </rPh>
    <phoneticPr fontId="8"/>
  </si>
  <si>
    <t>鋼製治山ダム本体工</t>
    <rPh sb="2" eb="4">
      <t>チサン</t>
    </rPh>
    <phoneticPr fontId="2"/>
  </si>
  <si>
    <t>治１－６－７</t>
    <phoneticPr fontId="2"/>
  </si>
  <si>
    <t>スリットタイプ</t>
    <phoneticPr fontId="2"/>
  </si>
  <si>
    <t>ブロック積護岸工</t>
    <rPh sb="4" eb="5">
      <t>ツ</t>
    </rPh>
    <rPh sb="5" eb="7">
      <t>ゴガン</t>
    </rPh>
    <rPh sb="7" eb="8">
      <t>コウ</t>
    </rPh>
    <phoneticPr fontId="8"/>
  </si>
  <si>
    <t>三面張渓床・流路工床</t>
    <phoneticPr fontId="2"/>
  </si>
  <si>
    <t>〃</t>
    <phoneticPr fontId="2"/>
  </si>
  <si>
    <t>蛇篭水路工（暗渠）</t>
    <phoneticPr fontId="2"/>
  </si>
  <si>
    <t>治１－９－１０礫暗渠工、治１－９－１１集水管暗渠工</t>
    <rPh sb="0" eb="1">
      <t>オサム</t>
    </rPh>
    <rPh sb="7" eb="8">
      <t>ツブテ</t>
    </rPh>
    <rPh sb="8" eb="11">
      <t>アンキョコウ</t>
    </rPh>
    <rPh sb="12" eb="13">
      <t>オサム</t>
    </rPh>
    <rPh sb="19" eb="20">
      <t>シュウ</t>
    </rPh>
    <rPh sb="20" eb="22">
      <t>スイカン</t>
    </rPh>
    <rPh sb="22" eb="25">
      <t>アンキョコウ</t>
    </rPh>
    <phoneticPr fontId="8"/>
  </si>
  <si>
    <t>土工共２－３－21プレキャストカルバート工</t>
    <rPh sb="20" eb="21">
      <t>コウ</t>
    </rPh>
    <phoneticPr fontId="8"/>
  </si>
  <si>
    <t>土工共２－３－22側溝工</t>
    <rPh sb="9" eb="11">
      <t>ソッコウ</t>
    </rPh>
    <rPh sb="11" eb="12">
      <t>コウ</t>
    </rPh>
    <phoneticPr fontId="8"/>
  </si>
  <si>
    <t>土工共２－３－23集水桝</t>
    <rPh sb="9" eb="11">
      <t>シュウスイ</t>
    </rPh>
    <rPh sb="11" eb="12">
      <t>マス</t>
    </rPh>
    <phoneticPr fontId="8"/>
  </si>
  <si>
    <t>土工共２－３－22場所打水路工</t>
    <rPh sb="9" eb="11">
      <t>バショ</t>
    </rPh>
    <rPh sb="11" eb="12">
      <t>ウ</t>
    </rPh>
    <rPh sb="12" eb="14">
      <t>スイロ</t>
    </rPh>
    <rPh sb="14" eb="15">
      <t>コウ</t>
    </rPh>
    <phoneticPr fontId="8"/>
  </si>
  <si>
    <t>林１－１０－４</t>
    <phoneticPr fontId="2"/>
  </si>
  <si>
    <t>林１－１０－５</t>
    <phoneticPr fontId="2"/>
  </si>
  <si>
    <t>林４－５－１０</t>
    <phoneticPr fontId="2"/>
  </si>
  <si>
    <t>第８節　標識工</t>
  </si>
  <si>
    <t>第１６節　落石防護工</t>
    <phoneticPr fontId="8"/>
  </si>
  <si>
    <t>治１－16－３</t>
    <phoneticPr fontId="2"/>
  </si>
  <si>
    <t>治１－16－４</t>
    <phoneticPr fontId="2"/>
  </si>
  <si>
    <t>治１－16－５</t>
    <phoneticPr fontId="2"/>
  </si>
  <si>
    <t>第１７節　布製型枠工</t>
    <phoneticPr fontId="2"/>
  </si>
  <si>
    <t>治１－17－１</t>
    <phoneticPr fontId="2"/>
  </si>
  <si>
    <t>鋼製落石防止壁工</t>
    <phoneticPr fontId="2"/>
  </si>
  <si>
    <t>落石防護柵工</t>
    <phoneticPr fontId="2"/>
  </si>
  <si>
    <t>落石防護網工</t>
    <phoneticPr fontId="2"/>
  </si>
  <si>
    <t>布製型枠工</t>
    <phoneticPr fontId="2"/>
  </si>
  <si>
    <t>第２章　地すべり防止工</t>
    <rPh sb="4" eb="5">
      <t>チ</t>
    </rPh>
    <rPh sb="8" eb="10">
      <t>ボウシ</t>
    </rPh>
    <rPh sb="10" eb="11">
      <t>コウ</t>
    </rPh>
    <phoneticPr fontId="4"/>
  </si>
  <si>
    <t>治１－５－４コンクリート治山ダム本体工</t>
    <rPh sb="12" eb="14">
      <t>チサン</t>
    </rPh>
    <rPh sb="16" eb="18">
      <t>ホンタイ</t>
    </rPh>
    <rPh sb="18" eb="19">
      <t>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</si>
</sst>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&quot;1-&quot;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Century"/>
      <family val="1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10" xfId="0" applyFont="1" applyBorder="1" applyAlignment="1">
      <alignment vertical="center" shrinkToFit="1"/>
    </xf>
    <xf numFmtId="0" fontId="10" fillId="0" borderId="2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7" fontId="14" fillId="0" borderId="2" xfId="0" applyNumberFormat="1" applyFont="1" applyBorder="1" applyAlignment="1">
      <alignment horizontal="center" vertical="center" wrapText="1"/>
    </xf>
    <xf numFmtId="177" fontId="14" fillId="0" borderId="8" xfId="0" quotePrefix="1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wrapText="1"/>
    </xf>
    <xf numFmtId="177" fontId="14" fillId="0" borderId="16" xfId="0" applyNumberFormat="1" applyFont="1" applyBorder="1" applyAlignment="1">
      <alignment horizontal="center" vertical="center" wrapText="1"/>
    </xf>
    <xf numFmtId="177" fontId="14" fillId="0" borderId="11" xfId="0" quotePrefix="1" applyNumberFormat="1" applyFont="1" applyBorder="1" applyAlignment="1">
      <alignment horizontal="center" vertical="center" wrapText="1"/>
    </xf>
    <xf numFmtId="177" fontId="14" fillId="0" borderId="2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4" fillId="0" borderId="20" xfId="0" applyNumberFormat="1" applyFont="1" applyBorder="1" applyAlignment="1">
      <alignment horizontal="center" vertical="center" wrapText="1"/>
    </xf>
    <xf numFmtId="177" fontId="14" fillId="0" borderId="9" xfId="0" applyNumberFormat="1" applyFont="1" applyBorder="1" applyAlignment="1">
      <alignment horizontal="center" vertical="center" wrapText="1"/>
    </xf>
    <xf numFmtId="177" fontId="14" fillId="0" borderId="25" xfId="0" applyNumberFormat="1" applyFont="1" applyBorder="1" applyAlignment="1">
      <alignment horizontal="center" vertical="center" wrapText="1"/>
    </xf>
    <xf numFmtId="177" fontId="14" fillId="0" borderId="3" xfId="0" applyNumberFormat="1" applyFont="1" applyBorder="1" applyAlignment="1">
      <alignment horizontal="center" vertical="center" wrapText="1"/>
    </xf>
    <xf numFmtId="177" fontId="14" fillId="0" borderId="7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77" fontId="14" fillId="0" borderId="8" xfId="0" applyNumberFormat="1" applyFont="1" applyBorder="1" applyAlignment="1">
      <alignment horizontal="center" vertical="center" wrapText="1"/>
    </xf>
    <xf numFmtId="0" fontId="10" fillId="0" borderId="7" xfId="0" quotePrefix="1" applyFont="1" applyBorder="1" applyAlignment="1">
      <alignment vertical="center" wrapText="1"/>
    </xf>
    <xf numFmtId="0" fontId="10" fillId="0" borderId="10" xfId="0" quotePrefix="1" applyFont="1" applyBorder="1" applyAlignment="1">
      <alignment vertical="center" wrapText="1"/>
    </xf>
    <xf numFmtId="0" fontId="10" fillId="0" borderId="12" xfId="0" quotePrefix="1" applyFont="1" applyBorder="1" applyAlignment="1">
      <alignment vertical="center" wrapText="1"/>
    </xf>
    <xf numFmtId="0" fontId="10" fillId="0" borderId="20" xfId="0" quotePrefix="1" applyFont="1" applyBorder="1" applyAlignment="1">
      <alignment vertical="center" wrapText="1"/>
    </xf>
    <xf numFmtId="0" fontId="10" fillId="0" borderId="3" xfId="0" quotePrefix="1" applyFont="1" applyBorder="1" applyAlignment="1">
      <alignment vertical="center" wrapText="1"/>
    </xf>
    <xf numFmtId="0" fontId="10" fillId="0" borderId="24" xfId="0" quotePrefix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quotePrefix="1" applyFont="1" applyBorder="1" applyAlignment="1">
      <alignment vertical="center" wrapText="1"/>
    </xf>
    <xf numFmtId="0" fontId="10" fillId="0" borderId="13" xfId="0" quotePrefix="1" applyFont="1" applyBorder="1" applyAlignment="1">
      <alignment vertical="center" wrapText="1"/>
    </xf>
    <xf numFmtId="0" fontId="10" fillId="0" borderId="15" xfId="0" quotePrefix="1" applyFont="1" applyBorder="1" applyAlignment="1">
      <alignment vertical="center" shrinkToFit="1"/>
    </xf>
    <xf numFmtId="0" fontId="10" fillId="0" borderId="25" xfId="0" quotePrefix="1" applyFont="1" applyBorder="1" applyAlignment="1">
      <alignment vertical="center" wrapText="1"/>
    </xf>
    <xf numFmtId="0" fontId="10" fillId="0" borderId="10" xfId="0" quotePrefix="1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24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top" wrapText="1"/>
    </xf>
    <xf numFmtId="176" fontId="1" fillId="0" borderId="0" xfId="0" applyNumberFormat="1" applyFont="1" applyAlignment="1">
      <alignment horizontal="center" vertical="center"/>
    </xf>
    <xf numFmtId="0" fontId="10" fillId="0" borderId="20" xfId="0" quotePrefix="1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176" fontId="10" fillId="0" borderId="4" xfId="0" applyNumberFormat="1" applyFont="1" applyBorder="1" applyAlignment="1">
      <alignment horizontal="center" vertical="center" wrapText="1"/>
    </xf>
    <xf numFmtId="176" fontId="10" fillId="0" borderId="2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/>
    </xf>
    <xf numFmtId="177" fontId="14" fillId="0" borderId="2" xfId="0" applyNumberFormat="1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12" fillId="0" borderId="5" xfId="0" applyFont="1" applyBorder="1" applyAlignment="1">
      <alignment horizontal="left" vertical="top"/>
    </xf>
    <xf numFmtId="0" fontId="12" fillId="0" borderId="5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5" xfId="0" applyFont="1" applyBorder="1" applyAlignment="1">
      <alignment horizontal="left" vertical="top" indent="1"/>
    </xf>
    <xf numFmtId="0" fontId="12" fillId="0" borderId="1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top" indent="1"/>
    </xf>
    <xf numFmtId="0" fontId="12" fillId="0" borderId="5" xfId="0" applyFont="1" applyBorder="1" applyAlignment="1">
      <alignment horizontal="left" vertical="center" indent="1" shrinkToFit="1"/>
    </xf>
    <xf numFmtId="0" fontId="12" fillId="0" borderId="18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vertical="center"/>
    </xf>
    <xf numFmtId="0" fontId="15" fillId="0" borderId="5" xfId="0" applyFont="1" applyBorder="1" applyAlignment="1">
      <alignment horizontal="left" vertical="center" indent="1"/>
    </xf>
    <xf numFmtId="177" fontId="10" fillId="0" borderId="0" xfId="0" applyNumberFormat="1" applyFont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14" fillId="0" borderId="7" xfId="0" quotePrefix="1" applyNumberFormat="1" applyFont="1" applyBorder="1" applyAlignment="1">
      <alignment horizontal="center" vertical="center" wrapText="1"/>
    </xf>
    <xf numFmtId="177" fontId="14" fillId="0" borderId="10" xfId="0" quotePrefix="1" applyNumberFormat="1" applyFont="1" applyBorder="1" applyAlignment="1">
      <alignment horizontal="center" vertical="center" wrapText="1"/>
    </xf>
    <xf numFmtId="177" fontId="14" fillId="0" borderId="15" xfId="0" applyNumberFormat="1" applyFont="1" applyBorder="1" applyAlignment="1">
      <alignment horizontal="center" vertical="center" wrapText="1"/>
    </xf>
    <xf numFmtId="177" fontId="14" fillId="0" borderId="15" xfId="0" quotePrefix="1" applyNumberFormat="1" applyFont="1" applyBorder="1" applyAlignment="1">
      <alignment horizontal="center" vertical="center" wrapText="1"/>
    </xf>
    <xf numFmtId="177" fontId="14" fillId="0" borderId="20" xfId="0" quotePrefix="1" applyNumberFormat="1" applyFont="1" applyBorder="1" applyAlignment="1">
      <alignment horizontal="center" vertical="center" wrapText="1"/>
    </xf>
    <xf numFmtId="177" fontId="1" fillId="0" borderId="0" xfId="0" applyNumberFormat="1" applyFont="1">
      <alignment vertical="center"/>
    </xf>
    <xf numFmtId="177" fontId="14" fillId="0" borderId="24" xfId="0" applyNumberFormat="1" applyFont="1" applyBorder="1" applyAlignment="1">
      <alignment horizontal="center" vertical="center" wrapText="1"/>
    </xf>
    <xf numFmtId="177" fontId="14" fillId="0" borderId="12" xfId="0" quotePrefix="1" applyNumberFormat="1" applyFont="1" applyBorder="1" applyAlignment="1">
      <alignment horizontal="center" vertical="center" wrapText="1"/>
    </xf>
    <xf numFmtId="177" fontId="14" fillId="0" borderId="13" xfId="0" quotePrefix="1" applyNumberFormat="1" applyFont="1" applyBorder="1" applyAlignment="1">
      <alignment horizontal="center" vertical="center" wrapText="1"/>
    </xf>
    <xf numFmtId="177" fontId="14" fillId="0" borderId="3" xfId="0" quotePrefix="1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177" fontId="14" fillId="0" borderId="14" xfId="0" quotePrefix="1" applyNumberFormat="1" applyFont="1" applyBorder="1" applyAlignment="1">
      <alignment horizontal="center" vertical="center" wrapText="1"/>
    </xf>
    <xf numFmtId="177" fontId="10" fillId="0" borderId="0" xfId="0" applyNumberFormat="1" applyFont="1">
      <alignment vertical="center"/>
    </xf>
    <xf numFmtId="177" fontId="10" fillId="0" borderId="22" xfId="0" applyNumberFormat="1" applyFont="1" applyBorder="1" applyAlignment="1">
      <alignment horizontal="center" vertical="center" wrapText="1"/>
    </xf>
    <xf numFmtId="177" fontId="10" fillId="0" borderId="23" xfId="0" applyNumberFormat="1" applyFont="1" applyBorder="1" applyAlignment="1">
      <alignment horizontal="center" vertical="center" wrapText="1"/>
    </xf>
    <xf numFmtId="177" fontId="14" fillId="0" borderId="19" xfId="0" applyNumberFormat="1" applyFont="1" applyBorder="1" applyAlignment="1">
      <alignment horizontal="center" vertical="center" wrapText="1"/>
    </xf>
    <xf numFmtId="0" fontId="10" fillId="0" borderId="12" xfId="0" quotePrefix="1" applyFont="1" applyBorder="1" applyAlignment="1">
      <alignment vertical="center" shrinkToFit="1"/>
    </xf>
    <xf numFmtId="177" fontId="14" fillId="0" borderId="16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15" xfId="0" applyFont="1" applyBorder="1" applyAlignment="1">
      <alignment vertical="top" shrinkToFit="1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10" xfId="0" applyFont="1" applyBorder="1" applyAlignment="1">
      <alignment vertical="top" shrinkToFit="1"/>
    </xf>
    <xf numFmtId="0" fontId="10" fillId="0" borderId="16" xfId="0" applyFont="1" applyBorder="1" applyAlignment="1">
      <alignment vertical="center" shrinkToFit="1"/>
    </xf>
    <xf numFmtId="0" fontId="12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 wrapText="1" shrinkToFit="1"/>
    </xf>
    <xf numFmtId="0" fontId="12" fillId="0" borderId="25" xfId="0" applyFont="1" applyBorder="1" applyAlignment="1">
      <alignment vertical="top"/>
    </xf>
    <xf numFmtId="0" fontId="12" fillId="0" borderId="12" xfId="0" applyFont="1" applyBorder="1" applyAlignment="1">
      <alignment horizontal="left" vertical="center" indent="1"/>
    </xf>
    <xf numFmtId="0" fontId="10" fillId="0" borderId="24" xfId="0" quotePrefix="1" applyFont="1" applyBorder="1" applyAlignment="1">
      <alignment vertical="center" shrinkToFit="1"/>
    </xf>
    <xf numFmtId="0" fontId="10" fillId="0" borderId="13" xfId="0" quotePrefix="1" applyFont="1" applyBorder="1" applyAlignment="1">
      <alignment vertical="center" shrinkToFit="1"/>
    </xf>
    <xf numFmtId="0" fontId="10" fillId="0" borderId="12" xfId="0" quotePrefix="1" applyFont="1" applyBorder="1" applyAlignment="1">
      <alignment vertical="top" shrinkToFit="1"/>
    </xf>
    <xf numFmtId="0" fontId="10" fillId="0" borderId="20" xfId="0" quotePrefix="1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0" fillId="0" borderId="3" xfId="0" quotePrefix="1" applyFont="1" applyBorder="1" applyAlignment="1">
      <alignment vertical="center" shrinkToFit="1"/>
    </xf>
    <xf numFmtId="0" fontId="10" fillId="0" borderId="12" xfId="0" quotePrefix="1" applyFont="1" applyBorder="1" applyAlignment="1">
      <alignment horizontal="left" vertical="top" shrinkToFit="1"/>
    </xf>
    <xf numFmtId="0" fontId="10" fillId="0" borderId="13" xfId="0" applyFont="1" applyBorder="1" applyAlignment="1">
      <alignment horizontal="left" vertical="top" shrinkToFit="1"/>
    </xf>
    <xf numFmtId="0" fontId="10" fillId="0" borderId="24" xfId="0" quotePrefix="1" applyFont="1" applyBorder="1" applyAlignment="1">
      <alignment horizontal="left" vertical="top" shrinkToFit="1"/>
    </xf>
    <xf numFmtId="0" fontId="10" fillId="0" borderId="12" xfId="0" applyFont="1" applyBorder="1" applyAlignment="1">
      <alignment horizontal="left" vertical="top" shrinkToFit="1"/>
    </xf>
    <xf numFmtId="0" fontId="10" fillId="0" borderId="12" xfId="0" applyFont="1" applyBorder="1" applyAlignment="1">
      <alignment vertical="top" shrinkToFit="1"/>
    </xf>
    <xf numFmtId="0" fontId="10" fillId="0" borderId="15" xfId="0" quotePrefix="1" applyFont="1" applyBorder="1" applyAlignment="1">
      <alignment horizontal="left" vertical="top" shrinkToFit="1"/>
    </xf>
    <xf numFmtId="0" fontId="10" fillId="0" borderId="25" xfId="0" applyFont="1" applyBorder="1" applyAlignment="1">
      <alignment horizontal="left" vertical="top" shrinkToFit="1"/>
    </xf>
    <xf numFmtId="0" fontId="10" fillId="0" borderId="24" xfId="0" quotePrefix="1" applyFont="1" applyBorder="1" applyAlignment="1">
      <alignment horizontal="left" vertical="center" shrinkToFit="1"/>
    </xf>
    <xf numFmtId="0" fontId="10" fillId="0" borderId="25" xfId="0" quotePrefix="1" applyFont="1" applyBorder="1" applyAlignment="1">
      <alignment vertical="center" shrinkToFit="1"/>
    </xf>
    <xf numFmtId="0" fontId="10" fillId="0" borderId="7" xfId="0" quotePrefix="1" applyFont="1" applyBorder="1" applyAlignment="1">
      <alignment vertical="center" shrinkToFit="1"/>
    </xf>
    <xf numFmtId="49" fontId="10" fillId="0" borderId="12" xfId="0" quotePrefix="1" applyNumberFormat="1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5" xfId="0" quotePrefix="1" applyFont="1" applyBorder="1" applyAlignment="1">
      <alignment vertical="center" shrinkToFit="1"/>
    </xf>
    <xf numFmtId="0" fontId="12" fillId="0" borderId="25" xfId="0" applyFont="1" applyBorder="1" applyAlignment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20" xfId="0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77" fontId="14" fillId="0" borderId="7" xfId="0" applyNumberFormat="1" applyFont="1" applyBorder="1">
      <alignment vertical="center"/>
    </xf>
    <xf numFmtId="177" fontId="14" fillId="0" borderId="10" xfId="0" applyNumberFormat="1" applyFont="1" applyBorder="1">
      <alignment vertical="center"/>
    </xf>
    <xf numFmtId="177" fontId="14" fillId="0" borderId="20" xfId="0" applyNumberFormat="1" applyFont="1" applyBorder="1">
      <alignment vertical="center"/>
    </xf>
    <xf numFmtId="0" fontId="10" fillId="0" borderId="10" xfId="0" applyFont="1" applyBorder="1" applyAlignment="1">
      <alignment horizontal="left" vertical="center" wrapText="1" indent="2"/>
    </xf>
    <xf numFmtId="0" fontId="10" fillId="0" borderId="7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5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9"/>
  <sheetViews>
    <sheetView showGridLines="0" view="pageBreakPreview" topLeftCell="A169" zoomScaleNormal="100" zoomScaleSheetLayoutView="100" workbookViewId="0">
      <selection activeCell="H6" sqref="H6"/>
    </sheetView>
  </sheetViews>
  <sheetFormatPr defaultColWidth="10.625" defaultRowHeight="15" customHeight="1"/>
  <cols>
    <col min="1" max="1" width="4.625" style="140" customWidth="1"/>
    <col min="2" max="2" width="30.625" style="145" customWidth="1"/>
    <col min="3" max="3" width="15.625" style="140" customWidth="1"/>
    <col min="4" max="4" width="4.625" style="141" customWidth="1"/>
    <col min="5" max="6" width="25.625" style="142" customWidth="1"/>
    <col min="7" max="7" width="15.625" style="140" customWidth="1"/>
    <col min="8" max="8" width="6.625" style="147" customWidth="1"/>
    <col min="9" max="16384" width="10.625" style="140"/>
  </cols>
  <sheetData>
    <row r="2" spans="2:8" ht="15" customHeight="1">
      <c r="B2" s="139" t="s">
        <v>0</v>
      </c>
    </row>
    <row r="3" spans="2:8" ht="30" customHeight="1">
      <c r="B3" s="101" t="s">
        <v>1</v>
      </c>
      <c r="C3" s="2" t="s">
        <v>2</v>
      </c>
      <c r="D3" s="63" t="s">
        <v>3</v>
      </c>
      <c r="E3" s="153" t="s">
        <v>153</v>
      </c>
      <c r="F3" s="153" t="s">
        <v>154</v>
      </c>
      <c r="G3" s="103" t="s">
        <v>4</v>
      </c>
      <c r="H3" s="125" t="s">
        <v>5</v>
      </c>
    </row>
    <row r="4" spans="2:8" ht="15" customHeight="1">
      <c r="B4" s="27" t="s">
        <v>364</v>
      </c>
      <c r="C4" s="28"/>
      <c r="D4" s="64"/>
      <c r="E4" s="43"/>
      <c r="F4" s="43"/>
      <c r="G4" s="43"/>
      <c r="H4" s="29"/>
    </row>
    <row r="5" spans="2:8" ht="15" customHeight="1">
      <c r="B5" s="104" t="s">
        <v>365</v>
      </c>
      <c r="C5" s="169" t="s">
        <v>391</v>
      </c>
      <c r="D5" s="67">
        <v>1</v>
      </c>
      <c r="E5" s="154" t="s">
        <v>155</v>
      </c>
      <c r="F5" s="154"/>
      <c r="G5" s="3"/>
      <c r="H5" s="30">
        <v>12</v>
      </c>
    </row>
    <row r="6" spans="2:8" ht="15" customHeight="1">
      <c r="B6" s="104"/>
      <c r="C6" s="170"/>
      <c r="D6" s="76">
        <v>2</v>
      </c>
      <c r="E6" s="143" t="s">
        <v>517</v>
      </c>
      <c r="F6" s="143"/>
      <c r="G6" s="11"/>
      <c r="H6" s="31" t="s">
        <v>515</v>
      </c>
    </row>
    <row r="7" spans="2:8" ht="15" customHeight="1">
      <c r="B7" s="108"/>
      <c r="C7" s="59" t="s">
        <v>392</v>
      </c>
      <c r="D7" s="68">
        <v>1</v>
      </c>
      <c r="E7" s="14" t="s">
        <v>157</v>
      </c>
      <c r="F7" s="14"/>
      <c r="G7" s="4"/>
      <c r="H7" s="31">
        <f>H5+2</f>
        <v>14</v>
      </c>
    </row>
    <row r="8" spans="2:8" ht="15" customHeight="1">
      <c r="B8" s="108"/>
      <c r="C8" s="170"/>
      <c r="D8" s="69">
        <v>2</v>
      </c>
      <c r="E8" s="144" t="s">
        <v>518</v>
      </c>
      <c r="F8" s="143"/>
      <c r="G8" s="11"/>
      <c r="H8" s="31" t="s">
        <v>515</v>
      </c>
    </row>
    <row r="9" spans="2:8" ht="14.25">
      <c r="B9" s="108"/>
      <c r="C9" s="171" t="s">
        <v>393</v>
      </c>
      <c r="D9" s="69"/>
      <c r="E9" s="156" t="s">
        <v>158</v>
      </c>
      <c r="F9" s="143" t="s">
        <v>6</v>
      </c>
      <c r="G9" s="11"/>
      <c r="H9" s="31">
        <f>H7+2</f>
        <v>16</v>
      </c>
    </row>
    <row r="10" spans="2:8" ht="13.5">
      <c r="B10" s="108"/>
      <c r="C10" s="62"/>
      <c r="D10" s="70"/>
      <c r="E10" s="62"/>
      <c r="F10" s="14" t="s">
        <v>7</v>
      </c>
      <c r="G10" s="4"/>
      <c r="H10" s="31" t="s">
        <v>516</v>
      </c>
    </row>
    <row r="11" spans="2:8" ht="13.5">
      <c r="B11" s="108"/>
      <c r="C11" s="62"/>
      <c r="D11" s="70"/>
      <c r="E11" s="62"/>
      <c r="F11" s="144" t="s">
        <v>8</v>
      </c>
      <c r="G11" s="12"/>
      <c r="H11" s="33" t="s">
        <v>516</v>
      </c>
    </row>
    <row r="12" spans="2:8" ht="13.5" customHeight="1">
      <c r="B12" s="108"/>
      <c r="C12" s="14" t="s">
        <v>519</v>
      </c>
      <c r="D12" s="68"/>
      <c r="E12" s="14" t="s">
        <v>520</v>
      </c>
      <c r="F12" s="14"/>
      <c r="G12" s="4"/>
      <c r="H12" s="31" t="s">
        <v>26</v>
      </c>
    </row>
    <row r="13" spans="2:8" ht="13.5" customHeight="1">
      <c r="B13" s="108"/>
      <c r="C13" s="155" t="s">
        <v>521</v>
      </c>
      <c r="D13" s="72"/>
      <c r="E13" s="155" t="s">
        <v>522</v>
      </c>
      <c r="F13" s="155"/>
      <c r="G13" s="7"/>
      <c r="H13" s="35" t="s">
        <v>26</v>
      </c>
    </row>
    <row r="14" spans="2:8" ht="15" customHeight="1">
      <c r="B14" s="105" t="s">
        <v>366</v>
      </c>
      <c r="C14" s="169" t="s">
        <v>394</v>
      </c>
      <c r="D14" s="67">
        <v>1</v>
      </c>
      <c r="E14" s="154" t="s">
        <v>156</v>
      </c>
      <c r="F14" s="154"/>
      <c r="G14" s="3"/>
      <c r="H14" s="30">
        <f>H9+2</f>
        <v>18</v>
      </c>
    </row>
    <row r="15" spans="2:8" ht="15" customHeight="1">
      <c r="B15" s="104"/>
      <c r="C15" s="170"/>
      <c r="D15" s="76">
        <v>2</v>
      </c>
      <c r="E15" s="143" t="s">
        <v>517</v>
      </c>
      <c r="F15" s="143"/>
      <c r="G15" s="11"/>
      <c r="H15" s="31" t="s">
        <v>26</v>
      </c>
    </row>
    <row r="16" spans="2:8" ht="15" customHeight="1">
      <c r="B16" s="108"/>
      <c r="C16" s="59" t="s">
        <v>395</v>
      </c>
      <c r="D16" s="68">
        <v>1</v>
      </c>
      <c r="E16" s="14" t="s">
        <v>159</v>
      </c>
      <c r="F16" s="14"/>
      <c r="G16" s="4"/>
      <c r="H16" s="31">
        <f>H14+2</f>
        <v>20</v>
      </c>
    </row>
    <row r="17" spans="2:8" ht="15" customHeight="1">
      <c r="B17" s="108"/>
      <c r="C17" s="170"/>
      <c r="D17" s="68">
        <v>2</v>
      </c>
      <c r="E17" s="144" t="s">
        <v>523</v>
      </c>
      <c r="F17" s="14"/>
      <c r="G17" s="4"/>
      <c r="H17" s="31" t="s">
        <v>26</v>
      </c>
    </row>
    <row r="18" spans="2:8" ht="15" customHeight="1">
      <c r="B18" s="108"/>
      <c r="C18" s="59" t="s">
        <v>396</v>
      </c>
      <c r="D18" s="68">
        <v>1</v>
      </c>
      <c r="E18" s="14" t="s">
        <v>160</v>
      </c>
      <c r="F18" s="14"/>
      <c r="G18" s="4"/>
      <c r="H18" s="31" t="s">
        <v>516</v>
      </c>
    </row>
    <row r="19" spans="2:8" ht="15" customHeight="1">
      <c r="B19" s="108"/>
      <c r="C19" s="151"/>
      <c r="D19" s="69">
        <v>2</v>
      </c>
      <c r="E19" s="144" t="s">
        <v>524</v>
      </c>
      <c r="F19" s="144"/>
      <c r="G19" s="12"/>
      <c r="H19" s="31" t="s">
        <v>515</v>
      </c>
    </row>
    <row r="20" spans="2:8" ht="15" customHeight="1">
      <c r="B20" s="109"/>
      <c r="C20" s="172" t="s">
        <v>397</v>
      </c>
      <c r="D20" s="72"/>
      <c r="E20" s="155" t="s">
        <v>161</v>
      </c>
      <c r="F20" s="155" t="s">
        <v>9</v>
      </c>
      <c r="G20" s="7"/>
      <c r="H20" s="35">
        <f>H16+2</f>
        <v>22</v>
      </c>
    </row>
    <row r="21" spans="2:8" ht="15" customHeight="1">
      <c r="B21" s="27" t="s">
        <v>367</v>
      </c>
      <c r="C21" s="173"/>
      <c r="D21" s="73"/>
      <c r="E21" s="157"/>
      <c r="F21" s="43"/>
      <c r="G21" s="43"/>
      <c r="H21" s="29"/>
    </row>
    <row r="22" spans="2:8" ht="15" customHeight="1">
      <c r="B22" s="106" t="s">
        <v>368</v>
      </c>
      <c r="C22" s="174" t="s">
        <v>398</v>
      </c>
      <c r="D22" s="74"/>
      <c r="E22" s="158" t="s">
        <v>162</v>
      </c>
      <c r="F22" s="8"/>
      <c r="G22" s="8"/>
      <c r="H22" s="29">
        <f>H20</f>
        <v>22</v>
      </c>
    </row>
    <row r="23" spans="2:8" ht="15" customHeight="1">
      <c r="B23" s="111"/>
      <c r="C23" s="9"/>
      <c r="D23" s="65"/>
      <c r="E23" s="9"/>
      <c r="F23" s="9"/>
      <c r="G23" s="9"/>
      <c r="H23" s="148"/>
    </row>
    <row r="24" spans="2:8" ht="15" customHeight="1">
      <c r="B24" s="20" t="s">
        <v>10</v>
      </c>
      <c r="C24" s="19"/>
      <c r="D24" s="66"/>
      <c r="E24" s="15"/>
      <c r="F24" s="15"/>
      <c r="G24" s="15"/>
      <c r="H24" s="149"/>
    </row>
    <row r="25" spans="2:8" ht="30" customHeight="1">
      <c r="B25" s="101" t="s">
        <v>1</v>
      </c>
      <c r="C25" s="2" t="s">
        <v>2</v>
      </c>
      <c r="D25" s="63" t="s">
        <v>3</v>
      </c>
      <c r="E25" s="153" t="s">
        <v>153</v>
      </c>
      <c r="F25" s="153" t="s">
        <v>154</v>
      </c>
      <c r="G25" s="103" t="s">
        <v>4</v>
      </c>
      <c r="H25" s="125" t="s">
        <v>5</v>
      </c>
    </row>
    <row r="26" spans="2:8" ht="15" customHeight="1">
      <c r="B26" s="27" t="s">
        <v>369</v>
      </c>
      <c r="C26" s="28"/>
      <c r="D26" s="64"/>
      <c r="E26" s="56"/>
      <c r="F26" s="56"/>
      <c r="G26" s="56"/>
      <c r="H26" s="29"/>
    </row>
    <row r="27" spans="2:8" ht="15" customHeight="1">
      <c r="B27" s="105" t="s">
        <v>370</v>
      </c>
      <c r="C27" s="169" t="s">
        <v>399</v>
      </c>
      <c r="D27" s="75"/>
      <c r="E27" s="159" t="s">
        <v>163</v>
      </c>
      <c r="F27" s="154" t="s">
        <v>11</v>
      </c>
      <c r="G27" s="3"/>
      <c r="H27" s="30">
        <f>H20+2</f>
        <v>24</v>
      </c>
    </row>
    <row r="28" spans="2:8" ht="15" customHeight="1">
      <c r="B28" s="108"/>
      <c r="C28" s="62"/>
      <c r="D28" s="70"/>
      <c r="E28" s="62"/>
      <c r="F28" s="14" t="s">
        <v>12</v>
      </c>
      <c r="G28" s="4"/>
      <c r="H28" s="31" t="s">
        <v>516</v>
      </c>
    </row>
    <row r="29" spans="2:8" ht="15" customHeight="1">
      <c r="B29" s="108"/>
      <c r="C29" s="62"/>
      <c r="D29" s="70"/>
      <c r="E29" s="62"/>
      <c r="F29" s="14" t="s">
        <v>13</v>
      </c>
      <c r="G29" s="4"/>
      <c r="H29" s="31" t="s">
        <v>516</v>
      </c>
    </row>
    <row r="30" spans="2:8" ht="15" customHeight="1">
      <c r="B30" s="108"/>
      <c r="C30" s="62"/>
      <c r="D30" s="70"/>
      <c r="E30" s="62"/>
      <c r="F30" s="143" t="s">
        <v>14</v>
      </c>
      <c r="G30" s="4"/>
      <c r="H30" s="31" t="s">
        <v>516</v>
      </c>
    </row>
    <row r="31" spans="2:8" ht="15" customHeight="1">
      <c r="B31" s="108"/>
      <c r="C31" s="143"/>
      <c r="D31" s="76"/>
      <c r="E31" s="143"/>
      <c r="F31" s="143" t="s">
        <v>15</v>
      </c>
      <c r="G31" s="4"/>
      <c r="H31" s="31" t="s">
        <v>516</v>
      </c>
    </row>
    <row r="32" spans="2:8" ht="15" customHeight="1">
      <c r="B32" s="108"/>
      <c r="C32" s="151" t="s">
        <v>400</v>
      </c>
      <c r="D32" s="70"/>
      <c r="E32" s="62" t="s">
        <v>164</v>
      </c>
      <c r="F32" s="62" t="s">
        <v>16</v>
      </c>
      <c r="G32" s="4"/>
      <c r="H32" s="31" t="s">
        <v>516</v>
      </c>
    </row>
    <row r="33" spans="2:8" ht="15" customHeight="1">
      <c r="B33" s="108"/>
      <c r="C33" s="61" t="s">
        <v>401</v>
      </c>
      <c r="D33" s="68"/>
      <c r="E33" s="14" t="s">
        <v>165</v>
      </c>
      <c r="F33" s="14"/>
      <c r="G33" s="4"/>
      <c r="H33" s="31" t="s">
        <v>516</v>
      </c>
    </row>
    <row r="34" spans="2:8" ht="15" customHeight="1">
      <c r="B34" s="108"/>
      <c r="C34" s="151" t="s">
        <v>402</v>
      </c>
      <c r="D34" s="69"/>
      <c r="E34" s="144" t="s">
        <v>166</v>
      </c>
      <c r="F34" s="143" t="s">
        <v>17</v>
      </c>
      <c r="G34" s="4"/>
      <c r="H34" s="146">
        <f>H27+2</f>
        <v>26</v>
      </c>
    </row>
    <row r="35" spans="2:8" ht="15" customHeight="1">
      <c r="B35" s="108"/>
      <c r="C35" s="62"/>
      <c r="D35" s="70"/>
      <c r="E35" s="62"/>
      <c r="F35" s="143" t="s">
        <v>18</v>
      </c>
      <c r="G35" s="6"/>
      <c r="H35" s="31" t="s">
        <v>516</v>
      </c>
    </row>
    <row r="36" spans="2:8" ht="15" customHeight="1">
      <c r="B36" s="108"/>
      <c r="C36" s="143"/>
      <c r="D36" s="76"/>
      <c r="E36" s="143"/>
      <c r="F36" s="14" t="s">
        <v>19</v>
      </c>
      <c r="G36" s="4"/>
      <c r="H36" s="31" t="s">
        <v>516</v>
      </c>
    </row>
    <row r="37" spans="2:8" ht="15" customHeight="1">
      <c r="B37" s="108"/>
      <c r="C37" s="151" t="s">
        <v>403</v>
      </c>
      <c r="D37" s="68">
        <v>1</v>
      </c>
      <c r="E37" s="14" t="s">
        <v>167</v>
      </c>
      <c r="F37" s="143" t="s">
        <v>20</v>
      </c>
      <c r="G37" s="4"/>
      <c r="H37" s="31" t="s">
        <v>516</v>
      </c>
    </row>
    <row r="38" spans="2:8" ht="15" customHeight="1">
      <c r="B38" s="108"/>
      <c r="C38" s="143"/>
      <c r="D38" s="68">
        <v>2</v>
      </c>
      <c r="E38" s="14" t="s">
        <v>167</v>
      </c>
      <c r="F38" s="14" t="s">
        <v>21</v>
      </c>
      <c r="G38" s="11"/>
      <c r="H38" s="33" t="s">
        <v>516</v>
      </c>
    </row>
    <row r="39" spans="2:8" ht="15" customHeight="1">
      <c r="B39" s="108"/>
      <c r="C39" s="151" t="s">
        <v>404</v>
      </c>
      <c r="D39" s="70"/>
      <c r="E39" s="62" t="s">
        <v>168</v>
      </c>
      <c r="F39" s="62"/>
      <c r="G39" s="11"/>
      <c r="H39" s="127">
        <f>H34+2</f>
        <v>28</v>
      </c>
    </row>
    <row r="40" spans="2:8" ht="15" customHeight="1">
      <c r="B40" s="108"/>
      <c r="C40" s="59" t="s">
        <v>528</v>
      </c>
      <c r="D40" s="69"/>
      <c r="E40" s="144" t="s">
        <v>169</v>
      </c>
      <c r="F40" s="14" t="s">
        <v>22</v>
      </c>
      <c r="G40" s="4"/>
      <c r="H40" s="31" t="s">
        <v>516</v>
      </c>
    </row>
    <row r="41" spans="2:8" ht="15" customHeight="1">
      <c r="B41" s="108"/>
      <c r="C41" s="62"/>
      <c r="D41" s="76"/>
      <c r="E41" s="143"/>
      <c r="F41" s="14" t="s">
        <v>23</v>
      </c>
      <c r="G41" s="4"/>
      <c r="H41" s="31" t="s">
        <v>516</v>
      </c>
    </row>
    <row r="42" spans="2:8" ht="15" customHeight="1">
      <c r="B42" s="108"/>
      <c r="C42" s="61" t="s">
        <v>529</v>
      </c>
      <c r="D42" s="68"/>
      <c r="E42" s="14" t="s">
        <v>170</v>
      </c>
      <c r="F42" s="14"/>
      <c r="G42" s="4"/>
      <c r="H42" s="31" t="s">
        <v>516</v>
      </c>
    </row>
    <row r="43" spans="2:8" ht="15" customHeight="1">
      <c r="B43" s="108"/>
      <c r="C43" s="175" t="s">
        <v>530</v>
      </c>
      <c r="D43" s="68">
        <v>1</v>
      </c>
      <c r="E43" s="14" t="s">
        <v>171</v>
      </c>
      <c r="F43" s="143" t="s">
        <v>24</v>
      </c>
      <c r="G43" s="11"/>
      <c r="H43" s="134">
        <f>H39+2</f>
        <v>30</v>
      </c>
    </row>
    <row r="44" spans="2:8" ht="15" customHeight="1">
      <c r="B44" s="108"/>
      <c r="C44" s="176"/>
      <c r="D44" s="68">
        <v>2</v>
      </c>
      <c r="E44" s="14" t="s">
        <v>171</v>
      </c>
      <c r="F44" s="143" t="s">
        <v>25</v>
      </c>
      <c r="G44" s="11"/>
      <c r="H44" s="36" t="s">
        <v>112</v>
      </c>
    </row>
    <row r="45" spans="2:8" ht="15" customHeight="1">
      <c r="B45" s="108"/>
      <c r="C45" s="59" t="s">
        <v>531</v>
      </c>
      <c r="D45" s="68"/>
      <c r="E45" s="14" t="s">
        <v>172</v>
      </c>
      <c r="F45" s="14"/>
      <c r="G45" s="4"/>
      <c r="H45" s="36" t="s">
        <v>112</v>
      </c>
    </row>
    <row r="46" spans="2:8" ht="15" customHeight="1">
      <c r="B46" s="108"/>
      <c r="C46" s="59" t="s">
        <v>532</v>
      </c>
      <c r="D46" s="68">
        <v>1</v>
      </c>
      <c r="E46" s="14" t="s">
        <v>219</v>
      </c>
      <c r="F46" s="14" t="s">
        <v>220</v>
      </c>
      <c r="G46" s="4"/>
      <c r="H46" s="127">
        <f>H43+2</f>
        <v>32</v>
      </c>
    </row>
    <row r="47" spans="2:8" ht="13.5">
      <c r="B47" s="108"/>
      <c r="C47" s="170"/>
      <c r="D47" s="76">
        <v>2</v>
      </c>
      <c r="E47" s="143" t="s">
        <v>173</v>
      </c>
      <c r="F47" s="143"/>
      <c r="G47" s="11"/>
      <c r="H47" s="36" t="s">
        <v>112</v>
      </c>
    </row>
    <row r="48" spans="2:8" ht="15" customHeight="1">
      <c r="B48" s="108"/>
      <c r="C48" s="61" t="s">
        <v>533</v>
      </c>
      <c r="D48" s="68"/>
      <c r="E48" s="14" t="s">
        <v>174</v>
      </c>
      <c r="F48" s="14"/>
      <c r="G48" s="4"/>
      <c r="H48" s="36" t="s">
        <v>112</v>
      </c>
    </row>
    <row r="49" spans="2:8" ht="15" customHeight="1">
      <c r="B49" s="108"/>
      <c r="C49" s="59" t="s">
        <v>534</v>
      </c>
      <c r="D49" s="68">
        <v>1</v>
      </c>
      <c r="E49" s="14" t="s">
        <v>175</v>
      </c>
      <c r="F49" s="14"/>
      <c r="G49" s="4"/>
      <c r="H49" s="127">
        <f>H46+2</f>
        <v>34</v>
      </c>
    </row>
    <row r="50" spans="2:8" ht="15" customHeight="1">
      <c r="B50" s="108"/>
      <c r="C50" s="170"/>
      <c r="D50" s="68">
        <v>2</v>
      </c>
      <c r="E50" s="143" t="s">
        <v>176</v>
      </c>
      <c r="F50" s="143"/>
      <c r="G50" s="11"/>
      <c r="H50" s="36" t="s">
        <v>112</v>
      </c>
    </row>
    <row r="51" spans="2:8" ht="15" customHeight="1">
      <c r="B51" s="108"/>
      <c r="C51" s="151" t="s">
        <v>525</v>
      </c>
      <c r="D51" s="68">
        <v>1</v>
      </c>
      <c r="E51" s="14" t="s">
        <v>221</v>
      </c>
      <c r="F51" s="62" t="s">
        <v>27</v>
      </c>
      <c r="G51" s="4"/>
      <c r="H51" s="146">
        <f>H49+2</f>
        <v>36</v>
      </c>
    </row>
    <row r="52" spans="2:8" ht="15" customHeight="1">
      <c r="B52" s="108"/>
      <c r="C52" s="62"/>
      <c r="D52" s="68">
        <v>2</v>
      </c>
      <c r="E52" s="14" t="s">
        <v>221</v>
      </c>
      <c r="F52" s="14" t="s">
        <v>28</v>
      </c>
      <c r="G52" s="11"/>
      <c r="H52" s="32" t="s">
        <v>516</v>
      </c>
    </row>
    <row r="53" spans="2:8" ht="15" customHeight="1">
      <c r="B53" s="108"/>
      <c r="C53" s="143"/>
      <c r="D53" s="69">
        <v>3</v>
      </c>
      <c r="E53" s="14" t="s">
        <v>221</v>
      </c>
      <c r="F53" s="14" t="s">
        <v>526</v>
      </c>
      <c r="G53" s="11"/>
      <c r="H53" s="32" t="s">
        <v>515</v>
      </c>
    </row>
    <row r="54" spans="2:8" ht="15" customHeight="1">
      <c r="B54" s="108"/>
      <c r="C54" s="59" t="s">
        <v>527</v>
      </c>
      <c r="D54" s="69"/>
      <c r="E54" s="144" t="s">
        <v>178</v>
      </c>
      <c r="F54" s="14" t="s">
        <v>29</v>
      </c>
      <c r="G54" s="4"/>
      <c r="H54" s="32" t="s">
        <v>516</v>
      </c>
    </row>
    <row r="55" spans="2:8" ht="15" customHeight="1">
      <c r="B55" s="108"/>
      <c r="C55" s="143"/>
      <c r="D55" s="76"/>
      <c r="E55" s="143"/>
      <c r="F55" s="14" t="s">
        <v>30</v>
      </c>
      <c r="G55" s="11"/>
      <c r="H55" s="37" t="s">
        <v>516</v>
      </c>
    </row>
    <row r="56" spans="2:8" ht="15" customHeight="1">
      <c r="B56" s="108"/>
      <c r="C56" s="151" t="s">
        <v>535</v>
      </c>
      <c r="D56" s="69">
        <v>1</v>
      </c>
      <c r="E56" s="144" t="s">
        <v>179</v>
      </c>
      <c r="F56" s="143" t="s">
        <v>31</v>
      </c>
      <c r="G56" s="4"/>
      <c r="H56" s="134">
        <f>H51+2</f>
        <v>38</v>
      </c>
    </row>
    <row r="57" spans="2:8" ht="15" customHeight="1">
      <c r="B57" s="108"/>
      <c r="C57" s="62"/>
      <c r="D57" s="70"/>
      <c r="E57" s="62"/>
      <c r="F57" s="14" t="s">
        <v>32</v>
      </c>
      <c r="G57" s="11"/>
      <c r="H57" s="32" t="s">
        <v>516</v>
      </c>
    </row>
    <row r="58" spans="2:8" ht="15" customHeight="1">
      <c r="B58" s="108"/>
      <c r="C58" s="62"/>
      <c r="D58" s="70"/>
      <c r="E58" s="62"/>
      <c r="F58" s="14" t="s">
        <v>33</v>
      </c>
      <c r="G58" s="11"/>
      <c r="H58" s="32" t="s">
        <v>516</v>
      </c>
    </row>
    <row r="59" spans="2:8" ht="15" customHeight="1">
      <c r="B59" s="108"/>
      <c r="C59" s="62"/>
      <c r="D59" s="76"/>
      <c r="E59" s="143"/>
      <c r="F59" s="14" t="s">
        <v>34</v>
      </c>
      <c r="G59" s="11"/>
      <c r="H59" s="32" t="s">
        <v>516</v>
      </c>
    </row>
    <row r="60" spans="2:8" ht="15" customHeight="1">
      <c r="B60" s="108"/>
      <c r="C60" s="151"/>
      <c r="D60" s="68">
        <v>2</v>
      </c>
      <c r="E60" s="14" t="s">
        <v>179</v>
      </c>
      <c r="F60" s="14" t="s">
        <v>180</v>
      </c>
      <c r="G60" s="4"/>
      <c r="H60" s="32" t="s">
        <v>516</v>
      </c>
    </row>
    <row r="61" spans="2:8" ht="15" customHeight="1">
      <c r="B61" s="108"/>
      <c r="C61" s="170"/>
      <c r="D61" s="68">
        <v>3</v>
      </c>
      <c r="E61" s="14" t="s">
        <v>179</v>
      </c>
      <c r="F61" s="143" t="s">
        <v>181</v>
      </c>
      <c r="G61" s="11"/>
      <c r="H61" s="32" t="s">
        <v>516</v>
      </c>
    </row>
    <row r="62" spans="2:8" ht="15" customHeight="1">
      <c r="B62" s="108"/>
      <c r="C62" s="61" t="s">
        <v>536</v>
      </c>
      <c r="D62" s="68"/>
      <c r="E62" s="14" t="s">
        <v>537</v>
      </c>
      <c r="F62" s="14"/>
      <c r="G62" s="17"/>
      <c r="H62" s="127">
        <f>H56+2</f>
        <v>40</v>
      </c>
    </row>
    <row r="63" spans="2:8" ht="15" customHeight="1">
      <c r="B63" s="108"/>
      <c r="C63" s="61" t="s">
        <v>538</v>
      </c>
      <c r="D63" s="68"/>
      <c r="E63" s="14" t="s">
        <v>177</v>
      </c>
      <c r="F63" s="14"/>
      <c r="G63" s="4"/>
      <c r="H63" s="32" t="s">
        <v>515</v>
      </c>
    </row>
    <row r="64" spans="2:8" ht="15" customHeight="1">
      <c r="B64" s="109"/>
      <c r="C64" s="172" t="s">
        <v>539</v>
      </c>
      <c r="D64" s="72"/>
      <c r="E64" s="160" t="s">
        <v>183</v>
      </c>
      <c r="F64" s="160"/>
      <c r="G64" s="13"/>
      <c r="H64" s="150" t="s">
        <v>516</v>
      </c>
    </row>
    <row r="65" spans="2:8" ht="15" customHeight="1">
      <c r="B65" s="105" t="s">
        <v>371</v>
      </c>
      <c r="C65" s="169" t="s">
        <v>405</v>
      </c>
      <c r="D65" s="75"/>
      <c r="E65" s="159" t="s">
        <v>184</v>
      </c>
      <c r="F65" s="154" t="s">
        <v>35</v>
      </c>
      <c r="G65" s="3"/>
      <c r="H65" s="126">
        <f>H62+2</f>
        <v>42</v>
      </c>
    </row>
    <row r="66" spans="2:8" ht="15" customHeight="1">
      <c r="B66" s="108"/>
      <c r="C66" s="62"/>
      <c r="D66" s="70"/>
      <c r="E66" s="62"/>
      <c r="F66" s="14" t="s">
        <v>36</v>
      </c>
      <c r="G66" s="4"/>
      <c r="H66" s="32" t="s">
        <v>516</v>
      </c>
    </row>
    <row r="67" spans="2:8" ht="15" customHeight="1">
      <c r="B67" s="108"/>
      <c r="C67" s="62"/>
      <c r="D67" s="70"/>
      <c r="E67" s="62"/>
      <c r="F67" s="14" t="s">
        <v>37</v>
      </c>
      <c r="G67" s="4"/>
      <c r="H67" s="31" t="s">
        <v>516</v>
      </c>
    </row>
    <row r="68" spans="2:8" ht="15" customHeight="1">
      <c r="B68" s="108"/>
      <c r="C68" s="62"/>
      <c r="D68" s="76"/>
      <c r="E68" s="143"/>
      <c r="F68" s="144" t="s">
        <v>38</v>
      </c>
      <c r="G68" s="12"/>
      <c r="H68" s="31" t="s">
        <v>516</v>
      </c>
    </row>
    <row r="69" spans="2:8" ht="15" customHeight="1">
      <c r="B69" s="108"/>
      <c r="C69" s="59" t="s">
        <v>406</v>
      </c>
      <c r="D69" s="68">
        <v>1</v>
      </c>
      <c r="E69" s="14" t="s">
        <v>540</v>
      </c>
      <c r="F69" s="14" t="s">
        <v>39</v>
      </c>
      <c r="G69" s="4"/>
      <c r="H69" s="31" t="s">
        <v>516</v>
      </c>
    </row>
    <row r="70" spans="2:8" ht="15" customHeight="1">
      <c r="B70" s="108"/>
      <c r="C70" s="151"/>
      <c r="D70" s="69">
        <v>2</v>
      </c>
      <c r="E70" s="14" t="s">
        <v>540</v>
      </c>
      <c r="F70" s="143" t="s">
        <v>541</v>
      </c>
      <c r="G70" s="11"/>
      <c r="H70" s="31" t="s">
        <v>515</v>
      </c>
    </row>
    <row r="71" spans="2:8" ht="15" customHeight="1">
      <c r="B71" s="108"/>
      <c r="C71" s="59" t="s">
        <v>407</v>
      </c>
      <c r="D71" s="69"/>
      <c r="E71" s="144" t="s">
        <v>185</v>
      </c>
      <c r="F71" s="143" t="s">
        <v>40</v>
      </c>
      <c r="G71" s="11"/>
      <c r="H71" s="146">
        <f>H65+2</f>
        <v>44</v>
      </c>
    </row>
    <row r="72" spans="2:8" ht="15" customHeight="1">
      <c r="B72" s="108"/>
      <c r="C72" s="62"/>
      <c r="D72" s="70"/>
      <c r="E72" s="62"/>
      <c r="F72" s="14" t="s">
        <v>41</v>
      </c>
      <c r="G72" s="4"/>
      <c r="H72" s="31" t="s">
        <v>516</v>
      </c>
    </row>
    <row r="73" spans="2:8" ht="15" customHeight="1">
      <c r="B73" s="108"/>
      <c r="C73" s="62"/>
      <c r="D73" s="76"/>
      <c r="E73" s="143"/>
      <c r="F73" s="144" t="s">
        <v>42</v>
      </c>
      <c r="G73" s="12"/>
      <c r="H73" s="33" t="s">
        <v>516</v>
      </c>
    </row>
    <row r="74" spans="2:8" ht="15" customHeight="1">
      <c r="B74" s="108"/>
      <c r="C74" s="61" t="s">
        <v>408</v>
      </c>
      <c r="D74" s="68"/>
      <c r="E74" s="14" t="s">
        <v>186</v>
      </c>
      <c r="F74" s="14"/>
      <c r="G74" s="4"/>
      <c r="H74" s="31" t="s">
        <v>516</v>
      </c>
    </row>
    <row r="75" spans="2:8" ht="15" customHeight="1">
      <c r="B75" s="109"/>
      <c r="C75" s="172" t="s">
        <v>409</v>
      </c>
      <c r="D75" s="72"/>
      <c r="E75" s="155" t="s">
        <v>187</v>
      </c>
      <c r="F75" s="155"/>
      <c r="G75" s="7"/>
      <c r="H75" s="38" t="s">
        <v>516</v>
      </c>
    </row>
    <row r="76" spans="2:8" ht="15" customHeight="1">
      <c r="B76" s="117" t="s">
        <v>372</v>
      </c>
      <c r="C76" s="171" t="s">
        <v>410</v>
      </c>
      <c r="D76" s="75"/>
      <c r="E76" s="159" t="s">
        <v>188</v>
      </c>
      <c r="F76" s="143" t="s">
        <v>43</v>
      </c>
      <c r="G76" s="11"/>
      <c r="H76" s="146">
        <f>H71+2</f>
        <v>46</v>
      </c>
    </row>
    <row r="77" spans="2:8" ht="15" customHeight="1">
      <c r="B77" s="108"/>
      <c r="C77" s="62"/>
      <c r="D77" s="76"/>
      <c r="E77" s="143"/>
      <c r="F77" s="14" t="s">
        <v>44</v>
      </c>
      <c r="G77" s="4"/>
      <c r="H77" s="31" t="s">
        <v>516</v>
      </c>
    </row>
    <row r="78" spans="2:8" ht="15" customHeight="1">
      <c r="B78" s="108"/>
      <c r="C78" s="172" t="s">
        <v>411</v>
      </c>
      <c r="D78" s="72"/>
      <c r="E78" s="155" t="s">
        <v>189</v>
      </c>
      <c r="F78" s="155"/>
      <c r="G78" s="7"/>
      <c r="H78" s="35" t="s">
        <v>516</v>
      </c>
    </row>
    <row r="79" spans="2:8" ht="15" customHeight="1">
      <c r="B79" s="105" t="s">
        <v>373</v>
      </c>
      <c r="C79" s="177" t="s">
        <v>412</v>
      </c>
      <c r="D79" s="76">
        <v>1</v>
      </c>
      <c r="E79" s="143" t="s">
        <v>542</v>
      </c>
      <c r="F79" s="143" t="s">
        <v>543</v>
      </c>
      <c r="G79" s="11"/>
      <c r="H79" s="32">
        <f>H76+2</f>
        <v>48</v>
      </c>
    </row>
    <row r="80" spans="2:8" ht="15" customHeight="1">
      <c r="B80" s="104"/>
      <c r="C80" s="175"/>
      <c r="D80" s="76">
        <v>2</v>
      </c>
      <c r="E80" s="143" t="s">
        <v>542</v>
      </c>
      <c r="F80" s="143" t="s">
        <v>544</v>
      </c>
      <c r="G80" s="11"/>
      <c r="H80" s="32">
        <f>H79+2</f>
        <v>50</v>
      </c>
    </row>
    <row r="81" spans="2:8" ht="14.25">
      <c r="B81" s="108"/>
      <c r="C81" s="178"/>
      <c r="D81" s="68">
        <v>3</v>
      </c>
      <c r="E81" s="14" t="s">
        <v>542</v>
      </c>
      <c r="F81" s="14" t="s">
        <v>545</v>
      </c>
      <c r="G81" s="4"/>
      <c r="H81" s="32">
        <f t="shared" ref="H81:H145" si="0">H80+2</f>
        <v>52</v>
      </c>
    </row>
    <row r="82" spans="2:8" ht="14.25">
      <c r="B82" s="108"/>
      <c r="C82" s="178"/>
      <c r="D82" s="68">
        <v>4</v>
      </c>
      <c r="E82" s="161" t="s">
        <v>542</v>
      </c>
      <c r="F82" s="14" t="s">
        <v>546</v>
      </c>
      <c r="G82" s="4"/>
      <c r="H82" s="32">
        <f t="shared" si="0"/>
        <v>54</v>
      </c>
    </row>
    <row r="83" spans="2:8" ht="14.25">
      <c r="B83" s="108"/>
      <c r="C83" s="62"/>
      <c r="D83" s="68">
        <v>5</v>
      </c>
      <c r="E83" s="161" t="s">
        <v>542</v>
      </c>
      <c r="F83" s="14" t="s">
        <v>547</v>
      </c>
      <c r="G83" s="4"/>
      <c r="H83" s="32">
        <f t="shared" si="0"/>
        <v>56</v>
      </c>
    </row>
    <row r="84" spans="2:8" ht="27">
      <c r="B84" s="108"/>
      <c r="C84" s="62"/>
      <c r="D84" s="68">
        <v>6</v>
      </c>
      <c r="E84" s="14" t="s">
        <v>542</v>
      </c>
      <c r="F84" s="164" t="s">
        <v>548</v>
      </c>
      <c r="G84" s="4"/>
      <c r="H84" s="32">
        <f t="shared" si="0"/>
        <v>58</v>
      </c>
    </row>
    <row r="85" spans="2:8" ht="14.25">
      <c r="B85" s="113"/>
      <c r="C85" s="179"/>
      <c r="D85" s="68">
        <v>7</v>
      </c>
      <c r="E85" s="14" t="s">
        <v>542</v>
      </c>
      <c r="F85" s="14" t="s">
        <v>549</v>
      </c>
      <c r="G85" s="17"/>
      <c r="H85" s="32">
        <f t="shared" si="0"/>
        <v>60</v>
      </c>
    </row>
    <row r="86" spans="2:8" ht="14.25">
      <c r="B86" s="113"/>
      <c r="C86" s="179"/>
      <c r="D86" s="68">
        <v>8</v>
      </c>
      <c r="E86" s="161" t="s">
        <v>542</v>
      </c>
      <c r="F86" s="14" t="s">
        <v>550</v>
      </c>
      <c r="G86" s="17"/>
      <c r="H86" s="32">
        <f t="shared" si="0"/>
        <v>62</v>
      </c>
    </row>
    <row r="87" spans="2:8" ht="15" customHeight="1">
      <c r="B87" s="108"/>
      <c r="C87" s="62"/>
      <c r="D87" s="68">
        <v>9</v>
      </c>
      <c r="E87" s="14" t="s">
        <v>542</v>
      </c>
      <c r="F87" s="14" t="s">
        <v>551</v>
      </c>
      <c r="G87" s="4"/>
      <c r="H87" s="32">
        <f t="shared" si="0"/>
        <v>64</v>
      </c>
    </row>
    <row r="88" spans="2:8" ht="15" customHeight="1">
      <c r="B88" s="108"/>
      <c r="C88" s="62"/>
      <c r="D88" s="69">
        <v>10</v>
      </c>
      <c r="E88" s="144" t="s">
        <v>542</v>
      </c>
      <c r="F88" s="144" t="s">
        <v>552</v>
      </c>
      <c r="G88" s="12"/>
      <c r="H88" s="32">
        <f t="shared" si="0"/>
        <v>66</v>
      </c>
    </row>
    <row r="89" spans="2:8" ht="15" customHeight="1">
      <c r="B89" s="108"/>
      <c r="C89" s="62"/>
      <c r="D89" s="69">
        <v>11</v>
      </c>
      <c r="E89" s="144" t="s">
        <v>542</v>
      </c>
      <c r="F89" s="144" t="s">
        <v>553</v>
      </c>
      <c r="G89" s="12"/>
      <c r="H89" s="32">
        <f t="shared" si="0"/>
        <v>68</v>
      </c>
    </row>
    <row r="90" spans="2:8" ht="15" customHeight="1">
      <c r="B90" s="108"/>
      <c r="C90" s="62"/>
      <c r="D90" s="69">
        <v>12</v>
      </c>
      <c r="E90" s="144" t="s">
        <v>542</v>
      </c>
      <c r="F90" s="144" t="s">
        <v>554</v>
      </c>
      <c r="G90" s="12"/>
      <c r="H90" s="32">
        <f t="shared" si="0"/>
        <v>70</v>
      </c>
    </row>
    <row r="91" spans="2:8" ht="15" customHeight="1">
      <c r="B91" s="108"/>
      <c r="C91" s="59" t="s">
        <v>413</v>
      </c>
      <c r="D91" s="68">
        <v>1</v>
      </c>
      <c r="E91" s="14" t="s">
        <v>555</v>
      </c>
      <c r="F91" s="14" t="s">
        <v>543</v>
      </c>
      <c r="G91" s="4"/>
      <c r="H91" s="32">
        <f t="shared" si="0"/>
        <v>72</v>
      </c>
    </row>
    <row r="92" spans="2:8" ht="15" customHeight="1">
      <c r="B92" s="108"/>
      <c r="C92" s="151"/>
      <c r="D92" s="68">
        <v>2</v>
      </c>
      <c r="E92" s="14" t="s">
        <v>555</v>
      </c>
      <c r="F92" s="14" t="s">
        <v>556</v>
      </c>
      <c r="G92" s="4"/>
      <c r="H92" s="32">
        <f t="shared" si="0"/>
        <v>74</v>
      </c>
    </row>
    <row r="93" spans="2:8" ht="14.25">
      <c r="B93" s="108"/>
      <c r="C93" s="62"/>
      <c r="D93" s="68">
        <v>3</v>
      </c>
      <c r="E93" s="14" t="s">
        <v>555</v>
      </c>
      <c r="F93" s="14" t="s">
        <v>545</v>
      </c>
      <c r="G93" s="4"/>
      <c r="H93" s="32">
        <f t="shared" si="0"/>
        <v>76</v>
      </c>
    </row>
    <row r="94" spans="2:8" ht="14.25">
      <c r="B94" s="108"/>
      <c r="C94" s="62"/>
      <c r="D94" s="68">
        <v>4</v>
      </c>
      <c r="E94" s="144" t="s">
        <v>555</v>
      </c>
      <c r="F94" s="14" t="s">
        <v>546</v>
      </c>
      <c r="G94" s="12"/>
      <c r="H94" s="32">
        <f t="shared" si="0"/>
        <v>78</v>
      </c>
    </row>
    <row r="95" spans="2:8" ht="14.25">
      <c r="B95" s="108"/>
      <c r="C95" s="62"/>
      <c r="D95" s="68">
        <v>5</v>
      </c>
      <c r="E95" s="144" t="s">
        <v>555</v>
      </c>
      <c r="F95" s="14" t="s">
        <v>547</v>
      </c>
      <c r="G95" s="12"/>
      <c r="H95" s="32">
        <f t="shared" si="0"/>
        <v>80</v>
      </c>
    </row>
    <row r="96" spans="2:8" ht="27">
      <c r="B96" s="108"/>
      <c r="C96" s="62"/>
      <c r="D96" s="68">
        <v>6</v>
      </c>
      <c r="E96" s="144" t="s">
        <v>555</v>
      </c>
      <c r="F96" s="164" t="s">
        <v>548</v>
      </c>
      <c r="G96" s="12"/>
      <c r="H96" s="32">
        <f t="shared" si="0"/>
        <v>82</v>
      </c>
    </row>
    <row r="97" spans="2:8" ht="14.25">
      <c r="B97" s="108"/>
      <c r="C97" s="62"/>
      <c r="D97" s="68">
        <v>7</v>
      </c>
      <c r="E97" s="14" t="s">
        <v>555</v>
      </c>
      <c r="F97" s="14" t="s">
        <v>549</v>
      </c>
      <c r="G97" s="17"/>
      <c r="H97" s="32">
        <f t="shared" si="0"/>
        <v>84</v>
      </c>
    </row>
    <row r="98" spans="2:8" ht="14.25">
      <c r="B98" s="108"/>
      <c r="C98" s="62"/>
      <c r="D98" s="68">
        <v>8</v>
      </c>
      <c r="E98" s="14" t="s">
        <v>555</v>
      </c>
      <c r="F98" s="14" t="s">
        <v>550</v>
      </c>
      <c r="G98" s="17"/>
      <c r="H98" s="32">
        <f t="shared" si="0"/>
        <v>86</v>
      </c>
    </row>
    <row r="99" spans="2:8" ht="15" customHeight="1">
      <c r="B99" s="108"/>
      <c r="C99" s="62"/>
      <c r="D99" s="68">
        <v>9</v>
      </c>
      <c r="E99" s="14" t="s">
        <v>555</v>
      </c>
      <c r="F99" s="14" t="s">
        <v>551</v>
      </c>
      <c r="G99" s="4"/>
      <c r="H99" s="32">
        <f t="shared" si="0"/>
        <v>88</v>
      </c>
    </row>
    <row r="100" spans="2:8" ht="15" customHeight="1">
      <c r="B100" s="108"/>
      <c r="C100" s="62"/>
      <c r="D100" s="69">
        <v>10</v>
      </c>
      <c r="E100" s="144" t="s">
        <v>555</v>
      </c>
      <c r="F100" s="144" t="s">
        <v>552</v>
      </c>
      <c r="G100" s="12"/>
      <c r="H100" s="32">
        <f t="shared" si="0"/>
        <v>90</v>
      </c>
    </row>
    <row r="101" spans="2:8" ht="15" customHeight="1">
      <c r="B101" s="108"/>
      <c r="C101" s="62"/>
      <c r="D101" s="69">
        <v>11</v>
      </c>
      <c r="E101" s="144" t="s">
        <v>555</v>
      </c>
      <c r="F101" s="144" t="s">
        <v>553</v>
      </c>
      <c r="G101" s="12"/>
      <c r="H101" s="32">
        <f t="shared" si="0"/>
        <v>92</v>
      </c>
    </row>
    <row r="102" spans="2:8" ht="15" customHeight="1">
      <c r="B102" s="108"/>
      <c r="C102" s="62"/>
      <c r="D102" s="69">
        <v>12</v>
      </c>
      <c r="E102" s="144" t="s">
        <v>555</v>
      </c>
      <c r="F102" s="144" t="s">
        <v>554</v>
      </c>
      <c r="G102" s="12"/>
      <c r="H102" s="32">
        <f t="shared" si="0"/>
        <v>94</v>
      </c>
    </row>
    <row r="103" spans="2:8" ht="15" customHeight="1">
      <c r="B103" s="108"/>
      <c r="C103" s="59" t="s">
        <v>414</v>
      </c>
      <c r="D103" s="68">
        <v>1</v>
      </c>
      <c r="E103" s="14" t="s">
        <v>557</v>
      </c>
      <c r="F103" s="14" t="s">
        <v>543</v>
      </c>
      <c r="G103" s="4"/>
      <c r="H103" s="32">
        <f t="shared" si="0"/>
        <v>96</v>
      </c>
    </row>
    <row r="104" spans="2:8" ht="15" customHeight="1">
      <c r="B104" s="108"/>
      <c r="C104" s="151"/>
      <c r="D104" s="68">
        <v>2</v>
      </c>
      <c r="E104" s="14" t="s">
        <v>557</v>
      </c>
      <c r="F104" s="14" t="s">
        <v>558</v>
      </c>
      <c r="G104" s="4"/>
      <c r="H104" s="32">
        <f t="shared" si="0"/>
        <v>98</v>
      </c>
    </row>
    <row r="105" spans="2:8" ht="14.25">
      <c r="B105" s="108"/>
      <c r="C105" s="62"/>
      <c r="D105" s="68">
        <v>3</v>
      </c>
      <c r="E105" s="14" t="s">
        <v>557</v>
      </c>
      <c r="F105" s="14" t="s">
        <v>545</v>
      </c>
      <c r="G105" s="4"/>
      <c r="H105" s="32">
        <f t="shared" si="0"/>
        <v>100</v>
      </c>
    </row>
    <row r="106" spans="2:8" ht="14.25">
      <c r="B106" s="108"/>
      <c r="C106" s="62"/>
      <c r="D106" s="68">
        <v>4</v>
      </c>
      <c r="E106" s="14" t="s">
        <v>557</v>
      </c>
      <c r="F106" s="14" t="s">
        <v>546</v>
      </c>
      <c r="G106" s="12"/>
      <c r="H106" s="32">
        <f t="shared" si="0"/>
        <v>102</v>
      </c>
    </row>
    <row r="107" spans="2:8" ht="14.25">
      <c r="B107" s="108"/>
      <c r="C107" s="62"/>
      <c r="D107" s="68">
        <v>5</v>
      </c>
      <c r="E107" s="14" t="s">
        <v>557</v>
      </c>
      <c r="F107" s="14" t="s">
        <v>547</v>
      </c>
      <c r="G107" s="12"/>
      <c r="H107" s="32">
        <f t="shared" si="0"/>
        <v>104</v>
      </c>
    </row>
    <row r="108" spans="2:8" ht="27">
      <c r="B108" s="108"/>
      <c r="C108" s="62"/>
      <c r="D108" s="68">
        <v>6</v>
      </c>
      <c r="E108" s="14" t="s">
        <v>557</v>
      </c>
      <c r="F108" s="164" t="s">
        <v>548</v>
      </c>
      <c r="G108" s="12"/>
      <c r="H108" s="32">
        <f t="shared" si="0"/>
        <v>106</v>
      </c>
    </row>
    <row r="109" spans="2:8" ht="14.25">
      <c r="B109" s="108"/>
      <c r="C109" s="62"/>
      <c r="D109" s="68">
        <v>7</v>
      </c>
      <c r="E109" s="14" t="s">
        <v>557</v>
      </c>
      <c r="F109" s="14" t="s">
        <v>549</v>
      </c>
      <c r="G109" s="17"/>
      <c r="H109" s="32">
        <f t="shared" si="0"/>
        <v>108</v>
      </c>
    </row>
    <row r="110" spans="2:8" ht="14.25">
      <c r="B110" s="108"/>
      <c r="C110" s="62"/>
      <c r="D110" s="68">
        <v>8</v>
      </c>
      <c r="E110" s="14" t="s">
        <v>557</v>
      </c>
      <c r="F110" s="14" t="s">
        <v>550</v>
      </c>
      <c r="G110" s="17"/>
      <c r="H110" s="32">
        <f t="shared" si="0"/>
        <v>110</v>
      </c>
    </row>
    <row r="111" spans="2:8" ht="15" customHeight="1">
      <c r="B111" s="108"/>
      <c r="C111" s="62"/>
      <c r="D111" s="68">
        <v>9</v>
      </c>
      <c r="E111" s="14" t="s">
        <v>557</v>
      </c>
      <c r="F111" s="14" t="s">
        <v>551</v>
      </c>
      <c r="G111" s="4"/>
      <c r="H111" s="32">
        <f t="shared" si="0"/>
        <v>112</v>
      </c>
    </row>
    <row r="112" spans="2:8" ht="15" customHeight="1">
      <c r="B112" s="108"/>
      <c r="C112" s="62"/>
      <c r="D112" s="68">
        <v>10</v>
      </c>
      <c r="E112" s="14" t="s">
        <v>557</v>
      </c>
      <c r="F112" s="144" t="s">
        <v>552</v>
      </c>
      <c r="G112" s="12"/>
      <c r="H112" s="32">
        <f t="shared" si="0"/>
        <v>114</v>
      </c>
    </row>
    <row r="113" spans="2:8" ht="15" customHeight="1">
      <c r="B113" s="108"/>
      <c r="C113" s="62"/>
      <c r="D113" s="68">
        <v>11</v>
      </c>
      <c r="E113" s="14" t="s">
        <v>557</v>
      </c>
      <c r="F113" s="144" t="s">
        <v>553</v>
      </c>
      <c r="G113" s="12"/>
      <c r="H113" s="32">
        <f t="shared" si="0"/>
        <v>116</v>
      </c>
    </row>
    <row r="114" spans="2:8" ht="15" customHeight="1">
      <c r="B114" s="108"/>
      <c r="C114" s="62"/>
      <c r="D114" s="68">
        <v>12</v>
      </c>
      <c r="E114" s="14" t="s">
        <v>557</v>
      </c>
      <c r="F114" s="144" t="s">
        <v>554</v>
      </c>
      <c r="G114" s="12"/>
      <c r="H114" s="32">
        <f t="shared" si="0"/>
        <v>118</v>
      </c>
    </row>
    <row r="115" spans="2:8" ht="15" customHeight="1">
      <c r="B115" s="108"/>
      <c r="C115" s="59" t="s">
        <v>585</v>
      </c>
      <c r="D115" s="68">
        <v>1</v>
      </c>
      <c r="E115" s="14" t="s">
        <v>559</v>
      </c>
      <c r="F115" s="144" t="s">
        <v>560</v>
      </c>
      <c r="G115" s="12"/>
      <c r="H115" s="32">
        <f t="shared" si="0"/>
        <v>120</v>
      </c>
    </row>
    <row r="116" spans="2:8" ht="15" customHeight="1">
      <c r="B116" s="108"/>
      <c r="C116" s="151"/>
      <c r="D116" s="68">
        <v>2</v>
      </c>
      <c r="E116" s="14" t="s">
        <v>559</v>
      </c>
      <c r="F116" s="144" t="s">
        <v>561</v>
      </c>
      <c r="G116" s="12"/>
      <c r="H116" s="32">
        <f t="shared" si="0"/>
        <v>122</v>
      </c>
    </row>
    <row r="117" spans="2:8" ht="15" customHeight="1">
      <c r="B117" s="108"/>
      <c r="C117" s="62"/>
      <c r="D117" s="68">
        <v>3</v>
      </c>
      <c r="E117" s="14" t="s">
        <v>559</v>
      </c>
      <c r="F117" s="144" t="s">
        <v>553</v>
      </c>
      <c r="G117" s="12"/>
      <c r="H117" s="32">
        <f t="shared" si="0"/>
        <v>124</v>
      </c>
    </row>
    <row r="118" spans="2:8" ht="15" customHeight="1">
      <c r="B118" s="108"/>
      <c r="C118" s="143"/>
      <c r="D118" s="68">
        <v>4</v>
      </c>
      <c r="E118" s="14" t="s">
        <v>559</v>
      </c>
      <c r="F118" s="144" t="s">
        <v>554</v>
      </c>
      <c r="G118" s="12"/>
      <c r="H118" s="32">
        <f t="shared" si="0"/>
        <v>126</v>
      </c>
    </row>
    <row r="119" spans="2:8" ht="14.25">
      <c r="B119" s="108"/>
      <c r="C119" s="59" t="s">
        <v>586</v>
      </c>
      <c r="D119" s="68">
        <v>1</v>
      </c>
      <c r="E119" s="14" t="s">
        <v>562</v>
      </c>
      <c r="F119" s="14" t="s">
        <v>549</v>
      </c>
      <c r="G119" s="4"/>
      <c r="H119" s="32">
        <f t="shared" si="0"/>
        <v>128</v>
      </c>
    </row>
    <row r="120" spans="2:8" ht="14.25">
      <c r="B120" s="108"/>
      <c r="C120" s="151"/>
      <c r="D120" s="68">
        <v>2</v>
      </c>
      <c r="E120" s="14" t="s">
        <v>562</v>
      </c>
      <c r="F120" s="14" t="s">
        <v>563</v>
      </c>
      <c r="G120" s="4"/>
      <c r="H120" s="32">
        <f t="shared" si="0"/>
        <v>130</v>
      </c>
    </row>
    <row r="121" spans="2:8" ht="15" customHeight="1">
      <c r="B121" s="108"/>
      <c r="C121" s="62"/>
      <c r="D121" s="68">
        <v>3</v>
      </c>
      <c r="E121" s="14" t="s">
        <v>562</v>
      </c>
      <c r="F121" s="14" t="s">
        <v>551</v>
      </c>
      <c r="G121" s="4"/>
      <c r="H121" s="32">
        <f t="shared" si="0"/>
        <v>132</v>
      </c>
    </row>
    <row r="122" spans="2:8" ht="15" customHeight="1">
      <c r="B122" s="108"/>
      <c r="C122" s="62"/>
      <c r="D122" s="68">
        <v>4</v>
      </c>
      <c r="E122" s="14" t="s">
        <v>562</v>
      </c>
      <c r="F122" s="144" t="s">
        <v>552</v>
      </c>
      <c r="G122" s="12"/>
      <c r="H122" s="32">
        <f t="shared" si="0"/>
        <v>134</v>
      </c>
    </row>
    <row r="123" spans="2:8" ht="15" customHeight="1">
      <c r="B123" s="108"/>
      <c r="C123" s="62"/>
      <c r="D123" s="68">
        <v>5</v>
      </c>
      <c r="E123" s="14" t="s">
        <v>562</v>
      </c>
      <c r="F123" s="144" t="s">
        <v>553</v>
      </c>
      <c r="G123" s="12"/>
      <c r="H123" s="32">
        <f t="shared" si="0"/>
        <v>136</v>
      </c>
    </row>
    <row r="124" spans="2:8" ht="15" customHeight="1">
      <c r="B124" s="108"/>
      <c r="C124" s="62"/>
      <c r="D124" s="68">
        <v>6</v>
      </c>
      <c r="E124" s="14" t="s">
        <v>562</v>
      </c>
      <c r="F124" s="144" t="s">
        <v>554</v>
      </c>
      <c r="G124" s="12"/>
      <c r="H124" s="32">
        <f t="shared" si="0"/>
        <v>138</v>
      </c>
    </row>
    <row r="125" spans="2:8" ht="15" customHeight="1">
      <c r="B125" s="113"/>
      <c r="C125" s="180" t="s">
        <v>587</v>
      </c>
      <c r="D125" s="68">
        <v>1</v>
      </c>
      <c r="E125" s="14" t="s">
        <v>564</v>
      </c>
      <c r="F125" s="14" t="s">
        <v>543</v>
      </c>
      <c r="G125" s="17"/>
      <c r="H125" s="31">
        <f t="shared" si="0"/>
        <v>140</v>
      </c>
    </row>
    <row r="126" spans="2:8" ht="15" customHeight="1">
      <c r="B126" s="113"/>
      <c r="C126" s="175"/>
      <c r="D126" s="68">
        <v>2</v>
      </c>
      <c r="E126" s="14" t="s">
        <v>564</v>
      </c>
      <c r="F126" s="14" t="s">
        <v>565</v>
      </c>
      <c r="G126" s="17"/>
      <c r="H126" s="31">
        <f t="shared" si="0"/>
        <v>142</v>
      </c>
    </row>
    <row r="127" spans="2:8" ht="15" customHeight="1">
      <c r="B127" s="108"/>
      <c r="C127" s="178"/>
      <c r="D127" s="68">
        <v>3</v>
      </c>
      <c r="E127" s="14" t="s">
        <v>564</v>
      </c>
      <c r="F127" s="14" t="s">
        <v>566</v>
      </c>
      <c r="G127" s="4"/>
      <c r="H127" s="31">
        <f t="shared" si="0"/>
        <v>144</v>
      </c>
    </row>
    <row r="128" spans="2:8" ht="14.25">
      <c r="B128" s="108"/>
      <c r="C128" s="178"/>
      <c r="D128" s="68">
        <v>4</v>
      </c>
      <c r="E128" s="14" t="s">
        <v>564</v>
      </c>
      <c r="F128" s="14" t="s">
        <v>567</v>
      </c>
      <c r="G128" s="4"/>
      <c r="H128" s="31">
        <f t="shared" si="0"/>
        <v>146</v>
      </c>
    </row>
    <row r="129" spans="2:8" ht="14.25">
      <c r="B129" s="113"/>
      <c r="C129" s="179"/>
      <c r="D129" s="68">
        <v>5</v>
      </c>
      <c r="E129" s="14" t="s">
        <v>564</v>
      </c>
      <c r="F129" s="14" t="s">
        <v>568</v>
      </c>
      <c r="G129" s="17"/>
      <c r="H129" s="31">
        <f t="shared" si="0"/>
        <v>148</v>
      </c>
    </row>
    <row r="130" spans="2:8" ht="27">
      <c r="B130" s="113"/>
      <c r="C130" s="179"/>
      <c r="D130" s="68">
        <v>6</v>
      </c>
      <c r="E130" s="14" t="s">
        <v>564</v>
      </c>
      <c r="F130" s="164" t="s">
        <v>569</v>
      </c>
      <c r="G130" s="17"/>
      <c r="H130" s="31">
        <f t="shared" si="0"/>
        <v>150</v>
      </c>
    </row>
    <row r="131" spans="2:8" ht="15" customHeight="1">
      <c r="B131" s="108"/>
      <c r="C131" s="62"/>
      <c r="D131" s="68">
        <v>7</v>
      </c>
      <c r="E131" s="14" t="s">
        <v>564</v>
      </c>
      <c r="F131" s="14" t="s">
        <v>570</v>
      </c>
      <c r="G131" s="4"/>
      <c r="H131" s="31">
        <f t="shared" si="0"/>
        <v>152</v>
      </c>
    </row>
    <row r="132" spans="2:8" ht="14.25">
      <c r="B132" s="108"/>
      <c r="C132" s="62"/>
      <c r="D132" s="68">
        <v>8</v>
      </c>
      <c r="E132" s="14" t="s">
        <v>564</v>
      </c>
      <c r="F132" s="14" t="s">
        <v>571</v>
      </c>
      <c r="G132" s="4"/>
      <c r="H132" s="31">
        <f t="shared" si="0"/>
        <v>154</v>
      </c>
    </row>
    <row r="133" spans="2:8" ht="15" customHeight="1">
      <c r="B133" s="108"/>
      <c r="C133" s="62"/>
      <c r="D133" s="68">
        <v>9</v>
      </c>
      <c r="E133" s="14" t="s">
        <v>564</v>
      </c>
      <c r="F133" s="14" t="s">
        <v>572</v>
      </c>
      <c r="G133" s="4"/>
      <c r="H133" s="34">
        <f t="shared" si="0"/>
        <v>156</v>
      </c>
    </row>
    <row r="134" spans="2:8" ht="14.25">
      <c r="B134" s="108"/>
      <c r="C134" s="62"/>
      <c r="D134" s="68">
        <v>10</v>
      </c>
      <c r="E134" s="14" t="s">
        <v>564</v>
      </c>
      <c r="F134" s="14" t="s">
        <v>573</v>
      </c>
      <c r="G134" s="4"/>
      <c r="H134" s="34">
        <f t="shared" si="0"/>
        <v>158</v>
      </c>
    </row>
    <row r="135" spans="2:8" ht="14.25">
      <c r="B135" s="108"/>
      <c r="C135" s="62"/>
      <c r="D135" s="68">
        <v>11</v>
      </c>
      <c r="E135" s="14" t="s">
        <v>564</v>
      </c>
      <c r="F135" s="14" t="s">
        <v>574</v>
      </c>
      <c r="G135" s="4"/>
      <c r="H135" s="31">
        <f t="shared" si="0"/>
        <v>160</v>
      </c>
    </row>
    <row r="136" spans="2:8" ht="27">
      <c r="B136" s="108"/>
      <c r="C136" s="62"/>
      <c r="D136" s="68">
        <v>12</v>
      </c>
      <c r="E136" s="14" t="s">
        <v>564</v>
      </c>
      <c r="F136" s="164" t="s">
        <v>575</v>
      </c>
      <c r="G136" s="4"/>
      <c r="H136" s="31">
        <f t="shared" si="0"/>
        <v>162</v>
      </c>
    </row>
    <row r="137" spans="2:8" ht="14.25">
      <c r="B137" s="108"/>
      <c r="C137" s="62"/>
      <c r="D137" s="68">
        <v>13</v>
      </c>
      <c r="E137" s="14" t="s">
        <v>564</v>
      </c>
      <c r="F137" s="14" t="s">
        <v>576</v>
      </c>
      <c r="G137" s="4"/>
      <c r="H137" s="31">
        <f t="shared" si="0"/>
        <v>164</v>
      </c>
    </row>
    <row r="138" spans="2:8" ht="27">
      <c r="B138" s="108"/>
      <c r="C138" s="62"/>
      <c r="D138" s="68">
        <v>14</v>
      </c>
      <c r="E138" s="14" t="s">
        <v>564</v>
      </c>
      <c r="F138" s="164" t="s">
        <v>577</v>
      </c>
      <c r="G138" s="4"/>
      <c r="H138" s="31">
        <f t="shared" si="0"/>
        <v>166</v>
      </c>
    </row>
    <row r="139" spans="2:8" ht="27">
      <c r="B139" s="108"/>
      <c r="C139" s="62"/>
      <c r="D139" s="68">
        <v>15</v>
      </c>
      <c r="E139" s="14" t="s">
        <v>564</v>
      </c>
      <c r="F139" s="164" t="s">
        <v>578</v>
      </c>
      <c r="G139" s="4"/>
      <c r="H139" s="34">
        <f t="shared" si="0"/>
        <v>168</v>
      </c>
    </row>
    <row r="140" spans="2:8" ht="22.5">
      <c r="B140" s="108"/>
      <c r="C140" s="62"/>
      <c r="D140" s="68">
        <v>16</v>
      </c>
      <c r="E140" s="14" t="s">
        <v>564</v>
      </c>
      <c r="F140" s="166" t="s">
        <v>579</v>
      </c>
      <c r="G140" s="12"/>
      <c r="H140" s="152">
        <f t="shared" si="0"/>
        <v>170</v>
      </c>
    </row>
    <row r="141" spans="2:8" ht="14.25">
      <c r="B141" s="113"/>
      <c r="C141" s="178"/>
      <c r="D141" s="68">
        <v>17</v>
      </c>
      <c r="E141" s="14" t="s">
        <v>564</v>
      </c>
      <c r="F141" s="144" t="s">
        <v>580</v>
      </c>
      <c r="G141" s="12"/>
      <c r="H141" s="33">
        <f t="shared" si="0"/>
        <v>172</v>
      </c>
    </row>
    <row r="142" spans="2:8" ht="27">
      <c r="B142" s="113"/>
      <c r="C142" s="178"/>
      <c r="D142" s="69">
        <v>18</v>
      </c>
      <c r="E142" s="144" t="s">
        <v>564</v>
      </c>
      <c r="F142" s="165" t="s">
        <v>581</v>
      </c>
      <c r="G142" s="12"/>
      <c r="H142" s="33">
        <f t="shared" si="0"/>
        <v>174</v>
      </c>
    </row>
    <row r="143" spans="2:8" ht="15" customHeight="1">
      <c r="B143" s="113"/>
      <c r="C143" s="178"/>
      <c r="D143" s="68">
        <v>19</v>
      </c>
      <c r="E143" s="14" t="s">
        <v>564</v>
      </c>
      <c r="F143" s="14" t="s">
        <v>582</v>
      </c>
      <c r="G143" s="4"/>
      <c r="H143" s="31">
        <f t="shared" si="0"/>
        <v>176</v>
      </c>
    </row>
    <row r="144" spans="2:8" ht="14.25">
      <c r="B144" s="167"/>
      <c r="C144" s="181"/>
      <c r="D144" s="72">
        <v>20</v>
      </c>
      <c r="E144" s="155" t="s">
        <v>564</v>
      </c>
      <c r="F144" s="155" t="s">
        <v>583</v>
      </c>
      <c r="G144" s="7"/>
      <c r="H144" s="35">
        <f t="shared" si="0"/>
        <v>178</v>
      </c>
    </row>
    <row r="145" spans="2:8" ht="15" customHeight="1">
      <c r="B145" s="105" t="s">
        <v>373</v>
      </c>
      <c r="C145" s="182" t="s">
        <v>588</v>
      </c>
      <c r="D145" s="67">
        <v>1</v>
      </c>
      <c r="E145" s="154" t="s">
        <v>190</v>
      </c>
      <c r="F145" s="154" t="s">
        <v>45</v>
      </c>
      <c r="G145" s="3"/>
      <c r="H145" s="30">
        <f t="shared" si="0"/>
        <v>180</v>
      </c>
    </row>
    <row r="146" spans="2:8" ht="13.5">
      <c r="B146" s="108"/>
      <c r="C146" s="178"/>
      <c r="D146" s="68">
        <v>2</v>
      </c>
      <c r="E146" s="14" t="s">
        <v>190</v>
      </c>
      <c r="F146" s="14" t="s">
        <v>46</v>
      </c>
      <c r="G146" s="4"/>
      <c r="H146" s="31" t="s">
        <v>516</v>
      </c>
    </row>
    <row r="147" spans="2:8" ht="14.25">
      <c r="B147" s="108"/>
      <c r="C147" s="62"/>
      <c r="D147" s="68">
        <v>3</v>
      </c>
      <c r="E147" s="14" t="s">
        <v>190</v>
      </c>
      <c r="F147" s="14" t="s">
        <v>47</v>
      </c>
      <c r="G147" s="4"/>
      <c r="H147" s="34">
        <f>H145+2</f>
        <v>182</v>
      </c>
    </row>
    <row r="148" spans="2:8" ht="13.5">
      <c r="B148" s="108"/>
      <c r="C148" s="62"/>
      <c r="D148" s="68">
        <v>4</v>
      </c>
      <c r="E148" s="14" t="s">
        <v>190</v>
      </c>
      <c r="F148" s="14" t="s">
        <v>48</v>
      </c>
      <c r="G148" s="4"/>
      <c r="H148" s="31" t="s">
        <v>516</v>
      </c>
    </row>
    <row r="149" spans="2:8" ht="15" customHeight="1">
      <c r="B149" s="163"/>
      <c r="C149" s="143"/>
      <c r="D149" s="68">
        <v>5</v>
      </c>
      <c r="E149" s="14" t="s">
        <v>190</v>
      </c>
      <c r="F149" s="14" t="s">
        <v>49</v>
      </c>
      <c r="G149" s="4"/>
      <c r="H149" s="31" t="s">
        <v>516</v>
      </c>
    </row>
    <row r="150" spans="2:8" ht="15" customHeight="1">
      <c r="B150" s="168"/>
      <c r="C150" s="180" t="s">
        <v>589</v>
      </c>
      <c r="D150" s="68">
        <v>1</v>
      </c>
      <c r="E150" s="14" t="s">
        <v>191</v>
      </c>
      <c r="F150" s="14" t="s">
        <v>45</v>
      </c>
      <c r="G150" s="4"/>
      <c r="H150" s="34">
        <f>H147+2</f>
        <v>184</v>
      </c>
    </row>
    <row r="151" spans="2:8" ht="13.5">
      <c r="B151" s="108"/>
      <c r="C151" s="178"/>
      <c r="D151" s="68">
        <v>2</v>
      </c>
      <c r="E151" s="14" t="s">
        <v>191</v>
      </c>
      <c r="F151" s="14" t="s">
        <v>46</v>
      </c>
      <c r="G151" s="4"/>
      <c r="H151" s="31" t="s">
        <v>516</v>
      </c>
    </row>
    <row r="152" spans="2:8" ht="14.25">
      <c r="B152" s="108"/>
      <c r="C152" s="62"/>
      <c r="D152" s="68">
        <v>3</v>
      </c>
      <c r="E152" s="14" t="s">
        <v>191</v>
      </c>
      <c r="F152" s="14" t="s">
        <v>47</v>
      </c>
      <c r="G152" s="4"/>
      <c r="H152" s="34">
        <f>H150+2</f>
        <v>186</v>
      </c>
    </row>
    <row r="153" spans="2:8" ht="13.5">
      <c r="B153" s="108"/>
      <c r="C153" s="62"/>
      <c r="D153" s="68">
        <v>4</v>
      </c>
      <c r="E153" s="14" t="s">
        <v>191</v>
      </c>
      <c r="F153" s="14" t="s">
        <v>48</v>
      </c>
      <c r="G153" s="4"/>
      <c r="H153" s="31" t="s">
        <v>516</v>
      </c>
    </row>
    <row r="154" spans="2:8" ht="15" customHeight="1">
      <c r="B154" s="108"/>
      <c r="C154" s="62"/>
      <c r="D154" s="68">
        <v>5</v>
      </c>
      <c r="E154" s="14" t="s">
        <v>191</v>
      </c>
      <c r="F154" s="144" t="s">
        <v>50</v>
      </c>
      <c r="G154" s="12"/>
      <c r="H154" s="33" t="s">
        <v>516</v>
      </c>
    </row>
    <row r="155" spans="2:8" ht="15" customHeight="1">
      <c r="B155" s="108"/>
      <c r="C155" s="61" t="s">
        <v>590</v>
      </c>
      <c r="D155" s="77"/>
      <c r="E155" s="162" t="s">
        <v>192</v>
      </c>
      <c r="F155" s="162"/>
      <c r="G155" s="12"/>
      <c r="H155" s="34">
        <f>H152+2</f>
        <v>188</v>
      </c>
    </row>
    <row r="156" spans="2:8" ht="15" customHeight="1">
      <c r="B156" s="108"/>
      <c r="C156" s="61" t="s">
        <v>591</v>
      </c>
      <c r="D156" s="69"/>
      <c r="E156" s="144" t="s">
        <v>193</v>
      </c>
      <c r="F156" s="144"/>
      <c r="G156" s="12"/>
      <c r="H156" s="33" t="s">
        <v>516</v>
      </c>
    </row>
    <row r="157" spans="2:8" ht="15" customHeight="1">
      <c r="B157" s="109"/>
      <c r="C157" s="183" t="s">
        <v>592</v>
      </c>
      <c r="D157" s="72"/>
      <c r="E157" s="155" t="s">
        <v>194</v>
      </c>
      <c r="F157" s="155"/>
      <c r="G157" s="7"/>
      <c r="H157" s="35" t="s">
        <v>516</v>
      </c>
    </row>
    <row r="158" spans="2:8" ht="15" customHeight="1">
      <c r="B158" s="105" t="s">
        <v>374</v>
      </c>
      <c r="C158" s="184" t="s">
        <v>415</v>
      </c>
      <c r="D158" s="67"/>
      <c r="E158" s="154" t="s">
        <v>195</v>
      </c>
      <c r="F158" s="154"/>
      <c r="G158" s="3"/>
      <c r="H158" s="30">
        <f>H155+2</f>
        <v>190</v>
      </c>
    </row>
    <row r="159" spans="2:8" ht="15" customHeight="1">
      <c r="B159" s="108"/>
      <c r="C159" s="59" t="s">
        <v>416</v>
      </c>
      <c r="D159" s="69"/>
      <c r="E159" s="144" t="s">
        <v>196</v>
      </c>
      <c r="F159" s="144"/>
      <c r="G159" s="12"/>
      <c r="H159" s="33" t="s">
        <v>516</v>
      </c>
    </row>
    <row r="160" spans="2:8" ht="15" customHeight="1">
      <c r="B160" s="105" t="s">
        <v>375</v>
      </c>
      <c r="C160" s="184" t="s">
        <v>417</v>
      </c>
      <c r="D160" s="67"/>
      <c r="E160" s="154" t="s">
        <v>197</v>
      </c>
      <c r="F160" s="154"/>
      <c r="G160" s="3"/>
      <c r="H160" s="30">
        <f>H158+2</f>
        <v>192</v>
      </c>
    </row>
    <row r="161" spans="2:8" ht="15" customHeight="1">
      <c r="B161" s="108"/>
      <c r="C161" s="61" t="s">
        <v>418</v>
      </c>
      <c r="D161" s="68"/>
      <c r="E161" s="14" t="s">
        <v>198</v>
      </c>
      <c r="F161" s="14"/>
      <c r="G161" s="4"/>
      <c r="H161" s="31" t="s">
        <v>516</v>
      </c>
    </row>
    <row r="162" spans="2:8" ht="15" customHeight="1">
      <c r="B162" s="108"/>
      <c r="C162" s="151" t="s">
        <v>419</v>
      </c>
      <c r="D162" s="76"/>
      <c r="E162" s="143" t="s">
        <v>199</v>
      </c>
      <c r="F162" s="143"/>
      <c r="G162" s="11"/>
      <c r="H162" s="32" t="s">
        <v>516</v>
      </c>
    </row>
    <row r="163" spans="2:8" ht="13.5">
      <c r="B163" s="109"/>
      <c r="C163" s="172" t="s">
        <v>420</v>
      </c>
      <c r="D163" s="72"/>
      <c r="E163" s="155" t="s">
        <v>200</v>
      </c>
      <c r="F163" s="155"/>
      <c r="G163" s="7"/>
      <c r="H163" s="35" t="s">
        <v>516</v>
      </c>
    </row>
    <row r="164" spans="2:8" ht="15" customHeight="1">
      <c r="B164" s="104" t="s">
        <v>376</v>
      </c>
      <c r="C164" s="169" t="s">
        <v>593</v>
      </c>
      <c r="D164" s="75">
        <v>1</v>
      </c>
      <c r="E164" s="159" t="s">
        <v>201</v>
      </c>
      <c r="F164" s="14" t="s">
        <v>42</v>
      </c>
      <c r="G164" s="4"/>
      <c r="H164" s="31" t="s">
        <v>516</v>
      </c>
    </row>
    <row r="165" spans="2:8" ht="15" customHeight="1">
      <c r="B165" s="108"/>
      <c r="C165" s="62"/>
      <c r="D165" s="76"/>
      <c r="E165" s="143"/>
      <c r="F165" s="14" t="s">
        <v>51</v>
      </c>
      <c r="G165" s="4"/>
      <c r="H165" s="31" t="s">
        <v>516</v>
      </c>
    </row>
    <row r="166" spans="2:8" ht="15" customHeight="1">
      <c r="B166" s="109"/>
      <c r="C166" s="160"/>
      <c r="D166" s="71">
        <v>2</v>
      </c>
      <c r="E166" s="160" t="s">
        <v>201</v>
      </c>
      <c r="F166" s="155" t="s">
        <v>52</v>
      </c>
      <c r="G166" s="7"/>
      <c r="H166" s="35" t="s">
        <v>516</v>
      </c>
    </row>
    <row r="167" spans="2:8" ht="15" customHeight="1">
      <c r="B167" s="104" t="s">
        <v>377</v>
      </c>
      <c r="C167" s="169" t="s">
        <v>421</v>
      </c>
      <c r="D167" s="67">
        <v>1</v>
      </c>
      <c r="E167" s="154" t="s">
        <v>224</v>
      </c>
      <c r="F167" s="143" t="s">
        <v>222</v>
      </c>
      <c r="G167" s="11"/>
      <c r="H167" s="30">
        <f>H160+2</f>
        <v>194</v>
      </c>
    </row>
    <row r="168" spans="2:8" ht="15" customHeight="1">
      <c r="B168" s="108"/>
      <c r="C168" s="143"/>
      <c r="D168" s="68">
        <v>2</v>
      </c>
      <c r="E168" s="14" t="s">
        <v>224</v>
      </c>
      <c r="F168" s="14" t="s">
        <v>223</v>
      </c>
      <c r="G168" s="4"/>
      <c r="H168" s="34">
        <f>H167+2</f>
        <v>196</v>
      </c>
    </row>
    <row r="169" spans="2:8" ht="15" customHeight="1">
      <c r="B169" s="108"/>
      <c r="C169" s="61" t="s">
        <v>421</v>
      </c>
      <c r="D169" s="68">
        <v>3</v>
      </c>
      <c r="E169" s="14" t="s">
        <v>202</v>
      </c>
      <c r="F169" s="14"/>
      <c r="G169" s="4"/>
      <c r="H169" s="34">
        <f>H168+2</f>
        <v>198</v>
      </c>
    </row>
    <row r="170" spans="2:8" ht="14.25">
      <c r="B170" s="108"/>
      <c r="C170" s="151" t="s">
        <v>422</v>
      </c>
      <c r="D170" s="69">
        <v>1</v>
      </c>
      <c r="E170" s="144" t="s">
        <v>203</v>
      </c>
      <c r="F170" s="14" t="s">
        <v>53</v>
      </c>
      <c r="G170" s="4"/>
      <c r="H170" s="34">
        <f>H169+2</f>
        <v>200</v>
      </c>
    </row>
    <row r="171" spans="2:8" ht="13.5">
      <c r="B171" s="108"/>
      <c r="C171" s="62"/>
      <c r="D171" s="76"/>
      <c r="E171" s="143"/>
      <c r="F171" s="14" t="s">
        <v>54</v>
      </c>
      <c r="G171" s="4"/>
      <c r="H171" s="31" t="s">
        <v>516</v>
      </c>
    </row>
    <row r="172" spans="2:8" ht="14.25">
      <c r="B172" s="108"/>
      <c r="C172" s="62"/>
      <c r="D172" s="68">
        <v>2</v>
      </c>
      <c r="E172" s="14" t="s">
        <v>203</v>
      </c>
      <c r="F172" s="143" t="s">
        <v>55</v>
      </c>
      <c r="G172" s="4"/>
      <c r="H172" s="34">
        <f>H170+4</f>
        <v>204</v>
      </c>
    </row>
    <row r="173" spans="2:8" ht="14.25">
      <c r="B173" s="108"/>
      <c r="C173" s="143"/>
      <c r="D173" s="76">
        <v>3</v>
      </c>
      <c r="E173" s="143" t="s">
        <v>203</v>
      </c>
      <c r="F173" s="14" t="s">
        <v>56</v>
      </c>
      <c r="G173" s="4"/>
      <c r="H173" s="34">
        <f>H172+2</f>
        <v>206</v>
      </c>
    </row>
    <row r="174" spans="2:8" ht="15" customHeight="1">
      <c r="B174" s="108"/>
      <c r="C174" s="61" t="s">
        <v>423</v>
      </c>
      <c r="D174" s="68"/>
      <c r="E174" s="14" t="s">
        <v>204</v>
      </c>
      <c r="F174" s="14"/>
      <c r="G174" s="4"/>
      <c r="H174" s="31">
        <f>H173+4</f>
        <v>210</v>
      </c>
    </row>
    <row r="175" spans="2:8" ht="15" customHeight="1">
      <c r="B175" s="108"/>
      <c r="C175" s="61" t="s">
        <v>424</v>
      </c>
      <c r="D175" s="68"/>
      <c r="E175" s="14" t="s">
        <v>205</v>
      </c>
      <c r="F175" s="14"/>
      <c r="G175" s="4"/>
      <c r="H175" s="31" t="s">
        <v>516</v>
      </c>
    </row>
    <row r="176" spans="2:8" ht="15" customHeight="1">
      <c r="B176" s="108"/>
      <c r="C176" s="61" t="s">
        <v>425</v>
      </c>
      <c r="D176" s="68"/>
      <c r="E176" s="14" t="s">
        <v>206</v>
      </c>
      <c r="F176" s="14"/>
      <c r="G176" s="4"/>
      <c r="H176" s="34" t="s">
        <v>26</v>
      </c>
    </row>
    <row r="177" spans="2:8" ht="15" customHeight="1">
      <c r="B177" s="108"/>
      <c r="C177" s="61" t="s">
        <v>426</v>
      </c>
      <c r="D177" s="68"/>
      <c r="E177" s="14" t="s">
        <v>207</v>
      </c>
      <c r="F177" s="14"/>
      <c r="G177" s="4"/>
      <c r="H177" s="31">
        <f>H174+2</f>
        <v>212</v>
      </c>
    </row>
    <row r="178" spans="2:8" ht="15" customHeight="1">
      <c r="B178" s="108"/>
      <c r="C178" s="61" t="s">
        <v>427</v>
      </c>
      <c r="D178" s="68"/>
      <c r="E178" s="14" t="s">
        <v>208</v>
      </c>
      <c r="F178" s="14"/>
      <c r="G178" s="4"/>
      <c r="H178" s="31" t="s">
        <v>516</v>
      </c>
    </row>
    <row r="179" spans="2:8" ht="15" customHeight="1">
      <c r="B179" s="108"/>
      <c r="C179" s="61" t="s">
        <v>428</v>
      </c>
      <c r="D179" s="68"/>
      <c r="E179" s="14" t="s">
        <v>209</v>
      </c>
      <c r="F179" s="14"/>
      <c r="G179" s="4"/>
      <c r="H179" s="34" t="s">
        <v>26</v>
      </c>
    </row>
    <row r="180" spans="2:8" ht="15" customHeight="1">
      <c r="B180" s="109"/>
      <c r="C180" s="172" t="s">
        <v>584</v>
      </c>
      <c r="D180" s="72"/>
      <c r="E180" s="155" t="s">
        <v>210</v>
      </c>
      <c r="F180" s="155"/>
      <c r="G180" s="7"/>
      <c r="H180" s="35">
        <f>H177+2</f>
        <v>214</v>
      </c>
    </row>
    <row r="181" spans="2:8" ht="15" customHeight="1">
      <c r="B181" s="104" t="s">
        <v>378</v>
      </c>
      <c r="C181" s="185" t="s">
        <v>594</v>
      </c>
      <c r="D181" s="75"/>
      <c r="E181" s="159" t="s">
        <v>211</v>
      </c>
      <c r="F181" s="143" t="s">
        <v>57</v>
      </c>
      <c r="G181" s="11"/>
      <c r="H181" s="134">
        <f>H180+2</f>
        <v>216</v>
      </c>
    </row>
    <row r="182" spans="2:8" ht="15" customHeight="1">
      <c r="B182" s="108"/>
      <c r="C182" s="62"/>
      <c r="D182" s="78"/>
      <c r="E182" s="62"/>
      <c r="F182" s="14" t="s">
        <v>58</v>
      </c>
      <c r="G182" s="4"/>
      <c r="H182" s="37" t="s">
        <v>516</v>
      </c>
    </row>
    <row r="183" spans="2:8" ht="15" customHeight="1">
      <c r="B183" s="108"/>
      <c r="C183" s="62"/>
      <c r="D183" s="70"/>
      <c r="E183" s="62"/>
      <c r="F183" s="143" t="s">
        <v>59</v>
      </c>
      <c r="G183" s="11"/>
      <c r="H183" s="36" t="s">
        <v>516</v>
      </c>
    </row>
    <row r="184" spans="2:8" ht="15" customHeight="1">
      <c r="B184" s="108"/>
      <c r="C184" s="62"/>
      <c r="D184" s="70"/>
      <c r="E184" s="62"/>
      <c r="F184" s="14" t="s">
        <v>60</v>
      </c>
      <c r="G184" s="4"/>
      <c r="H184" s="37" t="s">
        <v>516</v>
      </c>
    </row>
    <row r="185" spans="2:8" ht="15" customHeight="1">
      <c r="B185" s="108"/>
      <c r="C185" s="62"/>
      <c r="D185" s="70"/>
      <c r="E185" s="62"/>
      <c r="F185" s="143" t="s">
        <v>61</v>
      </c>
      <c r="G185" s="11"/>
      <c r="H185" s="36" t="s">
        <v>516</v>
      </c>
    </row>
    <row r="186" spans="2:8" ht="15" customHeight="1">
      <c r="B186" s="108"/>
      <c r="C186" s="143"/>
      <c r="D186" s="76"/>
      <c r="E186" s="143"/>
      <c r="F186" s="143" t="s">
        <v>62</v>
      </c>
      <c r="G186" s="11"/>
      <c r="H186" s="37" t="s">
        <v>516</v>
      </c>
    </row>
    <row r="187" spans="2:8" ht="15" customHeight="1">
      <c r="B187" s="108"/>
      <c r="C187" s="151" t="s">
        <v>594</v>
      </c>
      <c r="D187" s="69"/>
      <c r="E187" s="144" t="s">
        <v>218</v>
      </c>
      <c r="F187" s="14" t="s">
        <v>57</v>
      </c>
      <c r="G187" s="4"/>
      <c r="H187" s="37">
        <f>H181+2</f>
        <v>218</v>
      </c>
    </row>
    <row r="188" spans="2:8" ht="15" customHeight="1">
      <c r="B188" s="108"/>
      <c r="C188" s="62"/>
      <c r="D188" s="70"/>
      <c r="E188" s="62"/>
      <c r="F188" s="143" t="s">
        <v>60</v>
      </c>
      <c r="G188" s="4"/>
      <c r="H188" s="37" t="s">
        <v>516</v>
      </c>
    </row>
    <row r="189" spans="2:8" ht="15" customHeight="1">
      <c r="B189" s="108"/>
      <c r="C189" s="62"/>
      <c r="D189" s="78"/>
      <c r="E189" s="144" t="s">
        <v>225</v>
      </c>
      <c r="F189" s="14" t="s">
        <v>226</v>
      </c>
      <c r="G189" s="4"/>
      <c r="H189" s="37" t="s">
        <v>516</v>
      </c>
    </row>
    <row r="190" spans="2:8" ht="15" customHeight="1">
      <c r="B190" s="108"/>
      <c r="C190" s="62"/>
      <c r="D190" s="78"/>
      <c r="E190" s="143"/>
      <c r="F190" s="14" t="s">
        <v>227</v>
      </c>
      <c r="G190" s="11"/>
      <c r="H190" s="36" t="s">
        <v>516</v>
      </c>
    </row>
    <row r="191" spans="2:8" ht="15" customHeight="1">
      <c r="B191" s="108"/>
      <c r="C191" s="62"/>
      <c r="D191" s="70"/>
      <c r="E191" s="62" t="s">
        <v>228</v>
      </c>
      <c r="F191" s="14" t="s">
        <v>229</v>
      </c>
      <c r="G191" s="4"/>
      <c r="H191" s="37" t="s">
        <v>516</v>
      </c>
    </row>
    <row r="192" spans="2:8" ht="15" customHeight="1">
      <c r="B192" s="109"/>
      <c r="C192" s="160"/>
      <c r="D192" s="71"/>
      <c r="E192" s="160"/>
      <c r="F192" s="155" t="s">
        <v>230</v>
      </c>
      <c r="G192" s="7"/>
      <c r="H192" s="38" t="s">
        <v>516</v>
      </c>
    </row>
    <row r="193" spans="2:8" ht="15" customHeight="1">
      <c r="B193" s="105" t="s">
        <v>379</v>
      </c>
      <c r="C193" s="169" t="s">
        <v>595</v>
      </c>
      <c r="D193" s="75">
        <v>1</v>
      </c>
      <c r="E193" s="159" t="s">
        <v>212</v>
      </c>
      <c r="F193" s="154" t="s">
        <v>63</v>
      </c>
      <c r="G193" s="3"/>
      <c r="H193" s="30">
        <f>H187</f>
        <v>218</v>
      </c>
    </row>
    <row r="194" spans="2:8" ht="15" customHeight="1">
      <c r="B194" s="108"/>
      <c r="C194" s="62"/>
      <c r="D194" s="70"/>
      <c r="E194" s="62"/>
      <c r="F194" s="14" t="s">
        <v>64</v>
      </c>
      <c r="G194" s="12"/>
      <c r="H194" s="31" t="s">
        <v>516</v>
      </c>
    </row>
    <row r="195" spans="2:8" ht="15" customHeight="1">
      <c r="B195" s="108"/>
      <c r="C195" s="62"/>
      <c r="D195" s="70"/>
      <c r="E195" s="62"/>
      <c r="F195" s="14" t="s">
        <v>65</v>
      </c>
      <c r="G195" s="4"/>
      <c r="H195" s="31" t="s">
        <v>516</v>
      </c>
    </row>
    <row r="196" spans="2:8" ht="15" customHeight="1">
      <c r="B196" s="108"/>
      <c r="C196" s="62"/>
      <c r="D196" s="70"/>
      <c r="E196" s="62"/>
      <c r="F196" s="14" t="s">
        <v>66</v>
      </c>
      <c r="G196" s="4"/>
      <c r="H196" s="31" t="s">
        <v>516</v>
      </c>
    </row>
    <row r="197" spans="2:8" ht="15" customHeight="1">
      <c r="B197" s="108"/>
      <c r="C197" s="62"/>
      <c r="D197" s="70"/>
      <c r="E197" s="62"/>
      <c r="F197" s="14" t="s">
        <v>67</v>
      </c>
      <c r="G197" s="4"/>
      <c r="H197" s="31" t="s">
        <v>516</v>
      </c>
    </row>
    <row r="198" spans="2:8" ht="15" customHeight="1">
      <c r="B198" s="108"/>
      <c r="C198" s="62"/>
      <c r="D198" s="70"/>
      <c r="E198" s="62"/>
      <c r="F198" s="14" t="s">
        <v>68</v>
      </c>
      <c r="G198" s="4"/>
      <c r="H198" s="31" t="s">
        <v>516</v>
      </c>
    </row>
    <row r="199" spans="2:8" ht="15" customHeight="1">
      <c r="B199" s="108"/>
      <c r="C199" s="62"/>
      <c r="D199" s="70"/>
      <c r="E199" s="62"/>
      <c r="F199" s="14" t="s">
        <v>69</v>
      </c>
      <c r="G199" s="4"/>
      <c r="H199" s="31" t="s">
        <v>516</v>
      </c>
    </row>
    <row r="200" spans="2:8" ht="15" customHeight="1">
      <c r="B200" s="108"/>
      <c r="C200" s="62"/>
      <c r="D200" s="69">
        <v>2</v>
      </c>
      <c r="E200" s="144" t="s">
        <v>212</v>
      </c>
      <c r="F200" s="14" t="s">
        <v>70</v>
      </c>
      <c r="G200" s="4"/>
      <c r="H200" s="31" t="s">
        <v>516</v>
      </c>
    </row>
    <row r="201" spans="2:8" ht="15" customHeight="1">
      <c r="B201" s="108"/>
      <c r="C201" s="143"/>
      <c r="D201" s="76"/>
      <c r="E201" s="143"/>
      <c r="F201" s="14" t="s">
        <v>71</v>
      </c>
      <c r="G201" s="4"/>
      <c r="H201" s="31" t="s">
        <v>516</v>
      </c>
    </row>
    <row r="202" spans="2:8" ht="15" customHeight="1">
      <c r="B202" s="108"/>
      <c r="C202" s="151" t="s">
        <v>596</v>
      </c>
      <c r="D202" s="69"/>
      <c r="E202" s="144" t="s">
        <v>231</v>
      </c>
      <c r="F202" s="14" t="s">
        <v>72</v>
      </c>
      <c r="G202" s="4"/>
      <c r="H202" s="127">
        <f>H193+2</f>
        <v>220</v>
      </c>
    </row>
    <row r="203" spans="2:8" ht="15" customHeight="1">
      <c r="B203" s="108"/>
      <c r="C203" s="143"/>
      <c r="D203" s="76"/>
      <c r="E203" s="143"/>
      <c r="F203" s="143" t="s">
        <v>73</v>
      </c>
      <c r="G203" s="6"/>
      <c r="H203" s="39" t="s">
        <v>516</v>
      </c>
    </row>
    <row r="204" spans="2:8" ht="15" customHeight="1">
      <c r="B204" s="108"/>
      <c r="C204" s="151" t="s">
        <v>597</v>
      </c>
      <c r="D204" s="69">
        <v>1</v>
      </c>
      <c r="E204" s="144" t="s">
        <v>213</v>
      </c>
      <c r="F204" s="143" t="s">
        <v>74</v>
      </c>
      <c r="G204" s="4"/>
      <c r="H204" s="31">
        <f>H202+2</f>
        <v>222</v>
      </c>
    </row>
    <row r="205" spans="2:8" ht="15" customHeight="1">
      <c r="B205" s="108"/>
      <c r="C205" s="62"/>
      <c r="D205" s="70"/>
      <c r="E205" s="62"/>
      <c r="F205" s="14" t="s">
        <v>75</v>
      </c>
      <c r="G205" s="4"/>
      <c r="H205" s="31" t="s">
        <v>516</v>
      </c>
    </row>
    <row r="206" spans="2:8" ht="15" customHeight="1">
      <c r="B206" s="108"/>
      <c r="C206" s="143"/>
      <c r="D206" s="68">
        <v>2</v>
      </c>
      <c r="E206" s="14" t="s">
        <v>213</v>
      </c>
      <c r="F206" s="14" t="s">
        <v>76</v>
      </c>
      <c r="G206" s="11"/>
      <c r="H206" s="31" t="s">
        <v>516</v>
      </c>
    </row>
    <row r="207" spans="2:8" ht="15" customHeight="1">
      <c r="B207" s="108"/>
      <c r="C207" s="151" t="s">
        <v>598</v>
      </c>
      <c r="D207" s="70"/>
      <c r="E207" s="62" t="s">
        <v>214</v>
      </c>
      <c r="F207" s="143" t="s">
        <v>77</v>
      </c>
      <c r="G207" s="4"/>
      <c r="H207" s="127" t="s">
        <v>26</v>
      </c>
    </row>
    <row r="208" spans="2:8" ht="15" customHeight="1">
      <c r="B208" s="108"/>
      <c r="C208" s="186"/>
      <c r="D208" s="70"/>
      <c r="E208" s="62"/>
      <c r="F208" s="143" t="s">
        <v>78</v>
      </c>
      <c r="G208" s="4"/>
      <c r="H208" s="37" t="s">
        <v>516</v>
      </c>
    </row>
    <row r="209" spans="2:8" ht="15" customHeight="1">
      <c r="B209" s="109"/>
      <c r="C209" s="160"/>
      <c r="D209" s="71"/>
      <c r="E209" s="160"/>
      <c r="F209" s="160" t="s">
        <v>79</v>
      </c>
      <c r="G209" s="13"/>
      <c r="H209" s="40" t="s">
        <v>516</v>
      </c>
    </row>
    <row r="210" spans="2:8" ht="15" customHeight="1">
      <c r="B210" s="104" t="s">
        <v>380</v>
      </c>
      <c r="C210" s="184" t="s">
        <v>599</v>
      </c>
      <c r="D210" s="76"/>
      <c r="E210" s="143" t="s">
        <v>184</v>
      </c>
      <c r="F210" s="143" t="s">
        <v>215</v>
      </c>
      <c r="G210" s="4"/>
      <c r="H210" s="127">
        <f>H204+2</f>
        <v>224</v>
      </c>
    </row>
    <row r="211" spans="2:8" ht="15" customHeight="1">
      <c r="B211" s="108"/>
      <c r="C211" s="61" t="s">
        <v>600</v>
      </c>
      <c r="D211" s="76"/>
      <c r="E211" s="143" t="s">
        <v>216</v>
      </c>
      <c r="F211" s="143"/>
      <c r="G211" s="4"/>
      <c r="H211" s="37" t="s">
        <v>516</v>
      </c>
    </row>
    <row r="212" spans="2:8" ht="14.25">
      <c r="B212" s="108"/>
      <c r="C212" s="187" t="s">
        <v>601</v>
      </c>
      <c r="D212" s="69"/>
      <c r="E212" s="144" t="s">
        <v>217</v>
      </c>
      <c r="F212" s="14" t="s">
        <v>6</v>
      </c>
      <c r="G212" s="4"/>
      <c r="H212" s="37">
        <f>H210+2</f>
        <v>226</v>
      </c>
    </row>
    <row r="213" spans="2:8" ht="13.5">
      <c r="B213" s="108"/>
      <c r="C213" s="186"/>
      <c r="D213" s="70"/>
      <c r="E213" s="62"/>
      <c r="F213" s="14" t="s">
        <v>80</v>
      </c>
      <c r="G213" s="4"/>
      <c r="H213" s="37" t="s">
        <v>516</v>
      </c>
    </row>
    <row r="214" spans="2:8" ht="13.5">
      <c r="B214" s="109"/>
      <c r="C214" s="160"/>
      <c r="D214" s="71"/>
      <c r="E214" s="160"/>
      <c r="F214" s="160" t="s">
        <v>81</v>
      </c>
      <c r="G214" s="13"/>
      <c r="H214" s="40" t="s">
        <v>516</v>
      </c>
    </row>
    <row r="215" spans="2:8" ht="15" customHeight="1">
      <c r="B215" s="104" t="s">
        <v>602</v>
      </c>
      <c r="C215" s="189" t="s">
        <v>603</v>
      </c>
      <c r="D215" s="190"/>
      <c r="E215" s="191" t="s">
        <v>604</v>
      </c>
      <c r="F215" s="191"/>
      <c r="G215" s="189"/>
      <c r="H215" s="198">
        <f>H212+2</f>
        <v>228</v>
      </c>
    </row>
    <row r="216" spans="2:8" ht="15" customHeight="1">
      <c r="B216" s="163"/>
      <c r="C216" s="192"/>
      <c r="D216" s="193"/>
      <c r="E216" s="194"/>
      <c r="F216" s="194"/>
      <c r="G216" s="192"/>
      <c r="H216" s="199"/>
    </row>
    <row r="217" spans="2:8" ht="15" customHeight="1">
      <c r="B217" s="163"/>
      <c r="C217" s="192"/>
      <c r="D217" s="193"/>
      <c r="E217" s="194"/>
      <c r="F217" s="194"/>
      <c r="G217" s="192"/>
      <c r="H217" s="199"/>
    </row>
    <row r="218" spans="2:8" ht="15" customHeight="1">
      <c r="B218" s="163"/>
      <c r="C218" s="192"/>
      <c r="D218" s="193"/>
      <c r="E218" s="194"/>
      <c r="F218" s="194"/>
      <c r="G218" s="192"/>
      <c r="H218" s="199"/>
    </row>
    <row r="219" spans="2:8" ht="15" customHeight="1">
      <c r="B219" s="188"/>
      <c r="C219" s="195"/>
      <c r="D219" s="196"/>
      <c r="E219" s="197"/>
      <c r="F219" s="197"/>
      <c r="G219" s="195"/>
      <c r="H219" s="200"/>
    </row>
  </sheetData>
  <phoneticPr fontId="2"/>
  <printOptions horizontalCentered="1"/>
  <pageMargins left="0.59055118110236227" right="0.39370078740157483" top="0.39370078740157483" bottom="0.39370078740157483" header="0.39370078740157483" footer="0.19685039370078741"/>
  <pageSetup paperSize="9" scale="69" firstPageNumber="5" fitToHeight="0" orientation="portrait" useFirstPageNumber="1" r:id="rId1"/>
  <headerFooter>
    <oddFooter>&amp;C&amp;"Century,標準"1&amp;"ＭＳ Ｐ明朝,標準"-&amp;"Century,標準"&amp;P</oddFooter>
  </headerFooter>
  <rowBreaks count="2" manualBreakCount="2">
    <brk id="75" min="1" max="7" man="1"/>
    <brk id="144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8"/>
  <sheetViews>
    <sheetView showGridLines="0" view="pageBreakPreview" topLeftCell="A49" zoomScaleNormal="100" zoomScaleSheetLayoutView="100" workbookViewId="0">
      <selection activeCell="B41" sqref="B41"/>
    </sheetView>
  </sheetViews>
  <sheetFormatPr defaultColWidth="10.625" defaultRowHeight="15" customHeight="1"/>
  <cols>
    <col min="1" max="1" width="4.625" style="1" customWidth="1"/>
    <col min="2" max="2" width="30.625" style="116" customWidth="1"/>
    <col min="3" max="3" width="15.625" style="1" customWidth="1"/>
    <col min="4" max="4" width="4.625" style="89" customWidth="1"/>
    <col min="5" max="5" width="25.625" style="21" customWidth="1"/>
    <col min="6" max="6" width="20.625" style="21" customWidth="1"/>
    <col min="7" max="7" width="20.625" style="1" customWidth="1"/>
    <col min="8" max="8" width="6.625" style="131" customWidth="1"/>
    <col min="9" max="16384" width="10.625" style="1"/>
  </cols>
  <sheetData>
    <row r="2" spans="2:8" ht="15" customHeight="1">
      <c r="B2" s="102" t="s">
        <v>82</v>
      </c>
      <c r="C2" s="15"/>
      <c r="D2" s="79"/>
      <c r="E2" s="23"/>
      <c r="F2" s="23"/>
      <c r="G2" s="23"/>
      <c r="H2" s="124"/>
    </row>
    <row r="3" spans="2:8" ht="30" customHeight="1">
      <c r="B3" s="101" t="s">
        <v>1</v>
      </c>
      <c r="C3" s="2" t="s">
        <v>2</v>
      </c>
      <c r="D3" s="80" t="s">
        <v>3</v>
      </c>
      <c r="E3" s="153" t="s">
        <v>153</v>
      </c>
      <c r="F3" s="153" t="s">
        <v>154</v>
      </c>
      <c r="G3" s="103" t="s">
        <v>83</v>
      </c>
      <c r="H3" s="125" t="s">
        <v>5</v>
      </c>
    </row>
    <row r="4" spans="2:8" ht="15" customHeight="1">
      <c r="B4" s="24" t="s">
        <v>381</v>
      </c>
      <c r="C4" s="91"/>
      <c r="D4" s="92"/>
      <c r="E4" s="56"/>
      <c r="F4" s="56"/>
      <c r="G4" s="56"/>
      <c r="H4" s="29"/>
    </row>
    <row r="5" spans="2:8" ht="15" customHeight="1">
      <c r="B5" s="105" t="s">
        <v>605</v>
      </c>
      <c r="C5" s="50" t="s">
        <v>429</v>
      </c>
      <c r="D5" s="81"/>
      <c r="E5" s="3" t="s">
        <v>606</v>
      </c>
      <c r="F5" s="3"/>
      <c r="G5" s="3"/>
      <c r="H5" s="126">
        <f>共通編・土木工事共通編!H215+2</f>
        <v>230</v>
      </c>
    </row>
    <row r="6" spans="2:8" ht="30" customHeight="1">
      <c r="B6" s="108"/>
      <c r="C6" s="51" t="s">
        <v>430</v>
      </c>
      <c r="D6" s="82"/>
      <c r="E6" s="4" t="s">
        <v>232</v>
      </c>
      <c r="F6" s="4"/>
      <c r="G6" s="4" t="s">
        <v>647</v>
      </c>
      <c r="H6" s="37" t="s">
        <v>112</v>
      </c>
    </row>
    <row r="7" spans="2:8" ht="15" customHeight="1">
      <c r="B7" s="108"/>
      <c r="C7" s="51" t="s">
        <v>431</v>
      </c>
      <c r="D7" s="82"/>
      <c r="E7" s="4" t="s">
        <v>233</v>
      </c>
      <c r="F7" s="4"/>
      <c r="G7" s="4"/>
      <c r="H7" s="37" t="s">
        <v>112</v>
      </c>
    </row>
    <row r="8" spans="2:8" ht="15" customHeight="1">
      <c r="B8" s="108"/>
      <c r="C8" s="57" t="s">
        <v>432</v>
      </c>
      <c r="D8" s="83"/>
      <c r="E8" s="12" t="s">
        <v>234</v>
      </c>
      <c r="F8" s="12" t="s">
        <v>84</v>
      </c>
      <c r="G8" s="12"/>
      <c r="H8" s="127">
        <f>H5+2</f>
        <v>232</v>
      </c>
    </row>
    <row r="9" spans="2:8" ht="30" customHeight="1">
      <c r="B9" s="108"/>
      <c r="C9" s="11"/>
      <c r="D9" s="83"/>
      <c r="E9" s="12"/>
      <c r="F9" s="12" t="s">
        <v>85</v>
      </c>
      <c r="G9" s="4" t="s">
        <v>613</v>
      </c>
      <c r="H9" s="36" t="s">
        <v>112</v>
      </c>
    </row>
    <row r="10" spans="2:8" ht="15" customHeight="1">
      <c r="B10" s="109"/>
      <c r="C10" s="53" t="s">
        <v>433</v>
      </c>
      <c r="D10" s="84"/>
      <c r="E10" s="7" t="s">
        <v>235</v>
      </c>
      <c r="F10" s="7"/>
      <c r="G10" s="7"/>
      <c r="H10" s="38" t="s">
        <v>112</v>
      </c>
    </row>
    <row r="11" spans="2:8" ht="15" customHeight="1">
      <c r="B11" s="104" t="s">
        <v>619</v>
      </c>
      <c r="C11" s="55" t="s">
        <v>434</v>
      </c>
      <c r="D11" s="81"/>
      <c r="E11" s="3" t="s">
        <v>620</v>
      </c>
      <c r="F11" s="3" t="s">
        <v>86</v>
      </c>
      <c r="G11" s="3"/>
      <c r="H11" s="36">
        <f>H8+2</f>
        <v>234</v>
      </c>
    </row>
    <row r="12" spans="2:8" ht="15" customHeight="1">
      <c r="B12" s="108"/>
      <c r="C12" s="51" t="s">
        <v>435</v>
      </c>
      <c r="D12" s="85"/>
      <c r="E12" s="11"/>
      <c r="F12" s="11" t="s">
        <v>236</v>
      </c>
      <c r="G12" s="11"/>
      <c r="H12" s="36" t="s">
        <v>112</v>
      </c>
    </row>
    <row r="13" spans="2:8" ht="15" customHeight="1">
      <c r="B13" s="108"/>
      <c r="C13" s="51" t="s">
        <v>621</v>
      </c>
      <c r="D13" s="82"/>
      <c r="E13" s="4" t="s">
        <v>622</v>
      </c>
      <c r="F13" s="4"/>
      <c r="G13" s="4"/>
      <c r="H13" s="127">
        <f>H11+2</f>
        <v>236</v>
      </c>
    </row>
    <row r="14" spans="2:8" ht="15" customHeight="1">
      <c r="B14" s="113"/>
      <c r="C14" s="51" t="s">
        <v>436</v>
      </c>
      <c r="D14" s="82"/>
      <c r="E14" s="4" t="s">
        <v>237</v>
      </c>
      <c r="F14" s="4"/>
      <c r="G14" s="4"/>
      <c r="H14" s="36">
        <f>H13+4</f>
        <v>240</v>
      </c>
    </row>
    <row r="15" spans="2:8" ht="15" customHeight="1">
      <c r="B15" s="108"/>
      <c r="C15" s="51" t="s">
        <v>437</v>
      </c>
      <c r="D15" s="82"/>
      <c r="E15" s="4" t="s">
        <v>238</v>
      </c>
      <c r="F15" s="4"/>
      <c r="G15" s="4"/>
      <c r="H15" s="127" t="s">
        <v>26</v>
      </c>
    </row>
    <row r="16" spans="2:8" ht="15" customHeight="1">
      <c r="B16" s="108"/>
      <c r="C16" s="51" t="s">
        <v>438</v>
      </c>
      <c r="D16" s="82"/>
      <c r="E16" s="4" t="s">
        <v>233</v>
      </c>
      <c r="F16" s="4"/>
      <c r="G16" s="4" t="s">
        <v>607</v>
      </c>
      <c r="H16" s="37">
        <f>H14+2</f>
        <v>242</v>
      </c>
    </row>
    <row r="17" spans="2:8" ht="15" customHeight="1">
      <c r="B17" s="108"/>
      <c r="C17" s="51" t="s">
        <v>439</v>
      </c>
      <c r="D17" s="82"/>
      <c r="E17" s="4" t="s">
        <v>234</v>
      </c>
      <c r="F17" s="4"/>
      <c r="G17" s="4" t="s">
        <v>608</v>
      </c>
      <c r="H17" s="37" t="s">
        <v>113</v>
      </c>
    </row>
    <row r="18" spans="2:8" ht="13.5">
      <c r="B18" s="109"/>
      <c r="C18" s="53" t="s">
        <v>440</v>
      </c>
      <c r="D18" s="84"/>
      <c r="E18" s="7" t="s">
        <v>235</v>
      </c>
      <c r="F18" s="7"/>
      <c r="G18" s="7" t="s">
        <v>609</v>
      </c>
      <c r="H18" s="36" t="s">
        <v>112</v>
      </c>
    </row>
    <row r="19" spans="2:8" ht="15" customHeight="1">
      <c r="B19" s="104" t="s">
        <v>382</v>
      </c>
      <c r="C19" s="55" t="s">
        <v>441</v>
      </c>
      <c r="D19" s="86">
        <v>1</v>
      </c>
      <c r="E19" s="6" t="s">
        <v>239</v>
      </c>
      <c r="F19" s="10" t="s">
        <v>87</v>
      </c>
      <c r="G19" s="4"/>
      <c r="H19" s="126">
        <f>H16+2</f>
        <v>244</v>
      </c>
    </row>
    <row r="20" spans="2:8" ht="15" customHeight="1">
      <c r="B20" s="108"/>
      <c r="C20" s="5"/>
      <c r="D20" s="82"/>
      <c r="E20" s="4"/>
      <c r="F20" s="4" t="s">
        <v>88</v>
      </c>
      <c r="G20" s="4"/>
      <c r="H20" s="37" t="s">
        <v>112</v>
      </c>
    </row>
    <row r="21" spans="2:8" ht="15" customHeight="1">
      <c r="B21" s="108"/>
      <c r="C21" s="5"/>
      <c r="D21" s="82"/>
      <c r="E21" s="4"/>
      <c r="F21" s="4" t="s">
        <v>89</v>
      </c>
      <c r="G21" s="4"/>
      <c r="H21" s="37" t="s">
        <v>112</v>
      </c>
    </row>
    <row r="22" spans="2:8" ht="15" customHeight="1">
      <c r="B22" s="108"/>
      <c r="C22" s="5"/>
      <c r="D22" s="82">
        <v>2</v>
      </c>
      <c r="E22" s="4"/>
      <c r="F22" s="4" t="s">
        <v>90</v>
      </c>
      <c r="G22" s="4" t="s">
        <v>607</v>
      </c>
      <c r="H22" s="37" t="s">
        <v>112</v>
      </c>
    </row>
    <row r="23" spans="2:8" ht="15" customHeight="1">
      <c r="B23" s="108"/>
      <c r="C23" s="5"/>
      <c r="D23" s="82"/>
      <c r="E23" s="4"/>
      <c r="F23" s="4" t="s">
        <v>91</v>
      </c>
      <c r="G23" s="201" t="s">
        <v>625</v>
      </c>
      <c r="H23" s="37" t="s">
        <v>112</v>
      </c>
    </row>
    <row r="24" spans="2:8" ht="15" customHeight="1">
      <c r="B24" s="108"/>
      <c r="C24" s="5"/>
      <c r="D24" s="82"/>
      <c r="E24" s="4"/>
      <c r="F24" s="4" t="s">
        <v>92</v>
      </c>
      <c r="G24" s="201" t="s">
        <v>625</v>
      </c>
      <c r="H24" s="128" t="s">
        <v>113</v>
      </c>
    </row>
    <row r="25" spans="2:8" ht="15" customHeight="1">
      <c r="B25" s="108"/>
      <c r="C25" s="57" t="s">
        <v>442</v>
      </c>
      <c r="D25" s="87">
        <v>1</v>
      </c>
      <c r="E25" s="6" t="s">
        <v>240</v>
      </c>
      <c r="F25" s="6" t="s">
        <v>93</v>
      </c>
      <c r="G25" s="4"/>
      <c r="H25" s="129">
        <f>H19+2</f>
        <v>246</v>
      </c>
    </row>
    <row r="26" spans="2:8" ht="30" customHeight="1">
      <c r="B26" s="113"/>
      <c r="C26" s="6"/>
      <c r="D26" s="82">
        <v>2</v>
      </c>
      <c r="E26" s="4"/>
      <c r="F26" s="4" t="s">
        <v>623</v>
      </c>
      <c r="G26" s="4" t="s">
        <v>613</v>
      </c>
      <c r="H26" s="127">
        <f>H25+2</f>
        <v>248</v>
      </c>
    </row>
    <row r="27" spans="2:8" ht="30" customHeight="1">
      <c r="B27" s="113"/>
      <c r="C27" s="6"/>
      <c r="D27" s="87"/>
      <c r="E27" s="6"/>
      <c r="F27" s="6" t="s">
        <v>94</v>
      </c>
      <c r="G27" s="4" t="s">
        <v>614</v>
      </c>
      <c r="H27" s="37" t="s">
        <v>112</v>
      </c>
    </row>
    <row r="28" spans="2:8" ht="30" customHeight="1">
      <c r="B28" s="108"/>
      <c r="C28" s="6"/>
      <c r="D28" s="82">
        <v>3</v>
      </c>
      <c r="E28" s="4"/>
      <c r="F28" s="4" t="s">
        <v>95</v>
      </c>
      <c r="G28" s="4" t="s">
        <v>610</v>
      </c>
      <c r="H28" s="36" t="s">
        <v>113</v>
      </c>
    </row>
    <row r="29" spans="2:8" ht="15" customHeight="1">
      <c r="B29" s="108"/>
      <c r="C29" s="51" t="s">
        <v>443</v>
      </c>
      <c r="D29" s="87"/>
      <c r="E29" s="6" t="s">
        <v>241</v>
      </c>
      <c r="F29" s="6" t="s">
        <v>89</v>
      </c>
      <c r="G29" s="4" t="s">
        <v>611</v>
      </c>
      <c r="H29" s="36" t="s">
        <v>113</v>
      </c>
    </row>
    <row r="30" spans="2:8" ht="15" customHeight="1">
      <c r="B30" s="108"/>
      <c r="C30" s="57" t="s">
        <v>444</v>
      </c>
      <c r="D30" s="83"/>
      <c r="E30" s="12" t="s">
        <v>235</v>
      </c>
      <c r="F30" s="4" t="s">
        <v>96</v>
      </c>
      <c r="G30" s="12" t="s">
        <v>609</v>
      </c>
      <c r="H30" s="37" t="s">
        <v>112</v>
      </c>
    </row>
    <row r="31" spans="2:8" ht="15" customHeight="1">
      <c r="B31" s="108"/>
      <c r="C31" s="58"/>
      <c r="D31" s="85"/>
      <c r="E31" s="11"/>
      <c r="F31" s="4" t="s">
        <v>624</v>
      </c>
      <c r="G31" s="201" t="s">
        <v>625</v>
      </c>
      <c r="H31" s="37">
        <f>H26+2</f>
        <v>250</v>
      </c>
    </row>
    <row r="32" spans="2:8" ht="15" customHeight="1">
      <c r="B32" s="113"/>
      <c r="C32" s="52" t="s">
        <v>445</v>
      </c>
      <c r="D32" s="87"/>
      <c r="E32" s="6" t="s">
        <v>242</v>
      </c>
      <c r="F32" s="6" t="s">
        <v>97</v>
      </c>
      <c r="G32" s="11"/>
      <c r="H32" s="37" t="s">
        <v>112</v>
      </c>
    </row>
    <row r="33" spans="2:8" ht="45" customHeight="1">
      <c r="B33" s="108"/>
      <c r="C33" s="51" t="s">
        <v>446</v>
      </c>
      <c r="D33" s="82"/>
      <c r="E33" s="4" t="s">
        <v>212</v>
      </c>
      <c r="F33" s="4" t="s">
        <v>98</v>
      </c>
      <c r="G33" s="4" t="s">
        <v>615</v>
      </c>
      <c r="H33" s="37" t="s">
        <v>113</v>
      </c>
    </row>
    <row r="34" spans="2:8" ht="15" customHeight="1">
      <c r="B34" s="108"/>
      <c r="C34" s="12" t="s">
        <v>99</v>
      </c>
      <c r="D34" s="82"/>
      <c r="E34" s="4"/>
      <c r="F34" s="4" t="s">
        <v>100</v>
      </c>
      <c r="G34" s="4"/>
      <c r="H34" s="127">
        <f>H31+2</f>
        <v>252</v>
      </c>
    </row>
    <row r="35" spans="2:8" ht="15" customHeight="1">
      <c r="B35" s="108"/>
      <c r="C35" s="12" t="s">
        <v>101</v>
      </c>
      <c r="D35" s="83"/>
      <c r="E35" s="12"/>
      <c r="F35" s="12"/>
      <c r="G35" s="12"/>
      <c r="H35" s="37" t="s">
        <v>112</v>
      </c>
    </row>
    <row r="36" spans="2:8" ht="15" customHeight="1">
      <c r="B36" s="108"/>
      <c r="C36" s="7" t="s">
        <v>102</v>
      </c>
      <c r="D36" s="84"/>
      <c r="E36" s="7"/>
      <c r="F36" s="7" t="s">
        <v>103</v>
      </c>
      <c r="G36" s="7"/>
      <c r="H36" s="38" t="s">
        <v>112</v>
      </c>
    </row>
    <row r="37" spans="2:8" ht="30" customHeight="1">
      <c r="B37" s="119" t="s">
        <v>383</v>
      </c>
      <c r="C37" s="52" t="s">
        <v>447</v>
      </c>
      <c r="D37" s="81"/>
      <c r="E37" s="11" t="s">
        <v>243</v>
      </c>
      <c r="F37" s="11"/>
      <c r="G37" s="4" t="s">
        <v>616</v>
      </c>
      <c r="H37" s="126">
        <f>H34+2</f>
        <v>254</v>
      </c>
    </row>
    <row r="38" spans="2:8" ht="45" customHeight="1">
      <c r="B38" s="108"/>
      <c r="C38" s="51" t="s">
        <v>448</v>
      </c>
      <c r="D38" s="82"/>
      <c r="E38" s="4" t="s">
        <v>244</v>
      </c>
      <c r="F38" s="4"/>
      <c r="G38" s="4" t="s">
        <v>617</v>
      </c>
      <c r="H38" s="37" t="s">
        <v>113</v>
      </c>
    </row>
    <row r="39" spans="2:8" ht="15" customHeight="1">
      <c r="B39" s="108"/>
      <c r="C39" s="51" t="s">
        <v>449</v>
      </c>
      <c r="D39" s="82"/>
      <c r="E39" s="4" t="s">
        <v>245</v>
      </c>
      <c r="F39" s="4"/>
      <c r="G39" s="4"/>
      <c r="H39" s="37" t="s">
        <v>113</v>
      </c>
    </row>
    <row r="40" spans="2:8" ht="30" customHeight="1">
      <c r="B40" s="109"/>
      <c r="C40" s="53" t="s">
        <v>450</v>
      </c>
      <c r="D40" s="84"/>
      <c r="E40" s="13" t="s">
        <v>246</v>
      </c>
      <c r="F40" s="13"/>
      <c r="G40" s="13"/>
      <c r="H40" s="38" t="s">
        <v>113</v>
      </c>
    </row>
    <row r="41" spans="2:8" ht="30" customHeight="1">
      <c r="B41" s="117" t="s">
        <v>384</v>
      </c>
      <c r="C41" s="55" t="s">
        <v>451</v>
      </c>
      <c r="D41" s="88"/>
      <c r="E41" s="16" t="s">
        <v>247</v>
      </c>
      <c r="F41" s="16"/>
      <c r="G41" s="4" t="s">
        <v>612</v>
      </c>
      <c r="H41" s="126" t="s">
        <v>26</v>
      </c>
    </row>
    <row r="42" spans="2:8" ht="15" customHeight="1">
      <c r="B42" s="108"/>
      <c r="C42" s="51" t="s">
        <v>452</v>
      </c>
      <c r="D42" s="82"/>
      <c r="E42" s="4" t="s">
        <v>248</v>
      </c>
      <c r="F42" s="4"/>
      <c r="G42" s="17"/>
      <c r="H42" s="37" t="s">
        <v>113</v>
      </c>
    </row>
    <row r="43" spans="2:8" ht="15" customHeight="1">
      <c r="B43" s="108"/>
      <c r="C43" s="52" t="s">
        <v>453</v>
      </c>
      <c r="D43" s="82"/>
      <c r="E43" s="4" t="s">
        <v>249</v>
      </c>
      <c r="F43" s="4"/>
      <c r="G43" s="4"/>
      <c r="H43" s="127">
        <f>H37+2</f>
        <v>256</v>
      </c>
    </row>
    <row r="44" spans="2:8" ht="15" customHeight="1">
      <c r="B44" s="108"/>
      <c r="C44" s="51" t="s">
        <v>454</v>
      </c>
      <c r="D44" s="85"/>
      <c r="E44" s="11" t="s">
        <v>250</v>
      </c>
      <c r="F44" s="11"/>
      <c r="G44" s="11"/>
      <c r="H44" s="37" t="s">
        <v>112</v>
      </c>
    </row>
    <row r="45" spans="2:8" ht="15" customHeight="1">
      <c r="B45" s="108"/>
      <c r="C45" s="52" t="s">
        <v>455</v>
      </c>
      <c r="D45" s="82"/>
      <c r="E45" s="4" t="s">
        <v>251</v>
      </c>
      <c r="F45" s="4"/>
      <c r="G45" s="4"/>
      <c r="H45" s="37" t="s">
        <v>112</v>
      </c>
    </row>
    <row r="46" spans="2:8" ht="15" customHeight="1">
      <c r="B46" s="108"/>
      <c r="C46" s="51" t="s">
        <v>456</v>
      </c>
      <c r="D46" s="82"/>
      <c r="E46" s="4" t="s">
        <v>626</v>
      </c>
      <c r="F46" s="4"/>
      <c r="G46" s="4"/>
      <c r="H46" s="37" t="s">
        <v>112</v>
      </c>
    </row>
    <row r="47" spans="2:8" ht="15" customHeight="1">
      <c r="B47" s="108"/>
      <c r="C47" s="52" t="s">
        <v>457</v>
      </c>
      <c r="D47" s="82"/>
      <c r="E47" s="4" t="s">
        <v>252</v>
      </c>
      <c r="F47" s="4"/>
      <c r="G47" s="4"/>
      <c r="H47" s="37" t="s">
        <v>113</v>
      </c>
    </row>
    <row r="48" spans="2:8" ht="15" customHeight="1">
      <c r="B48" s="108"/>
      <c r="C48" s="51" t="s">
        <v>458</v>
      </c>
      <c r="D48" s="82"/>
      <c r="E48" s="4" t="s">
        <v>253</v>
      </c>
      <c r="F48" s="4"/>
      <c r="G48" s="4"/>
      <c r="H48" s="127">
        <f>H43+2</f>
        <v>258</v>
      </c>
    </row>
    <row r="49" spans="2:8" ht="15" customHeight="1">
      <c r="B49" s="108"/>
      <c r="C49" s="52" t="s">
        <v>459</v>
      </c>
      <c r="D49" s="82"/>
      <c r="E49" s="4" t="s">
        <v>254</v>
      </c>
      <c r="F49" s="4"/>
      <c r="G49" s="4"/>
      <c r="H49" s="37" t="s">
        <v>112</v>
      </c>
    </row>
    <row r="50" spans="2:8" ht="15" customHeight="1">
      <c r="B50" s="109"/>
      <c r="C50" s="53" t="s">
        <v>460</v>
      </c>
      <c r="D50" s="84"/>
      <c r="E50" s="7" t="s">
        <v>255</v>
      </c>
      <c r="F50" s="7"/>
      <c r="G50" s="7"/>
      <c r="H50" s="38" t="s">
        <v>112</v>
      </c>
    </row>
    <row r="51" spans="2:8" ht="15" customHeight="1">
      <c r="B51" s="118" t="s">
        <v>385</v>
      </c>
      <c r="C51" s="54" t="s">
        <v>461</v>
      </c>
      <c r="D51" s="80"/>
      <c r="E51" s="8" t="s">
        <v>256</v>
      </c>
      <c r="F51" s="8"/>
      <c r="G51" s="8"/>
      <c r="H51" s="41" t="s">
        <v>113</v>
      </c>
    </row>
    <row r="52" spans="2:8" ht="15" customHeight="1">
      <c r="B52" s="105" t="s">
        <v>386</v>
      </c>
      <c r="C52" s="50" t="s">
        <v>465</v>
      </c>
      <c r="D52" s="81"/>
      <c r="E52" s="3" t="s">
        <v>257</v>
      </c>
      <c r="F52" s="3"/>
      <c r="G52" s="3"/>
      <c r="H52" s="42" t="s">
        <v>112</v>
      </c>
    </row>
    <row r="53" spans="2:8" ht="15" customHeight="1">
      <c r="B53" s="108"/>
      <c r="C53" s="51" t="s">
        <v>466</v>
      </c>
      <c r="D53" s="82"/>
      <c r="E53" s="4" t="s">
        <v>258</v>
      </c>
      <c r="F53" s="4"/>
      <c r="G53" s="4"/>
      <c r="H53" s="37" t="s">
        <v>112</v>
      </c>
    </row>
    <row r="54" spans="2:8" ht="15" customHeight="1">
      <c r="B54" s="108"/>
      <c r="C54" s="51" t="s">
        <v>467</v>
      </c>
      <c r="D54" s="83"/>
      <c r="E54" s="12" t="s">
        <v>259</v>
      </c>
      <c r="F54" s="12"/>
      <c r="G54" s="12"/>
      <c r="H54" s="37" t="s">
        <v>112</v>
      </c>
    </row>
    <row r="55" spans="2:8" ht="15" customHeight="1">
      <c r="B55" s="108"/>
      <c r="C55" s="57" t="s">
        <v>468</v>
      </c>
      <c r="D55" s="83"/>
      <c r="E55" s="12" t="s">
        <v>260</v>
      </c>
      <c r="F55" s="12"/>
      <c r="G55" s="12"/>
      <c r="H55" s="128" t="s">
        <v>113</v>
      </c>
    </row>
    <row r="56" spans="2:8" ht="15" customHeight="1">
      <c r="B56" s="109"/>
      <c r="C56" s="90" t="s">
        <v>469</v>
      </c>
      <c r="D56" s="84"/>
      <c r="E56" s="7" t="s">
        <v>179</v>
      </c>
      <c r="F56" s="7"/>
      <c r="G56" s="7"/>
      <c r="H56" s="38" t="s">
        <v>112</v>
      </c>
    </row>
    <row r="57" spans="2:8" ht="15" customHeight="1">
      <c r="B57" s="105" t="s">
        <v>387</v>
      </c>
      <c r="C57" s="50" t="s">
        <v>462</v>
      </c>
      <c r="D57" s="81"/>
      <c r="E57" s="3" t="s">
        <v>261</v>
      </c>
      <c r="F57" s="3"/>
      <c r="G57" s="3"/>
      <c r="H57" s="42" t="s">
        <v>112</v>
      </c>
    </row>
    <row r="58" spans="2:8" ht="15" customHeight="1">
      <c r="B58" s="109"/>
      <c r="C58" s="51" t="s">
        <v>463</v>
      </c>
      <c r="D58" s="87"/>
      <c r="E58" s="6" t="s">
        <v>262</v>
      </c>
      <c r="F58" s="6"/>
      <c r="G58" s="6"/>
      <c r="H58" s="38" t="s">
        <v>112</v>
      </c>
    </row>
    <row r="59" spans="2:8" ht="15" customHeight="1">
      <c r="B59" s="118" t="s">
        <v>388</v>
      </c>
      <c r="C59" s="54" t="s">
        <v>464</v>
      </c>
      <c r="D59" s="80"/>
      <c r="E59" s="8" t="s">
        <v>263</v>
      </c>
      <c r="F59" s="8"/>
      <c r="G59" s="8"/>
      <c r="H59" s="41" t="s">
        <v>112</v>
      </c>
    </row>
    <row r="60" spans="2:8" ht="15" customHeight="1">
      <c r="B60" s="105" t="s">
        <v>636</v>
      </c>
      <c r="C60" s="50" t="s">
        <v>637</v>
      </c>
      <c r="D60" s="81"/>
      <c r="E60" s="3" t="s">
        <v>642</v>
      </c>
      <c r="F60" s="3"/>
      <c r="G60" s="3"/>
      <c r="H60" s="42">
        <f>H48+2</f>
        <v>260</v>
      </c>
    </row>
    <row r="61" spans="2:8" ht="15" customHeight="1">
      <c r="B61" s="104"/>
      <c r="C61" s="51" t="s">
        <v>638</v>
      </c>
      <c r="D61" s="82"/>
      <c r="E61" s="4" t="s">
        <v>643</v>
      </c>
      <c r="F61" s="4"/>
      <c r="G61" s="4"/>
      <c r="H61" s="37" t="s">
        <v>26</v>
      </c>
    </row>
    <row r="62" spans="2:8" ht="15" customHeight="1">
      <c r="B62" s="106"/>
      <c r="C62" s="53" t="s">
        <v>639</v>
      </c>
      <c r="D62" s="84"/>
      <c r="E62" s="7" t="s">
        <v>644</v>
      </c>
      <c r="F62" s="7"/>
      <c r="G62" s="7"/>
      <c r="H62" s="38" t="s">
        <v>26</v>
      </c>
    </row>
    <row r="63" spans="2:8" ht="15" customHeight="1">
      <c r="B63" s="118" t="s">
        <v>640</v>
      </c>
      <c r="C63" s="54" t="s">
        <v>641</v>
      </c>
      <c r="D63" s="80"/>
      <c r="E63" s="8" t="s">
        <v>645</v>
      </c>
      <c r="F63" s="8"/>
      <c r="G63" s="8"/>
      <c r="H63" s="41">
        <f>H60+2</f>
        <v>262</v>
      </c>
    </row>
    <row r="64" spans="2:8" ht="15" customHeight="1">
      <c r="B64" s="24" t="s">
        <v>646</v>
      </c>
      <c r="C64" s="204"/>
      <c r="D64" s="80"/>
      <c r="E64" s="8"/>
      <c r="F64" s="8"/>
      <c r="G64" s="8"/>
      <c r="H64" s="41"/>
    </row>
    <row r="65" spans="2:8" ht="15" customHeight="1">
      <c r="B65" s="119" t="s">
        <v>389</v>
      </c>
      <c r="C65" s="3" t="s">
        <v>264</v>
      </c>
      <c r="D65" s="81"/>
      <c r="E65" s="3" t="s">
        <v>265</v>
      </c>
      <c r="F65" s="3"/>
      <c r="G65" s="3"/>
      <c r="H65" s="126">
        <f>H63+2</f>
        <v>264</v>
      </c>
    </row>
    <row r="66" spans="2:8" ht="15" customHeight="1">
      <c r="B66" s="104"/>
      <c r="C66" s="11" t="s">
        <v>266</v>
      </c>
      <c r="D66" s="83"/>
      <c r="E66" s="12" t="s">
        <v>267</v>
      </c>
      <c r="F66" s="12"/>
      <c r="G66" s="12"/>
      <c r="H66" s="128" t="s">
        <v>112</v>
      </c>
    </row>
    <row r="67" spans="2:8" ht="15" customHeight="1">
      <c r="B67" s="119" t="s">
        <v>390</v>
      </c>
      <c r="C67" s="3" t="s">
        <v>268</v>
      </c>
      <c r="D67" s="81"/>
      <c r="E67" s="3" t="s">
        <v>185</v>
      </c>
      <c r="F67" s="3"/>
      <c r="G67" s="3"/>
      <c r="H67" s="42" t="s">
        <v>112</v>
      </c>
    </row>
    <row r="68" spans="2:8" ht="27">
      <c r="B68" s="114"/>
      <c r="C68" s="7" t="s">
        <v>269</v>
      </c>
      <c r="D68" s="84"/>
      <c r="E68" s="7" t="s">
        <v>270</v>
      </c>
      <c r="F68" s="7"/>
      <c r="G68" s="7" t="s">
        <v>618</v>
      </c>
      <c r="H68" s="130">
        <f>H65+2</f>
        <v>266</v>
      </c>
    </row>
  </sheetData>
  <phoneticPr fontId="2"/>
  <printOptions horizontalCentered="1"/>
  <pageMargins left="0.59055118110236227" right="0.39370078740157483" top="0.39370078740157483" bottom="0.39370078740157483" header="0.39370078740157483" footer="0.19685039370078741"/>
  <pageSetup paperSize="9" scale="69" firstPageNumber="5" fitToHeight="0" orientation="portrait" r:id="rId1"/>
  <headerFooter>
    <oddFooter>&amp;C&amp;"Century,標準"1&amp;"ＭＳ Ｐ明朝,標準"-&amp;"Century,標準"&amp;P</oddFooter>
  </headerFooter>
  <rowBreaks count="1" manualBreakCount="1">
    <brk id="63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0"/>
  <sheetViews>
    <sheetView showGridLines="0" view="pageBreakPreview" topLeftCell="A10" zoomScaleNormal="100" zoomScaleSheetLayoutView="100" workbookViewId="0">
      <selection activeCell="H40" sqref="H40"/>
    </sheetView>
  </sheetViews>
  <sheetFormatPr defaultColWidth="10.625" defaultRowHeight="15" customHeight="1"/>
  <cols>
    <col min="1" max="1" width="4.625" style="1" customWidth="1"/>
    <col min="2" max="2" width="30.625" style="116" customWidth="1"/>
    <col min="3" max="3" width="15.625" style="1" customWidth="1"/>
    <col min="4" max="4" width="4.625" style="89" customWidth="1"/>
    <col min="5" max="5" width="25.625" style="21" customWidth="1"/>
    <col min="6" max="6" width="20.625" style="21" customWidth="1"/>
    <col min="7" max="7" width="20.625" style="1" customWidth="1"/>
    <col min="8" max="8" width="6.625" style="131" customWidth="1"/>
    <col min="9" max="16384" width="10.625" style="1"/>
  </cols>
  <sheetData>
    <row r="2" spans="2:8" ht="15" customHeight="1">
      <c r="B2" s="102" t="s">
        <v>104</v>
      </c>
      <c r="C2" s="25"/>
      <c r="D2" s="79"/>
      <c r="E2" s="23"/>
      <c r="F2" s="23"/>
      <c r="G2" s="23"/>
      <c r="H2" s="124"/>
    </row>
    <row r="3" spans="2:8" ht="30" customHeight="1">
      <c r="B3" s="101" t="s">
        <v>1</v>
      </c>
      <c r="C3" s="2" t="s">
        <v>2</v>
      </c>
      <c r="D3" s="80" t="s">
        <v>3</v>
      </c>
      <c r="E3" s="153" t="s">
        <v>153</v>
      </c>
      <c r="F3" s="153" t="s">
        <v>154</v>
      </c>
      <c r="G3" s="2" t="s">
        <v>83</v>
      </c>
      <c r="H3" s="125" t="s">
        <v>5</v>
      </c>
    </row>
    <row r="4" spans="2:8" ht="15" customHeight="1">
      <c r="B4" s="24" t="s">
        <v>486</v>
      </c>
      <c r="C4" s="91"/>
      <c r="D4" s="92"/>
      <c r="E4" s="43"/>
      <c r="F4" s="43"/>
      <c r="G4" s="43"/>
      <c r="H4" s="29"/>
    </row>
    <row r="5" spans="2:8" ht="15" customHeight="1">
      <c r="B5" s="115"/>
      <c r="C5" s="3" t="s">
        <v>99</v>
      </c>
      <c r="D5" s="81"/>
      <c r="E5" s="3"/>
      <c r="F5" s="3"/>
      <c r="G5" s="3"/>
      <c r="H5" s="42">
        <f>治山編!H68+2</f>
        <v>268</v>
      </c>
    </row>
    <row r="6" spans="2:8" ht="15" customHeight="1">
      <c r="B6" s="108"/>
      <c r="C6" s="4" t="s">
        <v>101</v>
      </c>
      <c r="D6" s="82"/>
      <c r="E6" s="4"/>
      <c r="F6" s="4"/>
      <c r="G6" s="4"/>
      <c r="H6" s="37" t="s">
        <v>113</v>
      </c>
    </row>
    <row r="7" spans="2:8" ht="15" customHeight="1">
      <c r="B7" s="109"/>
      <c r="C7" s="7" t="s">
        <v>102</v>
      </c>
      <c r="D7" s="84"/>
      <c r="E7" s="7"/>
      <c r="F7" s="7"/>
      <c r="G7" s="7"/>
      <c r="H7" s="38" t="s">
        <v>113</v>
      </c>
    </row>
    <row r="8" spans="2:8" ht="15" customHeight="1">
      <c r="B8" s="105" t="s">
        <v>487</v>
      </c>
      <c r="C8" s="58" t="s">
        <v>470</v>
      </c>
      <c r="D8" s="81"/>
      <c r="E8" s="3" t="s">
        <v>271</v>
      </c>
      <c r="F8" s="3"/>
      <c r="G8" s="3"/>
      <c r="H8" s="126">
        <f>H5+2</f>
        <v>270</v>
      </c>
    </row>
    <row r="9" spans="2:8" ht="30" customHeight="1">
      <c r="B9" s="109"/>
      <c r="C9" s="51" t="s">
        <v>471</v>
      </c>
      <c r="D9" s="84"/>
      <c r="E9" s="7" t="s">
        <v>178</v>
      </c>
      <c r="F9" s="7"/>
      <c r="G9" s="7" t="s">
        <v>628</v>
      </c>
      <c r="H9" s="37" t="s">
        <v>113</v>
      </c>
    </row>
    <row r="10" spans="2:8" ht="15" customHeight="1">
      <c r="B10" s="120" t="s">
        <v>488</v>
      </c>
      <c r="C10" s="50" t="s">
        <v>472</v>
      </c>
      <c r="D10" s="85"/>
      <c r="E10" s="11" t="s">
        <v>179</v>
      </c>
      <c r="F10" s="11"/>
      <c r="G10" s="11" t="s">
        <v>629</v>
      </c>
      <c r="H10" s="42" t="s">
        <v>113</v>
      </c>
    </row>
    <row r="11" spans="2:8" ht="15" customHeight="1">
      <c r="B11" s="107"/>
      <c r="C11" s="51" t="s">
        <v>473</v>
      </c>
      <c r="D11" s="82"/>
      <c r="E11" s="4" t="s">
        <v>272</v>
      </c>
      <c r="F11" s="4"/>
      <c r="G11" s="4" t="s">
        <v>629</v>
      </c>
      <c r="H11" s="37" t="s">
        <v>112</v>
      </c>
    </row>
    <row r="12" spans="2:8" ht="15" customHeight="1">
      <c r="B12" s="108"/>
      <c r="C12" s="51" t="s">
        <v>474</v>
      </c>
      <c r="D12" s="82"/>
      <c r="E12" s="4" t="s">
        <v>182</v>
      </c>
      <c r="F12" s="4"/>
      <c r="G12" s="17" t="s">
        <v>630</v>
      </c>
      <c r="H12" s="37" t="s">
        <v>113</v>
      </c>
    </row>
    <row r="13" spans="2:8" ht="40.5">
      <c r="B13" s="108"/>
      <c r="C13" s="51" t="s">
        <v>475</v>
      </c>
      <c r="D13" s="82"/>
      <c r="E13" s="4" t="s">
        <v>273</v>
      </c>
      <c r="F13" s="4"/>
      <c r="G13" s="17" t="s">
        <v>627</v>
      </c>
      <c r="H13" s="37" t="s">
        <v>112</v>
      </c>
    </row>
    <row r="14" spans="2:8" ht="30" customHeight="1">
      <c r="B14" s="108"/>
      <c r="C14" s="51" t="s">
        <v>476</v>
      </c>
      <c r="D14" s="82"/>
      <c r="E14" s="4" t="s">
        <v>180</v>
      </c>
      <c r="F14" s="4"/>
      <c r="G14" s="4" t="s">
        <v>631</v>
      </c>
      <c r="H14" s="37" t="s">
        <v>113</v>
      </c>
    </row>
    <row r="15" spans="2:8" ht="15" customHeight="1">
      <c r="B15" s="113"/>
      <c r="C15" s="60" t="s">
        <v>477</v>
      </c>
      <c r="D15" s="93"/>
      <c r="E15" s="13" t="s">
        <v>274</v>
      </c>
      <c r="F15" s="13"/>
      <c r="G15" s="13" t="s">
        <v>629</v>
      </c>
      <c r="H15" s="128" t="s">
        <v>112</v>
      </c>
    </row>
    <row r="16" spans="2:8" ht="15" customHeight="1">
      <c r="B16" s="105" t="s">
        <v>489</v>
      </c>
      <c r="C16" s="50" t="s">
        <v>632</v>
      </c>
      <c r="D16" s="81"/>
      <c r="E16" s="3" t="s">
        <v>275</v>
      </c>
      <c r="F16" s="3"/>
      <c r="G16" s="3"/>
      <c r="H16" s="126">
        <f>H8+2</f>
        <v>272</v>
      </c>
    </row>
    <row r="17" spans="2:8" ht="15" customHeight="1">
      <c r="B17" s="108"/>
      <c r="C17" s="51" t="s">
        <v>633</v>
      </c>
      <c r="D17" s="82"/>
      <c r="E17" s="4" t="s">
        <v>276</v>
      </c>
      <c r="F17" s="4"/>
      <c r="G17" s="4"/>
      <c r="H17" s="37" t="s">
        <v>113</v>
      </c>
    </row>
    <row r="18" spans="2:8" ht="15" customHeight="1">
      <c r="B18" s="24" t="s">
        <v>490</v>
      </c>
      <c r="C18" s="94"/>
      <c r="D18" s="92"/>
      <c r="E18" s="43"/>
      <c r="F18" s="43"/>
      <c r="G18" s="43"/>
      <c r="H18" s="29"/>
    </row>
    <row r="19" spans="2:8" ht="15" customHeight="1">
      <c r="B19" s="117" t="s">
        <v>491</v>
      </c>
      <c r="C19" s="51" t="s">
        <v>478</v>
      </c>
      <c r="D19" s="82"/>
      <c r="E19" s="4" t="s">
        <v>277</v>
      </c>
      <c r="F19" s="4"/>
      <c r="G19" s="4"/>
      <c r="H19" s="127">
        <f>H16+2</f>
        <v>274</v>
      </c>
    </row>
    <row r="20" spans="2:8" ht="15" customHeight="1">
      <c r="B20" s="112"/>
      <c r="C20" s="51" t="s">
        <v>478</v>
      </c>
      <c r="D20" s="88"/>
      <c r="E20" s="16" t="s">
        <v>278</v>
      </c>
      <c r="F20" s="16"/>
      <c r="G20" s="4"/>
      <c r="H20" s="37" t="s">
        <v>112</v>
      </c>
    </row>
    <row r="21" spans="2:8" ht="15" customHeight="1">
      <c r="B21" s="107"/>
      <c r="C21" s="51" t="s">
        <v>478</v>
      </c>
      <c r="D21" s="85"/>
      <c r="E21" s="11" t="s">
        <v>279</v>
      </c>
      <c r="F21" s="11"/>
      <c r="G21" s="4"/>
      <c r="H21" s="37" t="s">
        <v>112</v>
      </c>
    </row>
    <row r="22" spans="2:8" ht="15" customHeight="1">
      <c r="B22" s="107"/>
      <c r="C22" s="51" t="s">
        <v>478</v>
      </c>
      <c r="D22" s="82"/>
      <c r="E22" s="4" t="s">
        <v>280</v>
      </c>
      <c r="F22" s="4"/>
      <c r="G22" s="4"/>
      <c r="H22" s="37" t="s">
        <v>112</v>
      </c>
    </row>
    <row r="23" spans="2:8" ht="15" customHeight="1">
      <c r="B23" s="107"/>
      <c r="C23" s="51" t="s">
        <v>478</v>
      </c>
      <c r="D23" s="82"/>
      <c r="E23" s="4" t="s">
        <v>281</v>
      </c>
      <c r="F23" s="4"/>
      <c r="G23" s="4"/>
      <c r="H23" s="37" t="s">
        <v>112</v>
      </c>
    </row>
    <row r="24" spans="2:8" ht="15" customHeight="1">
      <c r="B24" s="107"/>
      <c r="C24" s="51" t="s">
        <v>478</v>
      </c>
      <c r="D24" s="82"/>
      <c r="E24" s="4" t="s">
        <v>282</v>
      </c>
      <c r="F24" s="4"/>
      <c r="G24" s="4"/>
      <c r="H24" s="37" t="s">
        <v>112</v>
      </c>
    </row>
    <row r="25" spans="2:8" ht="15" customHeight="1">
      <c r="B25" s="110"/>
      <c r="C25" s="60" t="s">
        <v>478</v>
      </c>
      <c r="D25" s="84"/>
      <c r="E25" s="13" t="s">
        <v>283</v>
      </c>
      <c r="F25" s="13"/>
      <c r="G25" s="13"/>
      <c r="H25" s="38" t="s">
        <v>113</v>
      </c>
    </row>
    <row r="26" spans="2:8" ht="13.5">
      <c r="B26" s="121" t="s">
        <v>492</v>
      </c>
      <c r="C26" s="60" t="s">
        <v>479</v>
      </c>
      <c r="D26" s="93"/>
      <c r="E26" s="13" t="s">
        <v>284</v>
      </c>
      <c r="F26" s="13"/>
      <c r="G26" s="13"/>
      <c r="H26" s="40" t="s">
        <v>113</v>
      </c>
    </row>
    <row r="27" spans="2:8" ht="15" customHeight="1">
      <c r="B27" s="104" t="s">
        <v>493</v>
      </c>
      <c r="C27" s="55" t="s">
        <v>480</v>
      </c>
      <c r="D27" s="86"/>
      <c r="E27" s="10" t="s">
        <v>285</v>
      </c>
      <c r="F27" s="3" t="s">
        <v>105</v>
      </c>
      <c r="G27" s="3"/>
      <c r="H27" s="133">
        <f>H19+2</f>
        <v>276</v>
      </c>
    </row>
    <row r="28" spans="2:8" ht="15" customHeight="1">
      <c r="B28" s="107"/>
      <c r="C28" s="6"/>
      <c r="D28" s="87"/>
      <c r="E28" s="6"/>
      <c r="F28" s="4" t="s">
        <v>106</v>
      </c>
      <c r="G28" s="4"/>
      <c r="H28" s="37" t="s">
        <v>112</v>
      </c>
    </row>
    <row r="29" spans="2:8" ht="15" customHeight="1">
      <c r="B29" s="107"/>
      <c r="C29" s="6"/>
      <c r="D29" s="87"/>
      <c r="E29" s="6"/>
      <c r="F29" s="6" t="s">
        <v>107</v>
      </c>
      <c r="G29" s="6"/>
      <c r="H29" s="128" t="s">
        <v>112</v>
      </c>
    </row>
    <row r="30" spans="2:8" ht="15" customHeight="1">
      <c r="B30" s="105" t="s">
        <v>635</v>
      </c>
      <c r="C30" s="55" t="s">
        <v>481</v>
      </c>
      <c r="D30" s="86"/>
      <c r="E30" s="10" t="s">
        <v>286</v>
      </c>
      <c r="F30" s="3" t="s">
        <v>108</v>
      </c>
      <c r="G30" s="3"/>
      <c r="H30" s="132" t="s">
        <v>113</v>
      </c>
    </row>
    <row r="31" spans="2:8" ht="15" customHeight="1">
      <c r="B31" s="109"/>
      <c r="C31" s="13"/>
      <c r="D31" s="93"/>
      <c r="E31" s="13"/>
      <c r="F31" s="13" t="s">
        <v>109</v>
      </c>
      <c r="G31" s="13"/>
      <c r="H31" s="38" t="s">
        <v>112</v>
      </c>
    </row>
    <row r="32" spans="2:8" ht="15" customHeight="1">
      <c r="B32" s="24" t="s">
        <v>494</v>
      </c>
      <c r="C32" s="94"/>
      <c r="D32" s="92"/>
      <c r="E32" s="43"/>
      <c r="F32" s="43"/>
      <c r="G32" s="43"/>
      <c r="H32" s="29"/>
    </row>
    <row r="33" spans="2:8" ht="15" customHeight="1">
      <c r="B33" s="104" t="s">
        <v>495</v>
      </c>
      <c r="C33" s="50" t="s">
        <v>482</v>
      </c>
      <c r="D33" s="81"/>
      <c r="E33" s="3" t="s">
        <v>287</v>
      </c>
      <c r="F33" s="3"/>
      <c r="G33" s="3"/>
      <c r="H33" s="126">
        <f>H27+2</f>
        <v>278</v>
      </c>
    </row>
    <row r="34" spans="2:8" ht="15" customHeight="1">
      <c r="B34" s="24" t="s">
        <v>496</v>
      </c>
      <c r="C34" s="94"/>
      <c r="D34" s="92"/>
      <c r="E34" s="43"/>
      <c r="F34" s="43"/>
      <c r="G34" s="43"/>
      <c r="H34" s="29"/>
    </row>
    <row r="35" spans="2:8" ht="15" customHeight="1">
      <c r="B35" s="105" t="s">
        <v>497</v>
      </c>
      <c r="C35" s="50" t="s">
        <v>634</v>
      </c>
      <c r="D35" s="85">
        <v>1</v>
      </c>
      <c r="E35" s="11" t="s">
        <v>288</v>
      </c>
      <c r="F35" s="11" t="s">
        <v>110</v>
      </c>
      <c r="G35" s="16"/>
      <c r="H35" s="134">
        <f>H33+2</f>
        <v>280</v>
      </c>
    </row>
    <row r="36" spans="2:8" ht="15" customHeight="1">
      <c r="B36" s="109"/>
      <c r="C36" s="7"/>
      <c r="D36" s="84">
        <v>2</v>
      </c>
      <c r="E36" s="7"/>
      <c r="F36" s="7" t="s">
        <v>111</v>
      </c>
      <c r="G36" s="7"/>
      <c r="H36" s="38" t="s">
        <v>113</v>
      </c>
    </row>
    <row r="37" spans="2:8" ht="15" customHeight="1">
      <c r="B37" s="104" t="s">
        <v>498</v>
      </c>
      <c r="C37" s="51" t="s">
        <v>483</v>
      </c>
      <c r="D37" s="85"/>
      <c r="E37" s="11" t="s">
        <v>289</v>
      </c>
      <c r="F37" s="11"/>
      <c r="G37" s="4"/>
      <c r="H37" s="127">
        <f>H35+2</f>
        <v>282</v>
      </c>
    </row>
    <row r="38" spans="2:8" ht="15" customHeight="1">
      <c r="B38" s="109"/>
      <c r="C38" s="53" t="s">
        <v>484</v>
      </c>
      <c r="D38" s="84"/>
      <c r="E38" s="13" t="s">
        <v>290</v>
      </c>
      <c r="F38" s="13"/>
      <c r="G38" s="13"/>
      <c r="H38" s="38" t="s">
        <v>112</v>
      </c>
    </row>
    <row r="39" spans="2:8" ht="15" customHeight="1">
      <c r="B39" s="26" t="s">
        <v>499</v>
      </c>
      <c r="C39" s="95"/>
      <c r="D39" s="92"/>
      <c r="E39" s="43"/>
      <c r="F39" s="43"/>
      <c r="G39" s="43"/>
      <c r="H39" s="29"/>
    </row>
    <row r="40" spans="2:8" ht="14.25">
      <c r="B40" s="118" t="s">
        <v>500</v>
      </c>
      <c r="C40" s="54" t="s">
        <v>485</v>
      </c>
      <c r="D40" s="80"/>
      <c r="E40" s="8" t="s">
        <v>291</v>
      </c>
      <c r="F40" s="8"/>
      <c r="G40" s="8"/>
      <c r="H40" s="135">
        <f>H37</f>
        <v>282</v>
      </c>
    </row>
  </sheetData>
  <phoneticPr fontId="2"/>
  <printOptions horizontalCentered="1"/>
  <pageMargins left="0.59055118110236227" right="0.39370078740157483" top="0.39370078740157483" bottom="0.39370078740157483" header="0.39370078740157483" footer="0.19685039370078741"/>
  <pageSetup paperSize="9" scale="69" firstPageNumber="5" fitToHeight="0" orientation="portrait" r:id="rId1"/>
  <headerFooter>
    <oddFooter>&amp;C&amp;"Century,標準"1&amp;"ＭＳ Ｐ明朝,標準"-&amp;"Century,標準"&amp;P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2"/>
  <sheetViews>
    <sheetView showGridLines="0" tabSelected="1" view="pageBreakPreview" topLeftCell="A43" zoomScaleNormal="100" zoomScaleSheetLayoutView="100" workbookViewId="0">
      <selection activeCell="B9" sqref="B9"/>
    </sheetView>
  </sheetViews>
  <sheetFormatPr defaultColWidth="10.625" defaultRowHeight="15" customHeight="1"/>
  <cols>
    <col min="1" max="1" width="4.625" style="1" customWidth="1"/>
    <col min="2" max="2" width="30.625" style="116" customWidth="1"/>
    <col min="3" max="3" width="10.625" style="1" customWidth="1"/>
    <col min="4" max="4" width="4.625" style="21" customWidth="1"/>
    <col min="5" max="5" width="25.625" style="21" customWidth="1"/>
    <col min="6" max="6" width="20.625" style="21" customWidth="1"/>
    <col min="7" max="7" width="20.625" style="1" customWidth="1"/>
    <col min="8" max="8" width="6.625" style="131" customWidth="1"/>
    <col min="9" max="16384" width="10.625" style="1"/>
  </cols>
  <sheetData>
    <row r="2" spans="2:8" ht="15" customHeight="1">
      <c r="B2" s="102" t="s">
        <v>114</v>
      </c>
      <c r="C2" s="15"/>
      <c r="D2" s="15"/>
      <c r="E2" s="15"/>
      <c r="F2" s="15"/>
      <c r="G2" s="15"/>
      <c r="H2" s="136"/>
    </row>
    <row r="3" spans="2:8" ht="30" customHeight="1">
      <c r="B3" s="101" t="s">
        <v>1</v>
      </c>
      <c r="C3" s="2" t="s">
        <v>2</v>
      </c>
      <c r="D3" s="2" t="s">
        <v>3</v>
      </c>
      <c r="E3" s="153" t="s">
        <v>153</v>
      </c>
      <c r="F3" s="153" t="s">
        <v>154</v>
      </c>
      <c r="G3" s="2" t="s">
        <v>83</v>
      </c>
      <c r="H3" s="137" t="s">
        <v>5</v>
      </c>
    </row>
    <row r="4" spans="2:8" ht="15" customHeight="1">
      <c r="B4" s="26" t="s">
        <v>501</v>
      </c>
      <c r="C4" s="56"/>
      <c r="D4" s="56"/>
      <c r="E4" s="56"/>
      <c r="F4" s="56"/>
      <c r="G4" s="56"/>
      <c r="H4" s="29"/>
    </row>
    <row r="5" spans="2:8" ht="15" customHeight="1">
      <c r="B5" s="105" t="s">
        <v>502</v>
      </c>
      <c r="C5" s="202" t="s">
        <v>292</v>
      </c>
      <c r="D5" s="18"/>
      <c r="E5" s="3" t="s">
        <v>293</v>
      </c>
      <c r="F5" s="18"/>
      <c r="G5" s="18"/>
      <c r="H5" s="36">
        <f>林道編!H40+2</f>
        <v>284</v>
      </c>
    </row>
    <row r="6" spans="2:8" ht="15" customHeight="1">
      <c r="B6" s="123"/>
      <c r="C6" s="203" t="s">
        <v>294</v>
      </c>
      <c r="D6" s="99"/>
      <c r="E6" s="99" t="s">
        <v>295</v>
      </c>
      <c r="F6" s="44" t="s">
        <v>115</v>
      </c>
      <c r="G6" s="44"/>
      <c r="H6" s="37" t="s">
        <v>152</v>
      </c>
    </row>
    <row r="7" spans="2:8" ht="15" customHeight="1">
      <c r="B7" s="123"/>
      <c r="C7" s="22"/>
      <c r="D7" s="22"/>
      <c r="E7" s="22"/>
      <c r="F7" s="44" t="s">
        <v>116</v>
      </c>
      <c r="G7" s="44"/>
      <c r="H7" s="37" t="s">
        <v>152</v>
      </c>
    </row>
    <row r="8" spans="2:8" ht="15" customHeight="1">
      <c r="B8" s="123"/>
      <c r="C8" s="45"/>
      <c r="D8" s="45"/>
      <c r="E8" s="45"/>
      <c r="F8" s="46" t="s">
        <v>117</v>
      </c>
      <c r="G8" s="46"/>
      <c r="H8" s="38" t="s">
        <v>152</v>
      </c>
    </row>
    <row r="9" spans="2:8" ht="15" customHeight="1">
      <c r="B9" s="105" t="s">
        <v>503</v>
      </c>
      <c r="C9" s="22" t="s">
        <v>296</v>
      </c>
      <c r="D9" s="100"/>
      <c r="E9" s="100" t="s">
        <v>297</v>
      </c>
      <c r="F9" s="44" t="s">
        <v>118</v>
      </c>
      <c r="G9" s="44"/>
      <c r="H9" s="36">
        <f>H5+2</f>
        <v>286</v>
      </c>
    </row>
    <row r="10" spans="2:8" ht="15" customHeight="1">
      <c r="B10" s="123"/>
      <c r="C10" s="44"/>
      <c r="D10" s="44"/>
      <c r="E10" s="44"/>
      <c r="F10" s="44" t="s">
        <v>119</v>
      </c>
      <c r="G10" s="44"/>
      <c r="H10" s="37" t="s">
        <v>152</v>
      </c>
    </row>
    <row r="11" spans="2:8" ht="15" customHeight="1">
      <c r="B11" s="123"/>
      <c r="C11" s="22" t="s">
        <v>298</v>
      </c>
      <c r="D11" s="99"/>
      <c r="E11" s="99" t="s">
        <v>299</v>
      </c>
      <c r="F11" s="44" t="s">
        <v>120</v>
      </c>
      <c r="G11" s="44"/>
      <c r="H11" s="37" t="s">
        <v>152</v>
      </c>
    </row>
    <row r="12" spans="2:8" ht="15" customHeight="1">
      <c r="B12" s="123"/>
      <c r="C12" s="22"/>
      <c r="D12" s="22"/>
      <c r="E12" s="22"/>
      <c r="F12" s="44" t="s">
        <v>121</v>
      </c>
      <c r="G12" s="44"/>
      <c r="H12" s="37" t="s">
        <v>152</v>
      </c>
    </row>
    <row r="13" spans="2:8" ht="15" customHeight="1">
      <c r="B13" s="123"/>
      <c r="C13" s="22"/>
      <c r="D13" s="22"/>
      <c r="E13" s="22"/>
      <c r="F13" s="44" t="s">
        <v>122</v>
      </c>
      <c r="G13" s="44"/>
      <c r="H13" s="37" t="s">
        <v>152</v>
      </c>
    </row>
    <row r="14" spans="2:8" ht="15" customHeight="1">
      <c r="B14" s="123"/>
      <c r="C14" s="44"/>
      <c r="D14" s="44"/>
      <c r="E14" s="44"/>
      <c r="F14" s="44" t="s">
        <v>123</v>
      </c>
      <c r="G14" s="44"/>
      <c r="H14" s="37" t="s">
        <v>152</v>
      </c>
    </row>
    <row r="15" spans="2:8" ht="15" customHeight="1">
      <c r="B15" s="123"/>
      <c r="C15" s="22" t="s">
        <v>300</v>
      </c>
      <c r="D15" s="99"/>
      <c r="E15" s="99" t="s">
        <v>301</v>
      </c>
      <c r="F15" s="44" t="s">
        <v>124</v>
      </c>
      <c r="G15" s="44"/>
      <c r="H15" s="37" t="s">
        <v>152</v>
      </c>
    </row>
    <row r="16" spans="2:8" ht="15" customHeight="1">
      <c r="B16" s="123"/>
      <c r="C16" s="22"/>
      <c r="D16" s="22"/>
      <c r="E16" s="22"/>
      <c r="F16" s="44" t="s">
        <v>125</v>
      </c>
      <c r="G16" s="44"/>
      <c r="H16" s="37" t="s">
        <v>152</v>
      </c>
    </row>
    <row r="17" spans="2:8" ht="15" customHeight="1">
      <c r="B17" s="123"/>
      <c r="C17" s="44"/>
      <c r="D17" s="44"/>
      <c r="E17" s="44"/>
      <c r="F17" s="44" t="s">
        <v>126</v>
      </c>
      <c r="G17" s="44"/>
      <c r="H17" s="37" t="s">
        <v>152</v>
      </c>
    </row>
    <row r="18" spans="2:8" ht="15" customHeight="1">
      <c r="B18" s="123"/>
      <c r="C18" s="22" t="s">
        <v>302</v>
      </c>
      <c r="D18" s="99"/>
      <c r="E18" s="99" t="s">
        <v>303</v>
      </c>
      <c r="F18" s="44" t="s">
        <v>127</v>
      </c>
      <c r="G18" s="44"/>
      <c r="H18" s="37">
        <f>H9+2</f>
        <v>288</v>
      </c>
    </row>
    <row r="19" spans="2:8" ht="15" customHeight="1">
      <c r="B19" s="123"/>
      <c r="C19" s="22"/>
      <c r="D19" s="22"/>
      <c r="E19" s="22"/>
      <c r="F19" s="44" t="s">
        <v>128</v>
      </c>
      <c r="G19" s="44"/>
      <c r="H19" s="37" t="s">
        <v>152</v>
      </c>
    </row>
    <row r="20" spans="2:8" ht="15" customHeight="1">
      <c r="B20" s="123"/>
      <c r="C20" s="22"/>
      <c r="D20" s="22"/>
      <c r="E20" s="22"/>
      <c r="F20" s="44" t="s">
        <v>129</v>
      </c>
      <c r="G20" s="44"/>
      <c r="H20" s="37" t="s">
        <v>152</v>
      </c>
    </row>
    <row r="21" spans="2:8" ht="15" customHeight="1">
      <c r="B21" s="123"/>
      <c r="C21" s="44"/>
      <c r="D21" s="44"/>
      <c r="E21" s="44"/>
      <c r="F21" s="44" t="s">
        <v>130</v>
      </c>
      <c r="G21" s="44"/>
      <c r="H21" s="37" t="s">
        <v>152</v>
      </c>
    </row>
    <row r="22" spans="2:8" ht="15" customHeight="1">
      <c r="B22" s="123"/>
      <c r="C22" s="22" t="s">
        <v>304</v>
      </c>
      <c r="D22" s="99"/>
      <c r="E22" s="99" t="s">
        <v>305</v>
      </c>
      <c r="F22" s="44" t="s">
        <v>131</v>
      </c>
      <c r="G22" s="44"/>
      <c r="H22" s="37" t="s">
        <v>152</v>
      </c>
    </row>
    <row r="23" spans="2:8" ht="15" customHeight="1">
      <c r="B23" s="123"/>
      <c r="C23" s="22"/>
      <c r="D23" s="22"/>
      <c r="E23" s="22"/>
      <c r="F23" s="44" t="s">
        <v>132</v>
      </c>
      <c r="G23" s="44"/>
      <c r="H23" s="37" t="s">
        <v>152</v>
      </c>
    </row>
    <row r="24" spans="2:8" ht="15" customHeight="1">
      <c r="B24" s="123"/>
      <c r="C24" s="45"/>
      <c r="D24" s="45"/>
      <c r="E24" s="45"/>
      <c r="F24" s="45" t="s">
        <v>133</v>
      </c>
      <c r="G24" s="45"/>
      <c r="H24" s="38" t="s">
        <v>152</v>
      </c>
    </row>
    <row r="25" spans="2:8" ht="15" customHeight="1">
      <c r="B25" s="105" t="s">
        <v>504</v>
      </c>
      <c r="C25" s="22" t="s">
        <v>306</v>
      </c>
      <c r="D25" s="100"/>
      <c r="E25" s="100" t="s">
        <v>307</v>
      </c>
      <c r="F25" s="44" t="s">
        <v>134</v>
      </c>
      <c r="G25" s="44"/>
      <c r="H25" s="36">
        <f>H18+2</f>
        <v>290</v>
      </c>
    </row>
    <row r="26" spans="2:8" ht="15" customHeight="1">
      <c r="B26" s="123"/>
      <c r="C26" s="22"/>
      <c r="D26" s="22"/>
      <c r="E26" s="22"/>
      <c r="F26" s="44" t="s">
        <v>135</v>
      </c>
      <c r="G26" s="44"/>
      <c r="H26" s="37" t="s">
        <v>152</v>
      </c>
    </row>
    <row r="27" spans="2:8" ht="15" customHeight="1">
      <c r="B27" s="123"/>
      <c r="C27" s="22"/>
      <c r="D27" s="22"/>
      <c r="E27" s="22"/>
      <c r="F27" s="44" t="s">
        <v>136</v>
      </c>
      <c r="G27" s="44"/>
      <c r="H27" s="37" t="s">
        <v>152</v>
      </c>
    </row>
    <row r="28" spans="2:8" ht="15" customHeight="1">
      <c r="B28" s="123"/>
      <c r="C28" s="22"/>
      <c r="D28" s="22"/>
      <c r="E28" s="22"/>
      <c r="F28" s="44" t="s">
        <v>137</v>
      </c>
      <c r="G28" s="44"/>
      <c r="H28" s="37" t="s">
        <v>152</v>
      </c>
    </row>
    <row r="29" spans="2:8" ht="15" customHeight="1">
      <c r="B29" s="123"/>
      <c r="C29" s="22"/>
      <c r="D29" s="22"/>
      <c r="E29" s="22"/>
      <c r="F29" s="44" t="s">
        <v>138</v>
      </c>
      <c r="G29" s="44"/>
      <c r="H29" s="37" t="s">
        <v>152</v>
      </c>
    </row>
    <row r="30" spans="2:8" ht="15" customHeight="1">
      <c r="B30" s="123"/>
      <c r="C30" s="22"/>
      <c r="D30" s="22"/>
      <c r="E30" s="22"/>
      <c r="F30" s="44" t="s">
        <v>139</v>
      </c>
      <c r="G30" s="44"/>
      <c r="H30" s="37" t="s">
        <v>152</v>
      </c>
    </row>
    <row r="31" spans="2:8" ht="15" customHeight="1">
      <c r="B31" s="123"/>
      <c r="C31" s="22"/>
      <c r="D31" s="22"/>
      <c r="E31" s="22"/>
      <c r="F31" s="44" t="s">
        <v>140</v>
      </c>
      <c r="G31" s="44"/>
      <c r="H31" s="37" t="s">
        <v>152</v>
      </c>
    </row>
    <row r="32" spans="2:8" ht="15" customHeight="1">
      <c r="B32" s="123"/>
      <c r="C32" s="22"/>
      <c r="D32" s="22"/>
      <c r="E32" s="22"/>
      <c r="F32" s="44" t="s">
        <v>141</v>
      </c>
      <c r="G32" s="44"/>
      <c r="H32" s="37" t="s">
        <v>152</v>
      </c>
    </row>
    <row r="33" spans="2:8" ht="15" customHeight="1">
      <c r="B33" s="123"/>
      <c r="C33" s="22"/>
      <c r="D33" s="22"/>
      <c r="E33" s="22"/>
      <c r="F33" s="44" t="s">
        <v>142</v>
      </c>
      <c r="G33" s="44"/>
      <c r="H33" s="37" t="s">
        <v>152</v>
      </c>
    </row>
    <row r="34" spans="2:8" ht="15" customHeight="1">
      <c r="B34" s="123"/>
      <c r="C34" s="22"/>
      <c r="D34" s="22"/>
      <c r="E34" s="22"/>
      <c r="F34" s="44" t="s">
        <v>143</v>
      </c>
      <c r="G34" s="44"/>
      <c r="H34" s="37" t="s">
        <v>152</v>
      </c>
    </row>
    <row r="35" spans="2:8" ht="15" customHeight="1">
      <c r="B35" s="123"/>
      <c r="C35" s="22"/>
      <c r="D35" s="22"/>
      <c r="E35" s="22"/>
      <c r="F35" s="44" t="s">
        <v>144</v>
      </c>
      <c r="G35" s="44"/>
      <c r="H35" s="37" t="s">
        <v>152</v>
      </c>
    </row>
    <row r="36" spans="2:8" ht="15" customHeight="1">
      <c r="B36" s="123"/>
      <c r="C36" s="22"/>
      <c r="D36" s="22"/>
      <c r="E36" s="22"/>
      <c r="F36" s="44" t="s">
        <v>145</v>
      </c>
      <c r="G36" s="44"/>
      <c r="H36" s="37" t="s">
        <v>152</v>
      </c>
    </row>
    <row r="37" spans="2:8" ht="15" customHeight="1">
      <c r="B37" s="123"/>
      <c r="C37" s="44"/>
      <c r="D37" s="44"/>
      <c r="E37" s="44"/>
      <c r="F37" s="44" t="s">
        <v>146</v>
      </c>
      <c r="G37" s="44"/>
      <c r="H37" s="37" t="s">
        <v>152</v>
      </c>
    </row>
    <row r="38" spans="2:8" ht="15" customHeight="1">
      <c r="B38" s="123"/>
      <c r="C38" s="44" t="s">
        <v>308</v>
      </c>
      <c r="D38" s="44"/>
      <c r="E38" s="44" t="s">
        <v>309</v>
      </c>
      <c r="F38" s="44"/>
      <c r="G38" s="44"/>
      <c r="H38" s="38" t="s">
        <v>152</v>
      </c>
    </row>
    <row r="39" spans="2:8" ht="15" customHeight="1">
      <c r="B39" s="26" t="s">
        <v>505</v>
      </c>
      <c r="C39" s="56"/>
      <c r="D39" s="56"/>
      <c r="E39" s="56"/>
      <c r="F39" s="56"/>
      <c r="G39" s="56"/>
      <c r="H39" s="29"/>
    </row>
    <row r="40" spans="2:8" ht="15" customHeight="1">
      <c r="B40" s="105" t="s">
        <v>506</v>
      </c>
      <c r="C40" s="3" t="s">
        <v>310</v>
      </c>
      <c r="D40" s="3"/>
      <c r="E40" s="3" t="s">
        <v>311</v>
      </c>
      <c r="F40" s="3"/>
      <c r="G40" s="3"/>
      <c r="H40" s="42">
        <f>H25+2</f>
        <v>292</v>
      </c>
    </row>
    <row r="41" spans="2:8" ht="15" customHeight="1">
      <c r="B41" s="108"/>
      <c r="C41" s="4" t="s">
        <v>312</v>
      </c>
      <c r="D41" s="4"/>
      <c r="E41" s="4" t="s">
        <v>313</v>
      </c>
      <c r="F41" s="4"/>
      <c r="G41" s="4"/>
      <c r="H41" s="37" t="s">
        <v>152</v>
      </c>
    </row>
    <row r="42" spans="2:8" ht="15" customHeight="1">
      <c r="B42" s="108"/>
      <c r="C42" s="4" t="s">
        <v>314</v>
      </c>
      <c r="D42" s="4"/>
      <c r="E42" s="4" t="s">
        <v>315</v>
      </c>
      <c r="F42" s="4" t="s">
        <v>147</v>
      </c>
      <c r="G42" s="4"/>
      <c r="H42" s="31">
        <f>H40+2</f>
        <v>294</v>
      </c>
    </row>
    <row r="43" spans="2:8" ht="15" customHeight="1">
      <c r="B43" s="108"/>
      <c r="C43" s="4" t="s">
        <v>316</v>
      </c>
      <c r="D43" s="4"/>
      <c r="E43" s="4" t="s">
        <v>317</v>
      </c>
      <c r="F43" s="4" t="s">
        <v>148</v>
      </c>
      <c r="G43" s="4"/>
      <c r="H43" s="31" t="s">
        <v>152</v>
      </c>
    </row>
    <row r="44" spans="2:8" ht="15" customHeight="1">
      <c r="B44" s="109"/>
      <c r="C44" s="155" t="s">
        <v>318</v>
      </c>
      <c r="D44" s="7"/>
      <c r="E44" s="7" t="s">
        <v>319</v>
      </c>
      <c r="F44" s="7"/>
      <c r="G44" s="7"/>
      <c r="H44" s="35" t="s">
        <v>152</v>
      </c>
    </row>
    <row r="45" spans="2:8" ht="15" customHeight="1">
      <c r="B45" s="26" t="s">
        <v>507</v>
      </c>
      <c r="C45" s="56"/>
      <c r="D45" s="56"/>
      <c r="E45" s="56"/>
      <c r="F45" s="56"/>
      <c r="G45" s="56"/>
      <c r="H45" s="29"/>
    </row>
    <row r="46" spans="2:8" ht="14.25">
      <c r="B46" s="105" t="s">
        <v>508</v>
      </c>
      <c r="C46" s="8" t="s">
        <v>320</v>
      </c>
      <c r="D46" s="8"/>
      <c r="E46" s="8" t="s">
        <v>321</v>
      </c>
      <c r="F46" s="8" t="s">
        <v>149</v>
      </c>
      <c r="G46" s="8"/>
      <c r="H46" s="29">
        <f>H42</f>
        <v>294</v>
      </c>
    </row>
    <row r="47" spans="2:8" ht="15" customHeight="1">
      <c r="B47" s="105" t="s">
        <v>509</v>
      </c>
      <c r="C47" s="3" t="s">
        <v>322</v>
      </c>
      <c r="D47" s="3"/>
      <c r="E47" s="3" t="s">
        <v>323</v>
      </c>
      <c r="F47" s="3"/>
      <c r="G47" s="3"/>
      <c r="H47" s="49">
        <f>H46+2</f>
        <v>296</v>
      </c>
    </row>
    <row r="48" spans="2:8" ht="15" customHeight="1">
      <c r="B48" s="108"/>
      <c r="C48" s="6" t="s">
        <v>324</v>
      </c>
      <c r="D48" s="6"/>
      <c r="E48" s="6" t="s">
        <v>325</v>
      </c>
      <c r="F48" s="6"/>
      <c r="G48" s="6"/>
      <c r="H48" s="39"/>
    </row>
    <row r="49" spans="2:8" ht="15" customHeight="1">
      <c r="B49" s="108"/>
      <c r="C49" s="4" t="s">
        <v>326</v>
      </c>
      <c r="D49" s="4"/>
      <c r="E49" s="4" t="s">
        <v>327</v>
      </c>
      <c r="F49" s="4"/>
      <c r="G49" s="4"/>
      <c r="H49" s="37" t="s">
        <v>152</v>
      </c>
    </row>
    <row r="50" spans="2:8" ht="15" customHeight="1">
      <c r="B50" s="108"/>
      <c r="C50" s="6" t="s">
        <v>328</v>
      </c>
      <c r="D50" s="6"/>
      <c r="E50" s="6" t="s">
        <v>329</v>
      </c>
      <c r="F50" s="6"/>
      <c r="G50" s="6"/>
      <c r="H50" s="37" t="s">
        <v>152</v>
      </c>
    </row>
    <row r="51" spans="2:8" ht="15" customHeight="1">
      <c r="B51" s="108"/>
      <c r="C51" s="4" t="s">
        <v>330</v>
      </c>
      <c r="D51" s="4"/>
      <c r="E51" s="4" t="s">
        <v>331</v>
      </c>
      <c r="F51" s="4"/>
      <c r="G51" s="4"/>
      <c r="H51" s="37" t="s">
        <v>152</v>
      </c>
    </row>
    <row r="52" spans="2:8" ht="15" customHeight="1">
      <c r="B52" s="108"/>
      <c r="C52" s="6" t="s">
        <v>332</v>
      </c>
      <c r="D52" s="6"/>
      <c r="E52" s="6" t="s">
        <v>333</v>
      </c>
      <c r="F52" s="6"/>
      <c r="G52" s="6"/>
      <c r="H52" s="37" t="s">
        <v>152</v>
      </c>
    </row>
    <row r="53" spans="2:8" ht="15" customHeight="1">
      <c r="B53" s="108"/>
      <c r="C53" s="4" t="s">
        <v>334</v>
      </c>
      <c r="D53" s="4"/>
      <c r="E53" s="4" t="s">
        <v>335</v>
      </c>
      <c r="F53" s="4"/>
      <c r="G53" s="4"/>
      <c r="H53" s="37">
        <f>H47+2</f>
        <v>298</v>
      </c>
    </row>
    <row r="54" spans="2:8" ht="15" customHeight="1">
      <c r="B54" s="108"/>
      <c r="C54" s="6" t="s">
        <v>336</v>
      </c>
      <c r="D54" s="6"/>
      <c r="E54" s="6" t="s">
        <v>337</v>
      </c>
      <c r="F54" s="6" t="s">
        <v>150</v>
      </c>
      <c r="G54" s="6"/>
      <c r="H54" s="37" t="s">
        <v>152</v>
      </c>
    </row>
    <row r="55" spans="2:8" ht="15" customHeight="1">
      <c r="B55" s="109"/>
      <c r="C55" s="7"/>
      <c r="D55" s="7"/>
      <c r="E55" s="7"/>
      <c r="F55" s="7"/>
      <c r="G55" s="7"/>
      <c r="H55" s="38"/>
    </row>
    <row r="56" spans="2:8" ht="15" customHeight="1">
      <c r="B56" s="122"/>
      <c r="C56" s="96"/>
      <c r="D56" s="96"/>
      <c r="E56" s="96"/>
      <c r="F56" s="96"/>
      <c r="G56" s="96"/>
      <c r="H56" s="138"/>
    </row>
    <row r="57" spans="2:8" ht="15" customHeight="1">
      <c r="B57" s="20" t="s">
        <v>151</v>
      </c>
      <c r="C57" s="15"/>
      <c r="D57" s="15"/>
      <c r="E57" s="15"/>
      <c r="F57" s="15"/>
      <c r="G57" s="15"/>
      <c r="H57" s="136"/>
    </row>
    <row r="58" spans="2:8" ht="30" customHeight="1">
      <c r="B58" s="101" t="s">
        <v>1</v>
      </c>
      <c r="C58" s="2" t="s">
        <v>2</v>
      </c>
      <c r="D58" s="2" t="s">
        <v>3</v>
      </c>
      <c r="E58" s="2" t="s">
        <v>153</v>
      </c>
      <c r="F58" s="2" t="s">
        <v>154</v>
      </c>
      <c r="G58" s="2" t="s">
        <v>83</v>
      </c>
      <c r="H58" s="137" t="s">
        <v>5</v>
      </c>
    </row>
    <row r="59" spans="2:8" ht="15" customHeight="1">
      <c r="B59" s="26" t="s">
        <v>510</v>
      </c>
      <c r="C59" s="97"/>
      <c r="D59" s="43"/>
      <c r="E59" s="43"/>
      <c r="F59" s="43"/>
      <c r="G59" s="43"/>
      <c r="H59" s="98"/>
    </row>
    <row r="60" spans="2:8" ht="15" customHeight="1">
      <c r="B60" s="105" t="s">
        <v>511</v>
      </c>
      <c r="C60" s="6" t="s">
        <v>338</v>
      </c>
      <c r="D60" s="3"/>
      <c r="E60" s="3" t="s">
        <v>339</v>
      </c>
      <c r="F60" s="3"/>
      <c r="G60" s="3"/>
      <c r="H60" s="42">
        <f>H53+2</f>
        <v>300</v>
      </c>
    </row>
    <row r="61" spans="2:8" ht="15" customHeight="1">
      <c r="B61" s="104"/>
      <c r="C61" s="4" t="s">
        <v>340</v>
      </c>
      <c r="D61" s="4"/>
      <c r="E61" s="4" t="s">
        <v>341</v>
      </c>
      <c r="F61" s="4"/>
      <c r="G61" s="4"/>
      <c r="H61" s="37" t="s">
        <v>152</v>
      </c>
    </row>
    <row r="62" spans="2:8" ht="30" customHeight="1">
      <c r="B62" s="104"/>
      <c r="C62" s="6" t="s">
        <v>342</v>
      </c>
      <c r="D62" s="4"/>
      <c r="E62" s="4" t="s">
        <v>343</v>
      </c>
      <c r="F62" s="4"/>
      <c r="G62" s="4"/>
      <c r="H62" s="37" t="s">
        <v>152</v>
      </c>
    </row>
    <row r="63" spans="2:8" ht="15" customHeight="1">
      <c r="B63" s="104"/>
      <c r="C63" s="12" t="s">
        <v>344</v>
      </c>
      <c r="D63" s="12"/>
      <c r="E63" s="12" t="s">
        <v>345</v>
      </c>
      <c r="F63" s="12"/>
      <c r="G63" s="12"/>
      <c r="H63" s="38" t="s">
        <v>152</v>
      </c>
    </row>
    <row r="64" spans="2:8" ht="15" customHeight="1">
      <c r="B64" s="105" t="s">
        <v>512</v>
      </c>
      <c r="C64" s="3" t="s">
        <v>346</v>
      </c>
      <c r="D64" s="3"/>
      <c r="E64" s="3" t="s">
        <v>347</v>
      </c>
      <c r="F64" s="3"/>
      <c r="G64" s="3"/>
      <c r="H64" s="42">
        <f>H60+2</f>
        <v>302</v>
      </c>
    </row>
    <row r="65" spans="2:8" ht="15" customHeight="1">
      <c r="B65" s="104"/>
      <c r="C65" s="4" t="s">
        <v>348</v>
      </c>
      <c r="D65" s="11"/>
      <c r="E65" s="11" t="s">
        <v>349</v>
      </c>
      <c r="F65" s="11"/>
      <c r="G65" s="11"/>
      <c r="H65" s="37" t="s">
        <v>152</v>
      </c>
    </row>
    <row r="66" spans="2:8" ht="15" customHeight="1">
      <c r="B66" s="104"/>
      <c r="C66" s="6" t="s">
        <v>350</v>
      </c>
      <c r="D66" s="4"/>
      <c r="E66" s="4" t="s">
        <v>351</v>
      </c>
      <c r="F66" s="4"/>
      <c r="G66" s="4"/>
      <c r="H66" s="37" t="s">
        <v>152</v>
      </c>
    </row>
    <row r="67" spans="2:8" ht="15" customHeight="1">
      <c r="B67" s="104"/>
      <c r="C67" s="4" t="s">
        <v>352</v>
      </c>
      <c r="D67" s="4"/>
      <c r="E67" s="4" t="s">
        <v>353</v>
      </c>
      <c r="F67" s="4"/>
      <c r="G67" s="4"/>
      <c r="H67" s="37" t="s">
        <v>152</v>
      </c>
    </row>
    <row r="68" spans="2:8" ht="15" customHeight="1">
      <c r="B68" s="104"/>
      <c r="C68" s="6" t="s">
        <v>354</v>
      </c>
      <c r="D68" s="12"/>
      <c r="E68" s="12" t="s">
        <v>355</v>
      </c>
      <c r="F68" s="12"/>
      <c r="G68" s="12"/>
      <c r="H68" s="36">
        <f>H64+2</f>
        <v>304</v>
      </c>
    </row>
    <row r="69" spans="2:8" ht="15" customHeight="1">
      <c r="B69" s="106"/>
      <c r="C69" s="12" t="s">
        <v>356</v>
      </c>
      <c r="D69" s="7"/>
      <c r="E69" s="7" t="s">
        <v>357</v>
      </c>
      <c r="F69" s="7"/>
      <c r="G69" s="7"/>
      <c r="H69" s="38" t="s">
        <v>152</v>
      </c>
    </row>
    <row r="70" spans="2:8" ht="15" customHeight="1">
      <c r="B70" s="105" t="s">
        <v>513</v>
      </c>
      <c r="C70" s="10" t="s">
        <v>358</v>
      </c>
      <c r="D70" s="47"/>
      <c r="E70" s="47" t="s">
        <v>359</v>
      </c>
      <c r="F70" s="47"/>
      <c r="G70" s="10"/>
      <c r="H70" s="41" t="s">
        <v>152</v>
      </c>
    </row>
    <row r="71" spans="2:8" ht="15" customHeight="1">
      <c r="B71" s="105" t="s">
        <v>514</v>
      </c>
      <c r="C71" s="3" t="s">
        <v>360</v>
      </c>
      <c r="D71" s="3"/>
      <c r="E71" s="3" t="s">
        <v>361</v>
      </c>
      <c r="F71" s="3"/>
      <c r="G71" s="3"/>
      <c r="H71" s="36" t="s">
        <v>152</v>
      </c>
    </row>
    <row r="72" spans="2:8" ht="15" customHeight="1">
      <c r="B72" s="109"/>
      <c r="C72" s="7" t="s">
        <v>362</v>
      </c>
      <c r="D72" s="48"/>
      <c r="E72" s="48" t="s">
        <v>363</v>
      </c>
      <c r="F72" s="48"/>
      <c r="G72" s="13"/>
      <c r="H72" s="40" t="s">
        <v>152</v>
      </c>
    </row>
  </sheetData>
  <phoneticPr fontId="2"/>
  <printOptions horizontalCentered="1"/>
  <pageMargins left="0.59055118110236227" right="0.39370078740157483" top="0.39370078740157483" bottom="0.39370078740157483" header="0.39370078740157483" footer="0.19685039370078741"/>
  <pageSetup paperSize="9" scale="71" firstPageNumber="5" fitToHeight="0" orientation="portrait" r:id="rId1"/>
  <headerFooter>
    <oddFooter>&amp;C&amp;"Century,標準"1&amp;"ＭＳ Ｐ明朝,標準"-&amp;"Century,標準"&amp;P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共通編・土木工事共通編</vt:lpstr>
      <vt:lpstr>治山編</vt:lpstr>
      <vt:lpstr>林道編</vt:lpstr>
      <vt:lpstr>自然公園・森林整備編</vt:lpstr>
      <vt:lpstr>共通編・土木工事共通編!Print_Area</vt:lpstr>
      <vt:lpstr>治山編!Print_Area</vt:lpstr>
      <vt:lpstr>自然公園・森林整備編!Print_Area</vt:lpstr>
      <vt:lpstr>林道編!Print_Area</vt:lpstr>
      <vt:lpstr>共通編・土木工事共通編!Print_Titles</vt:lpstr>
      <vt:lpstr>治山編!Print_Titles</vt:lpstr>
      <vt:lpstr>林道編!Print_Titles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栃木県県土整備部</dc:creator>
  <cp:lastModifiedBy>栃木県技術管理課</cp:lastModifiedBy>
  <cp:lastPrinted>2020-02-14T04:39:39Z</cp:lastPrinted>
  <dcterms:created xsi:type="dcterms:W3CDTF">2019-09-15T00:36:49Z</dcterms:created>
  <dcterms:modified xsi:type="dcterms:W3CDTF">2020-02-14T05:07:46Z</dcterms:modified>
</cp:coreProperties>
</file>