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<sst xmlns="http://schemas.openxmlformats.org/spreadsheetml/2006/main" count="87" uniqueCount="71">
  <si>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指導人員</t>
  </si>
  <si>
    <t>矢板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</si>
  <si>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</si>
  <si>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</si>
  <si>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</si>
  <si>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</si>
  <si>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</si>
  <si>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</si>
  <si>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</si>
  <si>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</si>
  <si>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</si>
  <si>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</si>
  <si>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</si>
  <si>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</si>
  <si>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</si>
  <si>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</si>
  <si>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</si>
  <si>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</si>
  <si>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</si>
  <si>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</si>
  <si>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</si>
  <si>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</si>
  <si>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</si>
  <si>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</si>
  <si>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</si>
  <si>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</si>
  <si>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</si>
  <si>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</si>
  <si>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栃木県林業振興協会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</si>
  <si>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</si>
  <si>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</si>
  <si>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</si>
  <si>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</si>
  <si>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</si>
  <si>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</si>
  <si>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</si>
  <si>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</si>
  <si>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</si>
  <si>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</si>
  <si>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</si>
  <si>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平成１９年度</t>
  </si>
  <si>
    <t>平成２０年３月</t>
  </si>
  <si>
    <t>平成２０年度</t>
  </si>
  <si>
    <t>県　　　　　西</t>
  </si>
  <si>
    <t>県　　　　　東</t>
  </si>
  <si>
    <t>県　　　　　北</t>
  </si>
  <si>
    <t>県　　　　　南</t>
  </si>
  <si>
    <t>矢　　　　　板</t>
  </si>
  <si>
    <t>事　務　所</t>
  </si>
  <si>
    <t>平成２１年３月</t>
  </si>
  <si>
    <t>県西</t>
  </si>
  <si>
    <t>県東</t>
  </si>
  <si>
    <t>県北</t>
  </si>
  <si>
    <t>県南</t>
  </si>
  <si>
    <t>うち　女性部会</t>
  </si>
  <si>
    <t>平成２１年度</t>
  </si>
  <si>
    <t>平成２２年３月</t>
  </si>
  <si>
    <t>ﾌｪﾗｰﾊﾞﾝﾁｬ
プロセッサ</t>
  </si>
  <si>
    <t>平成２２年度</t>
  </si>
  <si>
    <t>平成２３年３月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</si>
  <si>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</si>
  <si>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</si>
  <si>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</si>
  <si>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</si>
  <si>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</si>
  <si>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</si>
  <si>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</si>
  <si>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※平成２４年４月１日現在</t>
  </si>
  <si>
    <t>平成２３年度</t>
  </si>
  <si>
    <t>平成２４年３月</t>
  </si>
  <si>
    <t>平成２４年３月３１日現在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</si>
</sst>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83" fontId="3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0" width="8.125" style="3" customWidth="1"/>
    <col min="11" max="16384" width="9.00390625" style="3" customWidth="1"/>
  </cols>
  <sheetData>
    <row r="1" ht="19.5" customHeight="1">
      <c r="A1" s="8" t="s">
        <v>39</v>
      </c>
    </row>
    <row r="2" ht="19.5" customHeight="1"/>
    <row r="3" spans="1:6" ht="19.5" customHeight="1">
      <c r="A3" s="2" t="s">
        <v>63</v>
      </c>
      <c r="B3" s="11"/>
      <c r="C3" s="11"/>
      <c r="D3" s="10"/>
      <c r="F3" s="9" t="s">
        <v>3</v>
      </c>
    </row>
    <row r="4" spans="1:6" s="5" customFormat="1" ht="19.5" customHeight="1" thickBot="1">
      <c r="A4" s="50" t="s">
        <v>60</v>
      </c>
      <c r="B4" s="50"/>
      <c r="C4" s="50" t="s">
        <v>0</v>
      </c>
      <c r="D4" s="50"/>
      <c r="E4" s="50" t="s">
        <v>2</v>
      </c>
      <c r="F4" s="50"/>
    </row>
    <row r="5" spans="1:6" ht="19.5" customHeight="1" thickTop="1">
      <c r="A5" s="45" t="s">
        <v>40</v>
      </c>
      <c r="B5" s="45"/>
      <c r="C5" s="44">
        <v>45378</v>
      </c>
      <c r="D5" s="44"/>
      <c r="E5" s="44">
        <v>50216</v>
      </c>
      <c r="F5" s="44"/>
    </row>
    <row r="6" spans="1:6" ht="19.5" customHeight="1">
      <c r="A6" s="41" t="s">
        <v>42</v>
      </c>
      <c r="B6" s="41"/>
      <c r="C6" s="43">
        <v>29454</v>
      </c>
      <c r="D6" s="43"/>
      <c r="E6" s="43">
        <v>45996</v>
      </c>
      <c r="F6" s="43"/>
    </row>
    <row r="7" spans="1:6" ht="19.5" customHeight="1">
      <c r="A7" s="41" t="s">
        <v>55</v>
      </c>
      <c r="B7" s="41"/>
      <c r="C7" s="43">
        <v>28515</v>
      </c>
      <c r="D7" s="43"/>
      <c r="E7" s="43">
        <v>44116</v>
      </c>
      <c r="F7" s="43"/>
    </row>
    <row r="8" spans="1:6" ht="19.5" customHeight="1">
      <c r="A8" s="41" t="s">
        <v>58</v>
      </c>
      <c r="B8" s="41"/>
      <c r="C8" s="43">
        <v>25838</v>
      </c>
      <c r="D8" s="43"/>
      <c r="E8" s="43">
        <v>47904</v>
      </c>
      <c r="F8" s="43"/>
    </row>
    <row r="9" spans="1:6" ht="19.5" customHeight="1" thickBot="1">
      <c r="A9" s="46" t="s">
        <v>68</v>
      </c>
      <c r="B9" s="47"/>
      <c r="C9" s="48">
        <v>23879</v>
      </c>
      <c r="D9" s="49"/>
      <c r="E9" s="48">
        <v>46393</v>
      </c>
      <c r="F9" s="49"/>
    </row>
    <row r="10" spans="1:6" ht="19.5" customHeight="1" thickTop="1">
      <c r="A10" s="45" t="s">
        <v>43</v>
      </c>
      <c r="B10" s="45"/>
      <c r="C10" s="44">
        <v>11412</v>
      </c>
      <c r="D10" s="44"/>
      <c r="E10" s="44">
        <v>14307</v>
      </c>
      <c r="F10" s="44"/>
    </row>
    <row r="11" spans="1:6" ht="19.5" customHeight="1">
      <c r="A11" s="41" t="s">
        <v>44</v>
      </c>
      <c r="B11" s="41"/>
      <c r="C11" s="43">
        <v>2547</v>
      </c>
      <c r="D11" s="43"/>
      <c r="E11" s="43">
        <v>5486</v>
      </c>
      <c r="F11" s="43"/>
    </row>
    <row r="12" spans="1:6" ht="19.5" customHeight="1">
      <c r="A12" s="41" t="s">
        <v>45</v>
      </c>
      <c r="B12" s="41"/>
      <c r="C12" s="43">
        <v>5695</v>
      </c>
      <c r="D12" s="43"/>
      <c r="E12" s="43">
        <v>12469</v>
      </c>
      <c r="F12" s="43"/>
    </row>
    <row r="13" spans="1:6" ht="19.5" customHeight="1">
      <c r="A13" s="41" t="s">
        <v>46</v>
      </c>
      <c r="B13" s="41"/>
      <c r="C13" s="43">
        <v>1987</v>
      </c>
      <c r="D13" s="43"/>
      <c r="E13" s="43">
        <v>7016</v>
      </c>
      <c r="F13" s="43"/>
    </row>
    <row r="14" spans="1:6" ht="19.5" customHeight="1">
      <c r="A14" s="41" t="s">
        <v>47</v>
      </c>
      <c r="B14" s="41"/>
      <c r="C14" s="43">
        <v>2238</v>
      </c>
      <c r="D14" s="43"/>
      <c r="E14" s="43">
        <v>7115</v>
      </c>
      <c r="F14" s="43"/>
    </row>
    <row r="15" ht="19.5" customHeight="1">
      <c r="A15" s="6"/>
    </row>
    <row r="16" ht="19.5" customHeight="1">
      <c r="A16" s="6"/>
    </row>
    <row r="17" spans="1:10" ht="19.5" customHeight="1">
      <c r="A17" s="2" t="s">
        <v>64</v>
      </c>
      <c r="I17" s="42" t="s">
        <v>29</v>
      </c>
      <c r="J17" s="42"/>
    </row>
    <row r="18" spans="1:10" ht="19.5" customHeight="1">
      <c r="A18" s="39" t="s">
        <v>60</v>
      </c>
      <c r="B18" s="39" t="s">
        <v>30</v>
      </c>
      <c r="C18" s="39" t="s">
        <v>31</v>
      </c>
      <c r="D18" s="39" t="s">
        <v>32</v>
      </c>
      <c r="E18" s="39" t="s">
        <v>33</v>
      </c>
      <c r="F18" s="39" t="s">
        <v>61</v>
      </c>
      <c r="G18" s="39" t="s">
        <v>34</v>
      </c>
      <c r="H18" s="39" t="s">
        <v>35</v>
      </c>
      <c r="I18" s="41" t="s">
        <v>36</v>
      </c>
      <c r="J18" s="41"/>
    </row>
    <row r="19" spans="1:10" ht="19.5" customHeight="1" thickBot="1">
      <c r="A19" s="40"/>
      <c r="B19" s="40"/>
      <c r="C19" s="40"/>
      <c r="D19" s="40"/>
      <c r="E19" s="40"/>
      <c r="F19" s="40"/>
      <c r="G19" s="40"/>
      <c r="H19" s="40"/>
      <c r="I19" s="21" t="s">
        <v>37</v>
      </c>
      <c r="J19" s="21" t="s">
        <v>38</v>
      </c>
    </row>
    <row r="20" spans="1:10" ht="19.5" customHeight="1" thickTop="1">
      <c r="A20" s="18" t="s">
        <v>41</v>
      </c>
      <c r="B20" s="19">
        <v>228</v>
      </c>
      <c r="C20" s="19">
        <v>47</v>
      </c>
      <c r="D20" s="19">
        <v>1159</v>
      </c>
      <c r="E20" s="19">
        <v>396</v>
      </c>
      <c r="F20" s="19">
        <v>7565</v>
      </c>
      <c r="G20" s="19">
        <v>8099</v>
      </c>
      <c r="H20" s="19">
        <v>171</v>
      </c>
      <c r="I20" s="19">
        <v>30</v>
      </c>
      <c r="J20" s="19">
        <v>89</v>
      </c>
    </row>
    <row r="21" spans="1:10" ht="19.5" customHeight="1">
      <c r="A21" s="15" t="s">
        <v>49</v>
      </c>
      <c r="B21" s="16">
        <v>226</v>
      </c>
      <c r="C21" s="16">
        <v>47</v>
      </c>
      <c r="D21" s="16">
        <v>1148</v>
      </c>
      <c r="E21" s="16">
        <v>401</v>
      </c>
      <c r="F21" s="16">
        <v>7431</v>
      </c>
      <c r="G21" s="16">
        <v>8091</v>
      </c>
      <c r="H21" s="16">
        <v>171</v>
      </c>
      <c r="I21" s="16">
        <v>31</v>
      </c>
      <c r="J21" s="16">
        <v>93</v>
      </c>
    </row>
    <row r="22" spans="1:10" ht="19.5" customHeight="1">
      <c r="A22" s="15" t="s">
        <v>56</v>
      </c>
      <c r="B22" s="16">
        <v>202</v>
      </c>
      <c r="C22" s="16">
        <v>39</v>
      </c>
      <c r="D22" s="16">
        <v>1110</v>
      </c>
      <c r="E22" s="16">
        <v>415</v>
      </c>
      <c r="F22" s="16">
        <v>7145</v>
      </c>
      <c r="G22" s="16">
        <v>7753</v>
      </c>
      <c r="H22" s="16">
        <v>160</v>
      </c>
      <c r="I22" s="16">
        <v>34</v>
      </c>
      <c r="J22" s="16">
        <v>90</v>
      </c>
    </row>
    <row r="23" spans="1:10" ht="19.5" customHeight="1">
      <c r="A23" s="15" t="s">
        <v>59</v>
      </c>
      <c r="B23" s="16">
        <v>180</v>
      </c>
      <c r="C23" s="16">
        <v>32</v>
      </c>
      <c r="D23" s="16">
        <v>1067</v>
      </c>
      <c r="E23" s="16">
        <v>398</v>
      </c>
      <c r="F23" s="16">
        <v>6880</v>
      </c>
      <c r="G23" s="16">
        <v>7495</v>
      </c>
      <c r="H23" s="16">
        <v>140</v>
      </c>
      <c r="I23" s="16">
        <v>41</v>
      </c>
      <c r="J23" s="16">
        <v>90</v>
      </c>
    </row>
    <row r="24" spans="1:10" ht="19.5" customHeight="1" thickBot="1">
      <c r="A24" s="37" t="s">
        <v>69</v>
      </c>
      <c r="B24" s="38">
        <v>161</v>
      </c>
      <c r="C24" s="38">
        <v>24</v>
      </c>
      <c r="D24" s="38">
        <v>1033</v>
      </c>
      <c r="E24" s="38">
        <v>396</v>
      </c>
      <c r="F24" s="38">
        <v>6661</v>
      </c>
      <c r="G24" s="38">
        <v>7261</v>
      </c>
      <c r="H24" s="38">
        <v>124</v>
      </c>
      <c r="I24" s="38">
        <v>42</v>
      </c>
      <c r="J24" s="38">
        <v>89</v>
      </c>
    </row>
    <row r="25" spans="1:10" ht="19.5" customHeight="1" thickTop="1">
      <c r="A25" s="22" t="s">
        <v>50</v>
      </c>
      <c r="B25" s="36">
        <v>75</v>
      </c>
      <c r="C25" s="36">
        <v>21</v>
      </c>
      <c r="D25" s="19">
        <v>249</v>
      </c>
      <c r="E25" s="19">
        <v>134</v>
      </c>
      <c r="F25" s="19">
        <v>2022</v>
      </c>
      <c r="G25" s="19">
        <v>2316</v>
      </c>
      <c r="H25" s="19">
        <v>28</v>
      </c>
      <c r="I25" s="19">
        <v>18</v>
      </c>
      <c r="J25" s="19">
        <v>40</v>
      </c>
    </row>
    <row r="26" spans="1:10" ht="19.5" customHeight="1">
      <c r="A26" s="17" t="s">
        <v>51</v>
      </c>
      <c r="B26" s="35">
        <v>0</v>
      </c>
      <c r="C26" s="35">
        <v>0</v>
      </c>
      <c r="D26" s="16">
        <v>26</v>
      </c>
      <c r="E26" s="16">
        <v>33</v>
      </c>
      <c r="F26" s="16">
        <v>70</v>
      </c>
      <c r="G26" s="16">
        <v>45</v>
      </c>
      <c r="H26" s="16">
        <v>5</v>
      </c>
      <c r="I26" s="16">
        <v>2</v>
      </c>
      <c r="J26" s="16">
        <v>9</v>
      </c>
    </row>
    <row r="27" spans="1:10" ht="19.5" customHeight="1">
      <c r="A27" s="17" t="s">
        <v>52</v>
      </c>
      <c r="B27" s="16">
        <v>53</v>
      </c>
      <c r="C27" s="35">
        <v>0</v>
      </c>
      <c r="D27" s="16">
        <v>517</v>
      </c>
      <c r="E27" s="16">
        <v>188</v>
      </c>
      <c r="F27" s="16">
        <v>2395</v>
      </c>
      <c r="G27" s="16">
        <v>2822</v>
      </c>
      <c r="H27" s="16">
        <v>32</v>
      </c>
      <c r="I27" s="16">
        <v>14</v>
      </c>
      <c r="J27" s="16">
        <v>29</v>
      </c>
    </row>
    <row r="28" spans="1:10" ht="19.5" customHeight="1">
      <c r="A28" s="17" t="s">
        <v>53</v>
      </c>
      <c r="B28" s="16">
        <v>22</v>
      </c>
      <c r="C28" s="35">
        <v>0</v>
      </c>
      <c r="D28" s="16">
        <v>101</v>
      </c>
      <c r="E28" s="16">
        <v>9</v>
      </c>
      <c r="F28" s="16">
        <v>1008</v>
      </c>
      <c r="G28" s="16">
        <v>480</v>
      </c>
      <c r="H28" s="16">
        <v>0</v>
      </c>
      <c r="I28" s="16">
        <v>2</v>
      </c>
      <c r="J28" s="16">
        <v>1</v>
      </c>
    </row>
    <row r="29" spans="1:10" ht="19.5" customHeight="1">
      <c r="A29" s="17" t="s">
        <v>1</v>
      </c>
      <c r="B29" s="16">
        <v>11</v>
      </c>
      <c r="C29" s="35">
        <v>3</v>
      </c>
      <c r="D29" s="16">
        <v>140</v>
      </c>
      <c r="E29" s="16">
        <v>32</v>
      </c>
      <c r="F29" s="16">
        <v>1166</v>
      </c>
      <c r="G29" s="16">
        <v>1598</v>
      </c>
      <c r="H29" s="16">
        <v>59</v>
      </c>
      <c r="I29" s="16">
        <v>6</v>
      </c>
      <c r="J29" s="16">
        <v>10</v>
      </c>
    </row>
  </sheetData>
  <sheetProtection/>
  <mergeCells count="43">
    <mergeCell ref="C7:D7"/>
    <mergeCell ref="A4:B4"/>
    <mergeCell ref="A5:B5"/>
    <mergeCell ref="C4:D4"/>
    <mergeCell ref="C5:D5"/>
    <mergeCell ref="C6:D6"/>
    <mergeCell ref="A6:B6"/>
    <mergeCell ref="E5:F5"/>
    <mergeCell ref="E6:F6"/>
    <mergeCell ref="E7:F7"/>
    <mergeCell ref="E8:F8"/>
    <mergeCell ref="E4:F4"/>
    <mergeCell ref="E9:F9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C12:D12"/>
    <mergeCell ref="C13:D13"/>
    <mergeCell ref="C10:D10"/>
    <mergeCell ref="E10:F10"/>
    <mergeCell ref="C14:D14"/>
    <mergeCell ref="C11:D11"/>
    <mergeCell ref="A13:B13"/>
    <mergeCell ref="A10:B10"/>
    <mergeCell ref="A11:B11"/>
    <mergeCell ref="A12:B12"/>
    <mergeCell ref="H18:H19"/>
    <mergeCell ref="I18:J18"/>
    <mergeCell ref="A7:B7"/>
    <mergeCell ref="I17:J17"/>
    <mergeCell ref="A18:A19"/>
    <mergeCell ref="B18:B19"/>
    <mergeCell ref="C18:C19"/>
    <mergeCell ref="E14:F14"/>
    <mergeCell ref="E11:F11"/>
    <mergeCell ref="E12:F12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2.625" style="0" customWidth="1"/>
    <col min="3" max="12" width="7.25390625" style="0" customWidth="1"/>
  </cols>
  <sheetData>
    <row r="1" spans="1:13" ht="19.5" customHeight="1">
      <c r="A1" s="7" t="s">
        <v>65</v>
      </c>
      <c r="B1" s="10"/>
      <c r="C1" s="10"/>
      <c r="D1" s="10"/>
      <c r="E1" s="10"/>
      <c r="F1" s="10"/>
      <c r="G1" s="10"/>
      <c r="H1" s="10"/>
      <c r="I1" s="42" t="s">
        <v>70</v>
      </c>
      <c r="J1" s="42"/>
      <c r="K1" s="42"/>
      <c r="L1" s="42"/>
      <c r="M1" s="3"/>
    </row>
    <row r="2" spans="1:13" s="1" customFormat="1" ht="19.5" customHeight="1">
      <c r="A2" s="41" t="s">
        <v>4</v>
      </c>
      <c r="B2" s="57" t="s">
        <v>5</v>
      </c>
      <c r="C2" s="41" t="s">
        <v>6</v>
      </c>
      <c r="D2" s="41"/>
      <c r="E2" s="41"/>
      <c r="F2" s="41"/>
      <c r="G2" s="41"/>
      <c r="H2" s="41"/>
      <c r="I2" s="41"/>
      <c r="J2" s="41"/>
      <c r="K2" s="41"/>
      <c r="L2" s="41"/>
      <c r="M2" s="5"/>
    </row>
    <row r="3" spans="1:13" s="1" customFormat="1" ht="19.5" customHeight="1">
      <c r="A3" s="41"/>
      <c r="B3" s="57"/>
      <c r="C3" s="41" t="s">
        <v>7</v>
      </c>
      <c r="D3" s="41" t="s">
        <v>8</v>
      </c>
      <c r="E3" s="41" t="s">
        <v>9</v>
      </c>
      <c r="F3" s="59" t="s">
        <v>10</v>
      </c>
      <c r="G3" s="41" t="s">
        <v>11</v>
      </c>
      <c r="H3" s="41"/>
      <c r="I3" s="41" t="s">
        <v>12</v>
      </c>
      <c r="J3" s="59" t="s">
        <v>13</v>
      </c>
      <c r="K3" s="41" t="s">
        <v>14</v>
      </c>
      <c r="L3" s="41" t="s">
        <v>15</v>
      </c>
      <c r="M3" s="5"/>
    </row>
    <row r="4" spans="1:13" s="1" customFormat="1" ht="24.75" thickBot="1">
      <c r="A4" s="50"/>
      <c r="B4" s="58"/>
      <c r="C4" s="50"/>
      <c r="D4" s="50"/>
      <c r="E4" s="50"/>
      <c r="F4" s="60"/>
      <c r="G4" s="20" t="s">
        <v>62</v>
      </c>
      <c r="H4" s="12" t="s">
        <v>16</v>
      </c>
      <c r="I4" s="50"/>
      <c r="J4" s="60"/>
      <c r="K4" s="50"/>
      <c r="L4" s="50"/>
      <c r="M4" s="5"/>
    </row>
    <row r="5" spans="1:13" ht="19.5" customHeight="1" thickTop="1">
      <c r="A5" s="56" t="s">
        <v>57</v>
      </c>
      <c r="B5" s="51" t="s">
        <v>17</v>
      </c>
      <c r="C5" s="54"/>
      <c r="D5" s="53">
        <v>1</v>
      </c>
      <c r="E5" s="53">
        <v>18</v>
      </c>
      <c r="F5" s="53">
        <v>3</v>
      </c>
      <c r="G5" s="54"/>
      <c r="H5" s="54">
        <v>1</v>
      </c>
      <c r="I5" s="54"/>
      <c r="J5" s="54"/>
      <c r="K5" s="54">
        <v>6</v>
      </c>
      <c r="L5" s="54">
        <f>SUM(C5:K6)</f>
        <v>29</v>
      </c>
      <c r="M5" s="3"/>
    </row>
    <row r="6" spans="1:13" ht="19.5" customHeight="1">
      <c r="A6" s="39"/>
      <c r="B6" s="52"/>
      <c r="C6" s="55"/>
      <c r="D6" s="54"/>
      <c r="E6" s="54"/>
      <c r="F6" s="54"/>
      <c r="G6" s="55"/>
      <c r="H6" s="55"/>
      <c r="I6" s="55"/>
      <c r="J6" s="55"/>
      <c r="K6" s="55"/>
      <c r="L6" s="55"/>
      <c r="M6" s="3"/>
    </row>
    <row r="7" spans="1:13" ht="19.5" customHeight="1">
      <c r="A7" s="14" t="s">
        <v>20</v>
      </c>
      <c r="B7" s="24" t="s">
        <v>17</v>
      </c>
      <c r="C7" s="25">
        <v>0</v>
      </c>
      <c r="D7" s="25"/>
      <c r="E7" s="25">
        <v>7</v>
      </c>
      <c r="F7" s="25">
        <v>1</v>
      </c>
      <c r="G7" s="25">
        <v>0</v>
      </c>
      <c r="H7" s="25">
        <v>2</v>
      </c>
      <c r="I7" s="25">
        <v>0</v>
      </c>
      <c r="J7" s="25">
        <v>1</v>
      </c>
      <c r="K7" s="25">
        <v>2</v>
      </c>
      <c r="L7" s="25">
        <f aca="true" t="shared" si="0" ref="L7:L12">SUM(C7:K7)</f>
        <v>13</v>
      </c>
      <c r="M7" s="3"/>
    </row>
    <row r="8" spans="1:13" ht="19.5" customHeight="1">
      <c r="A8" s="13" t="s">
        <v>21</v>
      </c>
      <c r="B8" s="24" t="s">
        <v>17</v>
      </c>
      <c r="C8" s="26">
        <v>0</v>
      </c>
      <c r="D8" s="26">
        <v>2</v>
      </c>
      <c r="E8" s="26">
        <v>1</v>
      </c>
      <c r="F8" s="26"/>
      <c r="G8" s="26">
        <v>0</v>
      </c>
      <c r="H8" s="26">
        <v>3</v>
      </c>
      <c r="I8" s="26">
        <v>0</v>
      </c>
      <c r="J8" s="26">
        <v>0</v>
      </c>
      <c r="K8" s="26">
        <v>2</v>
      </c>
      <c r="L8" s="25">
        <f t="shared" si="0"/>
        <v>8</v>
      </c>
      <c r="M8" s="3"/>
    </row>
    <row r="9" spans="1:13" ht="19.5" customHeight="1">
      <c r="A9" s="13" t="s">
        <v>22</v>
      </c>
      <c r="B9" s="24" t="s">
        <v>17</v>
      </c>
      <c r="C9" s="26">
        <v>0</v>
      </c>
      <c r="D9" s="26">
        <v>3</v>
      </c>
      <c r="E9" s="26">
        <v>18</v>
      </c>
      <c r="F9" s="26">
        <v>18</v>
      </c>
      <c r="G9" s="26">
        <v>0</v>
      </c>
      <c r="H9" s="26">
        <v>6</v>
      </c>
      <c r="I9" s="26">
        <v>0</v>
      </c>
      <c r="J9" s="26">
        <v>1</v>
      </c>
      <c r="K9" s="26">
        <v>14</v>
      </c>
      <c r="L9" s="25">
        <f t="shared" si="0"/>
        <v>60</v>
      </c>
      <c r="M9" s="3"/>
    </row>
    <row r="10" spans="1:13" ht="19.5" customHeight="1">
      <c r="A10" s="13" t="s">
        <v>23</v>
      </c>
      <c r="B10" s="24" t="s">
        <v>17</v>
      </c>
      <c r="C10" s="26">
        <v>0</v>
      </c>
      <c r="D10" s="26">
        <v>2</v>
      </c>
      <c r="E10" s="26"/>
      <c r="F10" s="26">
        <v>1</v>
      </c>
      <c r="G10" s="26">
        <v>0</v>
      </c>
      <c r="H10" s="26"/>
      <c r="I10" s="26">
        <v>0</v>
      </c>
      <c r="J10" s="26">
        <v>1</v>
      </c>
      <c r="K10" s="26"/>
      <c r="L10" s="25">
        <f t="shared" si="0"/>
        <v>4</v>
      </c>
      <c r="M10" s="3"/>
    </row>
    <row r="11" spans="1:13" ht="19.5" customHeight="1">
      <c r="A11" s="13" t="s">
        <v>24</v>
      </c>
      <c r="B11" s="24" t="s">
        <v>17</v>
      </c>
      <c r="C11" s="26">
        <v>0</v>
      </c>
      <c r="D11" s="26">
        <v>1</v>
      </c>
      <c r="E11" s="26">
        <v>9</v>
      </c>
      <c r="F11" s="26">
        <v>3</v>
      </c>
      <c r="G11" s="26">
        <v>0</v>
      </c>
      <c r="H11" s="26">
        <v>3</v>
      </c>
      <c r="I11" s="26">
        <v>0</v>
      </c>
      <c r="J11" s="26">
        <v>0</v>
      </c>
      <c r="K11" s="26">
        <v>1</v>
      </c>
      <c r="L11" s="25">
        <f t="shared" si="0"/>
        <v>17</v>
      </c>
      <c r="M11" s="3"/>
    </row>
    <row r="12" spans="1:13" ht="19.5" customHeight="1">
      <c r="A12" s="13" t="s">
        <v>16</v>
      </c>
      <c r="B12" s="24" t="s">
        <v>17</v>
      </c>
      <c r="C12" s="26"/>
      <c r="D12" s="26"/>
      <c r="E12" s="26"/>
      <c r="F12" s="26"/>
      <c r="G12" s="26"/>
      <c r="H12" s="26"/>
      <c r="I12" s="26"/>
      <c r="J12" s="26"/>
      <c r="K12" s="26"/>
      <c r="L12" s="25">
        <f t="shared" si="0"/>
        <v>0</v>
      </c>
      <c r="M12" s="3"/>
    </row>
    <row r="13" spans="1:13" ht="19.5" customHeight="1">
      <c r="A13" s="13" t="s">
        <v>18</v>
      </c>
      <c r="B13" s="24" t="s">
        <v>17</v>
      </c>
      <c r="C13" s="26">
        <f>SUM(C5:C12)</f>
        <v>0</v>
      </c>
      <c r="D13" s="26">
        <v>9</v>
      </c>
      <c r="E13" s="26">
        <v>53</v>
      </c>
      <c r="F13" s="26">
        <v>26</v>
      </c>
      <c r="G13" s="26">
        <f>SUM(G5:G12)</f>
        <v>0</v>
      </c>
      <c r="H13" s="26">
        <v>15</v>
      </c>
      <c r="I13" s="26">
        <f>SUM(I5:I12)</f>
        <v>0</v>
      </c>
      <c r="J13" s="26">
        <f>SUM(J5:J12)</f>
        <v>3</v>
      </c>
      <c r="K13" s="26">
        <v>25</v>
      </c>
      <c r="L13" s="26">
        <f>SUM(L5:L12)</f>
        <v>131</v>
      </c>
      <c r="M13" s="3"/>
    </row>
    <row r="14" spans="1:13" ht="19.5" customHeight="1" thickBot="1">
      <c r="A14" s="12" t="s">
        <v>25</v>
      </c>
      <c r="B14" s="30" t="s">
        <v>17</v>
      </c>
      <c r="C14" s="31">
        <v>0</v>
      </c>
      <c r="D14" s="31"/>
      <c r="E14" s="31">
        <v>1</v>
      </c>
      <c r="F14" s="31"/>
      <c r="G14" s="31">
        <v>0</v>
      </c>
      <c r="H14" s="31">
        <v>1</v>
      </c>
      <c r="I14" s="31">
        <v>0</v>
      </c>
      <c r="J14" s="31">
        <v>0</v>
      </c>
      <c r="K14" s="31">
        <v>1</v>
      </c>
      <c r="L14" s="32">
        <f>SUM(C14:K14)</f>
        <v>3</v>
      </c>
      <c r="M14" s="3"/>
    </row>
    <row r="15" spans="1:13" ht="19.5" customHeight="1" thickTop="1">
      <c r="A15" s="45" t="s">
        <v>19</v>
      </c>
      <c r="B15" s="51"/>
      <c r="C15" s="29">
        <f>SUM(C13:C14)</f>
        <v>0</v>
      </c>
      <c r="D15" s="29">
        <f aca="true" t="shared" si="1" ref="D15:L15">SUM(D13:D14)</f>
        <v>9</v>
      </c>
      <c r="E15" s="29">
        <f t="shared" si="1"/>
        <v>54</v>
      </c>
      <c r="F15" s="29">
        <f t="shared" si="1"/>
        <v>26</v>
      </c>
      <c r="G15" s="29">
        <f t="shared" si="1"/>
        <v>0</v>
      </c>
      <c r="H15" s="29">
        <f t="shared" si="1"/>
        <v>16</v>
      </c>
      <c r="I15" s="29">
        <f t="shared" si="1"/>
        <v>0</v>
      </c>
      <c r="J15" s="29">
        <f t="shared" si="1"/>
        <v>3</v>
      </c>
      <c r="K15" s="29">
        <f t="shared" si="1"/>
        <v>26</v>
      </c>
      <c r="L15" s="29">
        <f t="shared" si="1"/>
        <v>134</v>
      </c>
      <c r="M15" s="3"/>
    </row>
    <row r="16" spans="1:13" ht="19.5" customHeight="1">
      <c r="A16" s="41" t="s">
        <v>26</v>
      </c>
      <c r="B16" s="52"/>
      <c r="C16" s="26">
        <f>C15/L15</f>
        <v>0</v>
      </c>
      <c r="D16" s="27">
        <f>D15/L15*100</f>
        <v>6.7164179104477615</v>
      </c>
      <c r="E16" s="27">
        <f>E15/L15*100</f>
        <v>40.298507462686565</v>
      </c>
      <c r="F16" s="27">
        <f>F15/L15*100</f>
        <v>19.402985074626866</v>
      </c>
      <c r="G16" s="27">
        <f>G15/L15*100</f>
        <v>0</v>
      </c>
      <c r="H16" s="27">
        <f>H15/L15*100</f>
        <v>11.940298507462686</v>
      </c>
      <c r="I16" s="27">
        <f>I15/L15*100</f>
        <v>0</v>
      </c>
      <c r="J16" s="27">
        <f>J15/L15*100</f>
        <v>2.2388059701492535</v>
      </c>
      <c r="K16" s="27">
        <f>K15/L15*100</f>
        <v>19.402985074626866</v>
      </c>
      <c r="L16" s="28">
        <f>L15/L15*100</f>
        <v>100</v>
      </c>
      <c r="M16" s="3"/>
    </row>
    <row r="17" spans="1:13" ht="19.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3" customFormat="1" ht="19.5" customHeight="1"/>
    <row r="19" spans="1:11" s="3" customFormat="1" ht="19.5" customHeight="1">
      <c r="A19" s="2" t="s">
        <v>66</v>
      </c>
      <c r="D19" s="4"/>
      <c r="E19" s="4"/>
      <c r="J19" s="62" t="s">
        <v>27</v>
      </c>
      <c r="K19" s="62"/>
    </row>
    <row r="20" spans="1:11" s="3" customFormat="1" ht="19.5" customHeight="1">
      <c r="A20" s="39" t="s">
        <v>48</v>
      </c>
      <c r="B20" s="39"/>
      <c r="C20" s="39"/>
      <c r="D20" s="66" t="s">
        <v>28</v>
      </c>
      <c r="E20" s="66"/>
      <c r="F20" s="66"/>
      <c r="G20" s="66"/>
      <c r="H20" s="67"/>
      <c r="I20" s="33"/>
      <c r="J20" s="33"/>
      <c r="K20" s="34"/>
    </row>
    <row r="21" spans="1:11" s="3" customFormat="1" ht="19.5" customHeight="1" thickBot="1">
      <c r="A21" s="40"/>
      <c r="B21" s="40"/>
      <c r="C21" s="40"/>
      <c r="D21" s="68"/>
      <c r="E21" s="63"/>
      <c r="F21" s="63"/>
      <c r="G21" s="64"/>
      <c r="H21" s="50" t="s">
        <v>54</v>
      </c>
      <c r="I21" s="50"/>
      <c r="J21" s="50"/>
      <c r="K21" s="50"/>
    </row>
    <row r="22" spans="1:11" s="3" customFormat="1" ht="19.5" customHeight="1" thickTop="1">
      <c r="A22" s="45" t="s">
        <v>43</v>
      </c>
      <c r="B22" s="45"/>
      <c r="C22" s="45"/>
      <c r="D22" s="65">
        <v>207</v>
      </c>
      <c r="E22" s="65"/>
      <c r="F22" s="65"/>
      <c r="G22" s="65"/>
      <c r="H22" s="65">
        <v>25</v>
      </c>
      <c r="I22" s="65"/>
      <c r="J22" s="65"/>
      <c r="K22" s="65"/>
    </row>
    <row r="23" spans="1:11" s="3" customFormat="1" ht="19.5" customHeight="1">
      <c r="A23" s="41" t="s">
        <v>44</v>
      </c>
      <c r="B23" s="41"/>
      <c r="C23" s="41"/>
      <c r="D23" s="61">
        <v>76</v>
      </c>
      <c r="E23" s="61"/>
      <c r="F23" s="61"/>
      <c r="G23" s="61"/>
      <c r="H23" s="61">
        <v>1</v>
      </c>
      <c r="I23" s="61"/>
      <c r="J23" s="61"/>
      <c r="K23" s="61"/>
    </row>
    <row r="24" spans="1:11" s="3" customFormat="1" ht="19.5" customHeight="1">
      <c r="A24" s="41" t="s">
        <v>45</v>
      </c>
      <c r="B24" s="41"/>
      <c r="C24" s="41"/>
      <c r="D24" s="61">
        <v>168</v>
      </c>
      <c r="E24" s="61"/>
      <c r="F24" s="61"/>
      <c r="G24" s="61"/>
      <c r="H24" s="61">
        <v>14</v>
      </c>
      <c r="I24" s="61"/>
      <c r="J24" s="61"/>
      <c r="K24" s="61"/>
    </row>
    <row r="25" spans="1:11" s="3" customFormat="1" ht="19.5" customHeight="1">
      <c r="A25" s="41" t="s">
        <v>46</v>
      </c>
      <c r="B25" s="41"/>
      <c r="C25" s="41"/>
      <c r="D25" s="61">
        <v>93</v>
      </c>
      <c r="E25" s="61"/>
      <c r="F25" s="61"/>
      <c r="G25" s="61"/>
      <c r="H25" s="61">
        <v>9</v>
      </c>
      <c r="I25" s="61"/>
      <c r="J25" s="61"/>
      <c r="K25" s="61"/>
    </row>
    <row r="26" spans="1:11" s="3" customFormat="1" ht="19.5" customHeight="1" thickBot="1">
      <c r="A26" s="50" t="s">
        <v>47</v>
      </c>
      <c r="B26" s="50"/>
      <c r="C26" s="50"/>
      <c r="D26" s="69">
        <v>88</v>
      </c>
      <c r="E26" s="69"/>
      <c r="F26" s="69"/>
      <c r="G26" s="69"/>
      <c r="H26" s="69">
        <v>3</v>
      </c>
      <c r="I26" s="69"/>
      <c r="J26" s="69"/>
      <c r="K26" s="69"/>
    </row>
    <row r="27" spans="1:11" s="3" customFormat="1" ht="19.5" customHeight="1" thickTop="1">
      <c r="A27" s="45" t="s">
        <v>18</v>
      </c>
      <c r="B27" s="45"/>
      <c r="C27" s="45"/>
      <c r="D27" s="65">
        <f>SUM(D22:G26)</f>
        <v>632</v>
      </c>
      <c r="E27" s="65"/>
      <c r="F27" s="65"/>
      <c r="G27" s="65"/>
      <c r="H27" s="65">
        <f>SUM(H22:K26)</f>
        <v>52</v>
      </c>
      <c r="I27" s="65"/>
      <c r="J27" s="65"/>
      <c r="K27" s="65"/>
    </row>
    <row r="28" s="3" customFormat="1" ht="19.5" customHeight="1">
      <c r="A28" s="23" t="s">
        <v>67</v>
      </c>
    </row>
  </sheetData>
  <sheetProtection/>
  <mergeCells count="51">
    <mergeCell ref="H26:K26"/>
    <mergeCell ref="H27:K27"/>
    <mergeCell ref="D22:G22"/>
    <mergeCell ref="D23:G23"/>
    <mergeCell ref="D24:G24"/>
    <mergeCell ref="H23:K23"/>
    <mergeCell ref="D25:G25"/>
    <mergeCell ref="D26:G26"/>
    <mergeCell ref="D27:G27"/>
    <mergeCell ref="H24:K24"/>
    <mergeCell ref="H25:K25"/>
    <mergeCell ref="J19:K19"/>
    <mergeCell ref="F21:G21"/>
    <mergeCell ref="H21:K21"/>
    <mergeCell ref="H22:K22"/>
    <mergeCell ref="D20:H20"/>
    <mergeCell ref="D21:E21"/>
    <mergeCell ref="A27:C27"/>
    <mergeCell ref="A22:C22"/>
    <mergeCell ref="A23:C23"/>
    <mergeCell ref="A24:C24"/>
    <mergeCell ref="A25:C25"/>
    <mergeCell ref="A26:C26"/>
    <mergeCell ref="A20:C21"/>
    <mergeCell ref="I1:L1"/>
    <mergeCell ref="I5:I6"/>
    <mergeCell ref="J5:J6"/>
    <mergeCell ref="K5:K6"/>
    <mergeCell ref="L5:L6"/>
    <mergeCell ref="L3:L4"/>
    <mergeCell ref="I3:I4"/>
    <mergeCell ref="J3:J4"/>
    <mergeCell ref="K3:K4"/>
    <mergeCell ref="A2:A4"/>
    <mergeCell ref="B2:B4"/>
    <mergeCell ref="C2:L2"/>
    <mergeCell ref="G3:H3"/>
    <mergeCell ref="C3:C4"/>
    <mergeCell ref="D3:D4"/>
    <mergeCell ref="E3:E4"/>
    <mergeCell ref="F3:F4"/>
    <mergeCell ref="A15:B15"/>
    <mergeCell ref="A16:B16"/>
    <mergeCell ref="E5:E6"/>
    <mergeCell ref="F5:F6"/>
    <mergeCell ref="H5:H6"/>
    <mergeCell ref="A5:A6"/>
    <mergeCell ref="B5:B6"/>
    <mergeCell ref="C5:C6"/>
    <mergeCell ref="D5:D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2012-03-13T01:10:20Z</cp:lastPrinted>
  <dcterms:created xsi:type="dcterms:W3CDTF">2006-12-08T08:31:31Z</dcterms:created>
  <dcterms:modified xsi:type="dcterms:W3CDTF">2013-02-08T00:24:23Z</dcterms:modified>
  <cp:category/>
  <cp:version/>
  <cp:contentType/>
  <cp:contentStatus/>
</cp:coreProperties>
</file>