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184" windowWidth="16848" windowHeight="4308" activeTab="0"/>
  </bookViews>
  <sheets>
    <sheet name="第１表従事者" sheetId="1" r:id="rId1"/>
    <sheet name="第2表労働災害" sheetId="2" r:id="rId2"/>
  </sheets>
  <definedNames>
    <definedName name="_xlnm.Print_Area" localSheetId="0">'第１表従事者'!$A$1:$H$54</definedName>
    <definedName name="_xlnm.Print_Area" localSheetId="1">'第2表労働災害'!$A$1:$T$12</definedName>
  </definedNames>
  <calcPr fullCalcOnLoad="1"/>
</workbook>
</file>

<file path=xl/sharedStrings.xml><?xml version="1.0" encoding="utf-8"?>
<sst xmlns="http://schemas.openxmlformats.org/spreadsheetml/2006/main" count="126" uniqueCount="66">
  <si>
    <t>１４　林業労働</t>
  </si>
  <si>
    <t>第１表　　林業従事者数</t>
  </si>
  <si>
    <t>森　林　組　合　の　み</t>
  </si>
  <si>
    <t>３０歳未満</t>
  </si>
  <si>
    <t>３０～３９歳</t>
  </si>
  <si>
    <t>６０歳以上</t>
  </si>
  <si>
    <t>計</t>
  </si>
  <si>
    <t>４０～４９歳</t>
  </si>
  <si>
    <t>５０～５９歳</t>
  </si>
  <si>
    <t>Ｈ７年度</t>
  </si>
  <si>
    <t>Ｈ８年度</t>
  </si>
  <si>
    <t>第２表　林業における労働災害発生状況</t>
  </si>
  <si>
    <t>　</t>
  </si>
  <si>
    <t>（単位：人）</t>
  </si>
  <si>
    <t>区分</t>
  </si>
  <si>
    <t>年次</t>
  </si>
  <si>
    <t>県計</t>
  </si>
  <si>
    <t>事故の型</t>
  </si>
  <si>
    <t>切れ・こすれ</t>
  </si>
  <si>
    <t>転倒</t>
  </si>
  <si>
    <t>飛来・落下</t>
  </si>
  <si>
    <t>挟まれ・巻き込まれ</t>
  </si>
  <si>
    <t>激突され</t>
  </si>
  <si>
    <t>墜落・転落</t>
  </si>
  <si>
    <t>崩壊・倒壊</t>
  </si>
  <si>
    <t>その他</t>
  </si>
  <si>
    <t>死亡者数</t>
  </si>
  <si>
    <t>死傷者数</t>
  </si>
  <si>
    <t>林
業</t>
  </si>
  <si>
    <t>１６年</t>
  </si>
  <si>
    <t>１７年</t>
  </si>
  <si>
    <t>１８年</t>
  </si>
  <si>
    <t>注）死傷者数は、休業４日以上の労働災害数で、死亡者数を含む。「事故の型」は、厚生労働省の事故の型分類コード表による。</t>
  </si>
  <si>
    <t>出典：栃木労働局労働基準部安全衛生課データ</t>
  </si>
  <si>
    <t>３０～３９</t>
  </si>
  <si>
    <t>４０～４９</t>
  </si>
  <si>
    <t>５０～５９</t>
  </si>
  <si>
    <t>１９年</t>
  </si>
  <si>
    <t>Ｈ１7年度</t>
  </si>
  <si>
    <t>Ｈ18年度</t>
  </si>
  <si>
    <t>Ｈ１6年度</t>
  </si>
  <si>
    <t>Ｈ１5年度</t>
  </si>
  <si>
    <t>Ｈ１4年度</t>
  </si>
  <si>
    <t>Ｈ１3年度</t>
  </si>
  <si>
    <t>Ｈ１2年度</t>
  </si>
  <si>
    <t>Ｈ10年度</t>
  </si>
  <si>
    <t>Ｈ11年度</t>
  </si>
  <si>
    <t>平成１６年度</t>
  </si>
  <si>
    <t>平成１７年度</t>
  </si>
  <si>
    <t>平成１８年度</t>
  </si>
  <si>
    <t>－</t>
  </si>
  <si>
    <t>矢板森林管理事務所</t>
  </si>
  <si>
    <t>県西環境森林事務所</t>
  </si>
  <si>
    <t>県東環境森林事務所</t>
  </si>
  <si>
    <t>県北環境森林事務所</t>
  </si>
  <si>
    <t>県南環境森林事務所</t>
  </si>
  <si>
    <t>２０年</t>
  </si>
  <si>
    <t>1</t>
  </si>
  <si>
    <t>平成１９年度</t>
  </si>
  <si>
    <t>平成２０年度</t>
  </si>
  <si>
    <t>Ｈ19年度</t>
  </si>
  <si>
    <t>Ｈ20年度</t>
  </si>
  <si>
    <t>　　　平成１９年度調査より栃木県森林組合連合会業務統計を引用（１年間に概ね１５０日以上林業に従事した者）</t>
  </si>
  <si>
    <t>年次　事務所</t>
  </si>
  <si>
    <t>　 ※平成１８年度までの林業従事者とは、１年間に３０日以上賃金労働で林業に従事した者</t>
  </si>
  <si>
    <r>
      <t>　　　</t>
    </r>
    <r>
      <rPr>
        <sz val="10"/>
        <rFont val="ＭＳ Ｐゴシック"/>
        <family val="3"/>
      </rPr>
      <t>各森林組合の決算期間の林業従事者数を集計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</si>
</sst>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.0"/>
    <numFmt numFmtId="183" formatCode="[&lt;=999]000;[&lt;=99999]000\-00;000\-000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8.7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5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right" vertical="top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38" fontId="32" fillId="0" borderId="20" xfId="49" applyFont="1" applyBorder="1" applyAlignment="1">
      <alignment horizontal="right" vertical="center"/>
    </xf>
    <xf numFmtId="38" fontId="32" fillId="0" borderId="21" xfId="49" applyFont="1" applyBorder="1" applyAlignment="1">
      <alignment horizontal="right" vertical="center"/>
    </xf>
    <xf numFmtId="38" fontId="32" fillId="0" borderId="22" xfId="49" applyFont="1" applyBorder="1" applyAlignment="1">
      <alignment horizontal="right" vertical="center"/>
    </xf>
    <xf numFmtId="38" fontId="32" fillId="0" borderId="23" xfId="49" applyFont="1" applyBorder="1" applyAlignment="1">
      <alignment horizontal="right" vertical="center"/>
    </xf>
    <xf numFmtId="38" fontId="32" fillId="0" borderId="24" xfId="49" applyFont="1" applyBorder="1" applyAlignment="1">
      <alignment horizontal="right" vertical="center"/>
    </xf>
    <xf numFmtId="38" fontId="32" fillId="0" borderId="25" xfId="49" applyFont="1" applyBorder="1" applyAlignment="1">
      <alignment horizontal="right" vertical="center"/>
    </xf>
    <xf numFmtId="0" fontId="33" fillId="0" borderId="19" xfId="0" applyFont="1" applyBorder="1" applyAlignment="1">
      <alignment horizontal="center" vertical="center"/>
    </xf>
    <xf numFmtId="38" fontId="32" fillId="0" borderId="26" xfId="49" applyFont="1" applyBorder="1" applyAlignment="1">
      <alignment horizontal="right" vertical="center"/>
    </xf>
    <xf numFmtId="38" fontId="32" fillId="0" borderId="27" xfId="49" applyFont="1" applyBorder="1" applyAlignment="1">
      <alignment horizontal="right" vertical="center"/>
    </xf>
    <xf numFmtId="38" fontId="32" fillId="0" borderId="28" xfId="49" applyFont="1" applyBorder="1" applyAlignment="1">
      <alignment horizontal="right" vertical="center"/>
    </xf>
    <xf numFmtId="38" fontId="32" fillId="0" borderId="29" xfId="49" applyFont="1" applyBorder="1" applyAlignment="1">
      <alignment horizontal="right" vertical="center"/>
    </xf>
    <xf numFmtId="38" fontId="32" fillId="0" borderId="30" xfId="49" applyFont="1" applyBorder="1" applyAlignment="1">
      <alignment horizontal="right" vertical="center"/>
    </xf>
    <xf numFmtId="38" fontId="32" fillId="0" borderId="31" xfId="49" applyFont="1" applyBorder="1" applyAlignment="1">
      <alignment horizontal="right" vertical="center"/>
    </xf>
    <xf numFmtId="0" fontId="33" fillId="0" borderId="32" xfId="0" applyFont="1" applyBorder="1" applyAlignment="1">
      <alignment horizontal="center" vertical="center" wrapText="1"/>
    </xf>
    <xf numFmtId="49" fontId="32" fillId="0" borderId="33" xfId="49" applyNumberFormat="1" applyFont="1" applyBorder="1" applyAlignment="1">
      <alignment horizontal="right" vertical="center"/>
    </xf>
    <xf numFmtId="38" fontId="32" fillId="0" borderId="34" xfId="49" applyFont="1" applyBorder="1" applyAlignment="1">
      <alignment horizontal="right" vertical="center"/>
    </xf>
    <xf numFmtId="38" fontId="32" fillId="0" borderId="35" xfId="49" applyFont="1" applyBorder="1" applyAlignment="1">
      <alignment horizontal="right" vertical="center"/>
    </xf>
    <xf numFmtId="38" fontId="32" fillId="0" borderId="36" xfId="49" applyFont="1" applyBorder="1" applyAlignment="1">
      <alignment horizontal="right" vertical="center"/>
    </xf>
    <xf numFmtId="38" fontId="32" fillId="0" borderId="37" xfId="49" applyFont="1" applyBorder="1" applyAlignment="1">
      <alignment horizontal="right" vertical="center"/>
    </xf>
    <xf numFmtId="38" fontId="32" fillId="0" borderId="38" xfId="49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38" fontId="32" fillId="0" borderId="0" xfId="49" applyFont="1" applyBorder="1" applyAlignment="1">
      <alignment horizontal="right" vertical="center"/>
    </xf>
    <xf numFmtId="38" fontId="34" fillId="0" borderId="0" xfId="49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0" fillId="0" borderId="0" xfId="43" applyFont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58" fontId="0" fillId="0" borderId="4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33" fillId="0" borderId="44" xfId="0" applyFont="1" applyBorder="1" applyAlignment="1">
      <alignment horizontal="center" vertical="center" wrapText="1"/>
    </xf>
    <xf numFmtId="38" fontId="32" fillId="0" borderId="45" xfId="49" applyFont="1" applyBorder="1" applyAlignment="1">
      <alignment horizontal="right" vertical="center"/>
    </xf>
    <xf numFmtId="38" fontId="32" fillId="0" borderId="33" xfId="49" applyFont="1" applyBorder="1" applyAlignment="1">
      <alignment horizontal="right" vertical="center"/>
    </xf>
    <xf numFmtId="38" fontId="32" fillId="0" borderId="46" xfId="49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3" fillId="0" borderId="47" xfId="0" applyFont="1" applyBorder="1" applyAlignment="1">
      <alignment horizontal="center" vertical="center" wrapText="1"/>
    </xf>
    <xf numFmtId="49" fontId="32" fillId="0" borderId="48" xfId="49" applyNumberFormat="1" applyFont="1" applyBorder="1" applyAlignment="1">
      <alignment horizontal="right" vertical="center"/>
    </xf>
    <xf numFmtId="38" fontId="32" fillId="0" borderId="49" xfId="49" applyFont="1" applyBorder="1" applyAlignment="1">
      <alignment horizontal="right" vertical="center"/>
    </xf>
    <xf numFmtId="38" fontId="32" fillId="0" borderId="48" xfId="49" applyFont="1" applyBorder="1" applyAlignment="1">
      <alignment horizontal="right" vertical="center"/>
    </xf>
    <xf numFmtId="38" fontId="32" fillId="0" borderId="50" xfId="49" applyFont="1" applyBorder="1" applyAlignment="1">
      <alignment horizontal="right" vertical="center"/>
    </xf>
    <xf numFmtId="38" fontId="32" fillId="0" borderId="51" xfId="49" applyFont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3" fillId="0" borderId="7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58" fontId="0" fillId="0" borderId="42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58" fontId="0" fillId="0" borderId="52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森林組合林業従事者の年齢階層別割合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675"/>
          <c:y val="0.23825"/>
          <c:w val="0.479"/>
          <c:h val="0.69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'第１表従事者'!$P$16:$P$20</c:f>
              <c:strCache/>
            </c:strRef>
          </c:cat>
          <c:val>
            <c:numRef>
              <c:f>'第１表従事者'!$Q$16:$Q$20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森林組合林業従事者の平均年齢の推移</a:t>
            </a:r>
          </a:p>
        </c:rich>
      </c:tx>
      <c:layout>
        <c:manualLayout>
          <c:xMode val="factor"/>
          <c:yMode val="factor"/>
          <c:x val="0.043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12"/>
          <c:w val="0.93625"/>
          <c:h val="0.9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'第１表従事者'!$P$25:$P$34</c:f>
              <c:strCache/>
            </c:strRef>
          </c:cat>
          <c:val>
            <c:numRef>
              <c:f>'第１表従事者'!$Q$25:$Q$34</c:f>
              <c:numCache/>
            </c:numRef>
          </c:val>
          <c:smooth val="0"/>
        </c:ser>
        <c:marker val="1"/>
        <c:axId val="28907728"/>
        <c:axId val="58842961"/>
      </c:lineChart>
      <c:catAx>
        <c:axId val="28907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42961"/>
        <c:crosses val="autoZero"/>
        <c:auto val="1"/>
        <c:lblOffset val="100"/>
        <c:tickLblSkip val="1"/>
        <c:noMultiLvlLbl val="0"/>
      </c:catAx>
      <c:valAx>
        <c:axId val="58842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平均年齢</a:t>
                </a:r>
              </a:p>
            </c:rich>
          </c:tx>
          <c:layout>
            <c:manualLayout>
              <c:xMode val="factor"/>
              <c:yMode val="factor"/>
              <c:x val="0.00525"/>
              <c:y val="0.02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0772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23</xdr:row>
      <xdr:rowOff>123825</xdr:rowOff>
    </xdr:from>
    <xdr:to>
      <xdr:col>3</xdr:col>
      <xdr:colOff>695325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200025" y="4229100"/>
        <a:ext cx="35052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39</xdr:row>
      <xdr:rowOff>19050</xdr:rowOff>
    </xdr:from>
    <xdr:to>
      <xdr:col>4</xdr:col>
      <xdr:colOff>466725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219075" y="6715125"/>
        <a:ext cx="399097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47625</xdr:rowOff>
    </xdr:from>
    <xdr:to>
      <xdr:col>4</xdr:col>
      <xdr:colOff>0</xdr:colOff>
      <xdr:row>4</xdr:row>
      <xdr:rowOff>9525</xdr:rowOff>
    </xdr:to>
    <xdr:sp>
      <xdr:nvSpPr>
        <xdr:cNvPr id="1" name="Line 3"/>
        <xdr:cNvSpPr>
          <a:spLocks/>
        </xdr:cNvSpPr>
      </xdr:nvSpPr>
      <xdr:spPr>
        <a:xfrm>
          <a:off x="981075" y="638175"/>
          <a:ext cx="1276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7"/>
  <sheetViews>
    <sheetView tabSelected="1" view="pageBreakPreview" zoomScaleSheetLayoutView="100" zoomScalePageLayoutView="0" workbookViewId="0" topLeftCell="A23">
      <selection activeCell="U52" sqref="U52"/>
    </sheetView>
  </sheetViews>
  <sheetFormatPr defaultColWidth="9.00390625" defaultRowHeight="13.5"/>
  <cols>
    <col min="1" max="1" width="20.25390625" style="0" customWidth="1"/>
    <col min="2" max="7" width="9.625" style="0" customWidth="1"/>
  </cols>
  <sheetData>
    <row r="1" ht="15.75">
      <c r="A1" s="1" t="s">
        <v>0</v>
      </c>
    </row>
    <row r="2" ht="14.25" customHeight="1"/>
    <row r="3" spans="1:10" ht="15.75">
      <c r="A3" s="1" t="s">
        <v>1</v>
      </c>
      <c r="J3" s="2"/>
    </row>
    <row r="4" ht="12.75">
      <c r="J4" s="2"/>
    </row>
    <row r="5" spans="1:25" ht="12.75">
      <c r="A5" s="74" t="s">
        <v>63</v>
      </c>
      <c r="B5" s="77" t="s">
        <v>2</v>
      </c>
      <c r="C5" s="78"/>
      <c r="D5" s="78"/>
      <c r="E5" s="78"/>
      <c r="F5" s="78"/>
      <c r="G5" s="78"/>
      <c r="H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75">
      <c r="A6" s="75"/>
      <c r="B6" s="79"/>
      <c r="C6" s="80"/>
      <c r="D6" s="80"/>
      <c r="E6" s="80"/>
      <c r="F6" s="80"/>
      <c r="G6" s="80"/>
      <c r="H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>
      <c r="A7" s="75"/>
      <c r="B7" s="81"/>
      <c r="C7" s="82"/>
      <c r="D7" s="82"/>
      <c r="E7" s="82"/>
      <c r="F7" s="82"/>
      <c r="G7" s="82"/>
      <c r="H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.75">
      <c r="A8" s="75"/>
      <c r="B8" s="83" t="s">
        <v>3</v>
      </c>
      <c r="C8" s="86" t="s">
        <v>34</v>
      </c>
      <c r="D8" s="86" t="s">
        <v>35</v>
      </c>
      <c r="E8" s="86" t="s">
        <v>36</v>
      </c>
      <c r="F8" s="89" t="s">
        <v>5</v>
      </c>
      <c r="G8" s="92" t="s">
        <v>6</v>
      </c>
      <c r="H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>
      <c r="A9" s="75"/>
      <c r="B9" s="84"/>
      <c r="C9" s="87"/>
      <c r="D9" s="87"/>
      <c r="E9" s="87"/>
      <c r="F9" s="90"/>
      <c r="G9" s="93"/>
      <c r="H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.75">
      <c r="A10" s="76"/>
      <c r="B10" s="85"/>
      <c r="C10" s="88"/>
      <c r="D10" s="88"/>
      <c r="E10" s="88"/>
      <c r="F10" s="91"/>
      <c r="G10" s="94"/>
      <c r="H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 customHeight="1">
      <c r="A11" s="58" t="s">
        <v>47</v>
      </c>
      <c r="B11" s="53">
        <v>38</v>
      </c>
      <c r="C11" s="54">
        <v>52</v>
      </c>
      <c r="D11" s="54">
        <v>53</v>
      </c>
      <c r="E11" s="54">
        <v>87</v>
      </c>
      <c r="F11" s="55">
        <v>133</v>
      </c>
      <c r="G11" s="60">
        <f aca="true" t="shared" si="0" ref="G11:G20">SUM(B11:F11)</f>
        <v>363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 customHeight="1">
      <c r="A12" s="58" t="s">
        <v>48</v>
      </c>
      <c r="B12" s="53">
        <v>38</v>
      </c>
      <c r="C12" s="54">
        <v>54</v>
      </c>
      <c r="D12" s="54">
        <v>40</v>
      </c>
      <c r="E12" s="54">
        <v>92</v>
      </c>
      <c r="F12" s="55">
        <v>121</v>
      </c>
      <c r="G12" s="59">
        <f t="shared" si="0"/>
        <v>345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 customHeight="1">
      <c r="A13" s="58" t="s">
        <v>49</v>
      </c>
      <c r="B13" s="53">
        <v>36</v>
      </c>
      <c r="C13" s="54">
        <v>59</v>
      </c>
      <c r="D13" s="54">
        <v>50</v>
      </c>
      <c r="E13" s="54">
        <v>101</v>
      </c>
      <c r="F13" s="55">
        <v>117</v>
      </c>
      <c r="G13" s="60">
        <f t="shared" si="0"/>
        <v>363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 customHeight="1">
      <c r="A14" s="109" t="s">
        <v>58</v>
      </c>
      <c r="B14" s="110">
        <v>26</v>
      </c>
      <c r="C14" s="111">
        <v>69</v>
      </c>
      <c r="D14" s="111">
        <v>44</v>
      </c>
      <c r="E14" s="111">
        <v>76</v>
      </c>
      <c r="F14" s="112">
        <v>88</v>
      </c>
      <c r="G14" s="113">
        <f t="shared" si="0"/>
        <v>303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>
      <c r="A15" s="109" t="s">
        <v>59</v>
      </c>
      <c r="B15" s="110">
        <v>23</v>
      </c>
      <c r="C15" s="111">
        <v>80</v>
      </c>
      <c r="D15" s="111">
        <v>48</v>
      </c>
      <c r="E15" s="111">
        <v>68</v>
      </c>
      <c r="F15" s="112">
        <v>70</v>
      </c>
      <c r="G15" s="114">
        <f t="shared" si="0"/>
        <v>289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 customHeight="1">
      <c r="A16" s="115" t="s">
        <v>52</v>
      </c>
      <c r="B16" s="116">
        <v>4</v>
      </c>
      <c r="C16" s="117">
        <v>25</v>
      </c>
      <c r="D16" s="117">
        <v>21</v>
      </c>
      <c r="E16" s="117">
        <v>14</v>
      </c>
      <c r="F16" s="118">
        <v>17</v>
      </c>
      <c r="G16" s="119">
        <f t="shared" si="0"/>
        <v>81</v>
      </c>
      <c r="H16" s="5"/>
      <c r="I16" s="3"/>
      <c r="J16" s="3"/>
      <c r="K16" s="3"/>
      <c r="L16" s="3"/>
      <c r="M16" s="3"/>
      <c r="N16" s="3"/>
      <c r="O16" s="3"/>
      <c r="P16" s="3" t="s">
        <v>3</v>
      </c>
      <c r="Q16" s="3">
        <f>B15</f>
        <v>23</v>
      </c>
      <c r="R16" s="3"/>
      <c r="S16" s="3"/>
      <c r="T16" s="3"/>
      <c r="U16" s="3"/>
      <c r="V16" s="3"/>
      <c r="W16" s="3"/>
      <c r="X16" s="3"/>
      <c r="Y16" s="3"/>
    </row>
    <row r="17" spans="1:25" ht="15" customHeight="1">
      <c r="A17" s="120" t="s">
        <v>53</v>
      </c>
      <c r="B17" s="121">
        <v>1</v>
      </c>
      <c r="C17" s="122">
        <v>12</v>
      </c>
      <c r="D17" s="122">
        <v>8</v>
      </c>
      <c r="E17" s="122">
        <v>5</v>
      </c>
      <c r="F17" s="123">
        <v>11</v>
      </c>
      <c r="G17" s="113">
        <f t="shared" si="0"/>
        <v>37</v>
      </c>
      <c r="H17" s="3"/>
      <c r="I17" s="3"/>
      <c r="J17" s="3"/>
      <c r="K17" s="3"/>
      <c r="L17" s="3"/>
      <c r="M17" s="3"/>
      <c r="N17" s="3"/>
      <c r="O17" s="3"/>
      <c r="P17" s="3" t="s">
        <v>4</v>
      </c>
      <c r="Q17" s="3">
        <f>C15</f>
        <v>80</v>
      </c>
      <c r="R17" s="3"/>
      <c r="S17" s="3"/>
      <c r="T17" s="3"/>
      <c r="U17" s="3"/>
      <c r="V17" s="3"/>
      <c r="W17" s="3"/>
      <c r="X17" s="3"/>
      <c r="Y17" s="3"/>
    </row>
    <row r="18" spans="1:25" ht="15" customHeight="1">
      <c r="A18" s="120" t="s">
        <v>54</v>
      </c>
      <c r="B18" s="121">
        <v>11</v>
      </c>
      <c r="C18" s="122">
        <v>30</v>
      </c>
      <c r="D18" s="122">
        <v>15</v>
      </c>
      <c r="E18" s="122">
        <v>35</v>
      </c>
      <c r="F18" s="123">
        <v>31</v>
      </c>
      <c r="G18" s="113">
        <f t="shared" si="0"/>
        <v>122</v>
      </c>
      <c r="H18" s="3"/>
      <c r="J18" s="3"/>
      <c r="K18" s="3"/>
      <c r="L18" s="3"/>
      <c r="M18" s="3"/>
      <c r="N18" s="3"/>
      <c r="O18" s="3"/>
      <c r="P18" s="3" t="s">
        <v>7</v>
      </c>
      <c r="Q18" s="3">
        <f>D15</f>
        <v>48</v>
      </c>
      <c r="R18" s="3"/>
      <c r="S18" s="3"/>
      <c r="T18" s="3"/>
      <c r="U18" s="3"/>
      <c r="V18" s="3"/>
      <c r="W18" s="3"/>
      <c r="X18" s="3"/>
      <c r="Y18" s="3"/>
    </row>
    <row r="19" spans="1:25" ht="15" customHeight="1">
      <c r="A19" s="120" t="s">
        <v>55</v>
      </c>
      <c r="B19" s="121">
        <v>3</v>
      </c>
      <c r="C19" s="122">
        <v>3</v>
      </c>
      <c r="D19" s="122">
        <v>1</v>
      </c>
      <c r="E19" s="122">
        <v>1</v>
      </c>
      <c r="F19" s="123">
        <v>3</v>
      </c>
      <c r="G19" s="113">
        <f t="shared" si="0"/>
        <v>11</v>
      </c>
      <c r="H19" s="3"/>
      <c r="I19" s="4"/>
      <c r="J19" s="3"/>
      <c r="K19" s="3"/>
      <c r="L19" s="3"/>
      <c r="M19" s="3"/>
      <c r="N19" s="3"/>
      <c r="O19" s="3"/>
      <c r="P19" s="3" t="s">
        <v>8</v>
      </c>
      <c r="Q19" s="3">
        <f>E15</f>
        <v>68</v>
      </c>
      <c r="R19" s="3"/>
      <c r="S19" s="3"/>
      <c r="T19" s="3"/>
      <c r="U19" s="3"/>
      <c r="V19" s="3"/>
      <c r="W19" s="3"/>
      <c r="X19" s="3"/>
      <c r="Y19" s="3"/>
    </row>
    <row r="20" spans="1:25" ht="15" customHeight="1">
      <c r="A20" s="124" t="s">
        <v>51</v>
      </c>
      <c r="B20" s="125">
        <v>4</v>
      </c>
      <c r="C20" s="126">
        <v>10</v>
      </c>
      <c r="D20" s="126">
        <v>3</v>
      </c>
      <c r="E20" s="126">
        <v>13</v>
      </c>
      <c r="F20" s="127">
        <v>8</v>
      </c>
      <c r="G20" s="114">
        <f t="shared" si="0"/>
        <v>38</v>
      </c>
      <c r="H20" s="3"/>
      <c r="I20" s="3"/>
      <c r="J20" s="3"/>
      <c r="K20" s="3"/>
      <c r="L20" s="3"/>
      <c r="M20" s="3"/>
      <c r="N20" s="3"/>
      <c r="O20" s="3"/>
      <c r="P20" s="3" t="s">
        <v>5</v>
      </c>
      <c r="Q20" s="3">
        <f>F15</f>
        <v>70</v>
      </c>
      <c r="R20" s="3"/>
      <c r="S20" s="3"/>
      <c r="T20" s="3"/>
      <c r="U20" s="3"/>
      <c r="V20" s="3"/>
      <c r="W20" s="3"/>
      <c r="X20" s="3"/>
      <c r="Y20" s="3"/>
    </row>
    <row r="21" spans="1:25" ht="12.75">
      <c r="A21" s="56" t="s">
        <v>64</v>
      </c>
      <c r="B21" s="3"/>
      <c r="C21" s="3"/>
      <c r="D21" s="3"/>
      <c r="E21" s="3"/>
      <c r="F21" s="3"/>
      <c r="G21" s="3"/>
      <c r="H21" s="3"/>
      <c r="K21" s="3"/>
      <c r="L21" s="3"/>
      <c r="M21" s="3"/>
      <c r="N21" s="3"/>
      <c r="O21" s="3"/>
      <c r="P21" s="3" t="s">
        <v>9</v>
      </c>
      <c r="Q21" s="3">
        <v>55.9</v>
      </c>
      <c r="R21" s="3"/>
      <c r="S21" s="3"/>
      <c r="T21" s="3"/>
      <c r="U21" s="3"/>
      <c r="V21" s="3"/>
      <c r="W21" s="3"/>
      <c r="X21" s="3"/>
      <c r="Y21" s="3"/>
    </row>
    <row r="22" spans="1:25" ht="12.75">
      <c r="A22" s="56" t="s">
        <v>62</v>
      </c>
      <c r="B22" s="3"/>
      <c r="C22" s="3"/>
      <c r="D22" s="3"/>
      <c r="E22" s="3"/>
      <c r="F22" s="3"/>
      <c r="G22" s="3"/>
      <c r="H22" s="3"/>
      <c r="K22" s="3"/>
      <c r="L22" s="3"/>
      <c r="M22" s="3"/>
      <c r="N22" s="3"/>
      <c r="O22" s="3"/>
      <c r="P22" s="3" t="s">
        <v>10</v>
      </c>
      <c r="Q22" s="3">
        <v>55.8</v>
      </c>
      <c r="R22" s="3"/>
      <c r="S22" s="3"/>
      <c r="T22" s="3"/>
      <c r="U22" s="3"/>
      <c r="V22" s="3"/>
      <c r="W22" s="3"/>
      <c r="X22" s="3"/>
      <c r="Y22" s="3"/>
    </row>
    <row r="23" spans="1:25" s="67" customFormat="1" ht="12.75">
      <c r="A23" s="65" t="s">
        <v>65</v>
      </c>
      <c r="B23" s="66"/>
      <c r="C23" s="66"/>
      <c r="D23" s="66"/>
      <c r="E23" s="66"/>
      <c r="F23" s="66"/>
      <c r="G23" s="66"/>
      <c r="H23" s="66"/>
      <c r="K23" s="66"/>
      <c r="L23" s="66"/>
      <c r="M23" s="66"/>
      <c r="N23" s="66"/>
      <c r="O23" s="66"/>
      <c r="P23" s="66" t="s">
        <v>10</v>
      </c>
      <c r="Q23" s="66">
        <v>55.8</v>
      </c>
      <c r="R23" s="66"/>
      <c r="S23" s="66"/>
      <c r="T23" s="66"/>
      <c r="U23" s="66"/>
      <c r="V23" s="66"/>
      <c r="W23" s="66"/>
      <c r="X23" s="66"/>
      <c r="Y23" s="66"/>
    </row>
    <row r="24" spans="1:25" ht="12.75">
      <c r="A24" s="3"/>
      <c r="B24" s="3"/>
      <c r="C24" s="3"/>
      <c r="D24" s="3"/>
      <c r="E24" s="3"/>
      <c r="F24" s="3"/>
      <c r="G24" s="3"/>
      <c r="H24" s="3"/>
      <c r="K24" s="3"/>
      <c r="L24" s="3"/>
      <c r="M24" s="3"/>
      <c r="N24" s="3"/>
      <c r="O24" s="3"/>
      <c r="P24" s="3" t="s">
        <v>45</v>
      </c>
      <c r="Q24" s="3">
        <v>56.6</v>
      </c>
      <c r="R24" s="3"/>
      <c r="S24" s="3"/>
      <c r="T24" s="3"/>
      <c r="U24" s="3"/>
      <c r="V24" s="3"/>
      <c r="W24" s="3"/>
      <c r="X24" s="3"/>
      <c r="Y24" s="3"/>
    </row>
    <row r="25" spans="1:25" ht="12.75">
      <c r="A25" s="3"/>
      <c r="B25" s="3"/>
      <c r="C25" s="3"/>
      <c r="D25" s="3"/>
      <c r="E25" s="3"/>
      <c r="F25" s="3"/>
      <c r="G25" s="3"/>
      <c r="H25" s="3"/>
      <c r="K25" s="3"/>
      <c r="L25" s="3"/>
      <c r="M25" s="3"/>
      <c r="N25" s="3"/>
      <c r="O25" s="3"/>
      <c r="P25" s="3" t="s">
        <v>46</v>
      </c>
      <c r="Q25" s="3">
        <v>56.6</v>
      </c>
      <c r="R25" s="3"/>
      <c r="S25" s="3"/>
      <c r="T25" s="3"/>
      <c r="U25" s="3"/>
      <c r="V25" s="3"/>
      <c r="W25" s="3"/>
      <c r="X25" s="3"/>
      <c r="Y25" s="3"/>
    </row>
    <row r="26" spans="1:25" ht="12.75">
      <c r="A26" s="3"/>
      <c r="B26" s="3"/>
      <c r="C26" s="3"/>
      <c r="D26" s="3"/>
      <c r="E26" s="3"/>
      <c r="F26" s="3"/>
      <c r="G26" s="3"/>
      <c r="H26" s="3"/>
      <c r="K26" s="3"/>
      <c r="L26" s="3"/>
      <c r="M26" s="3"/>
      <c r="N26" s="3"/>
      <c r="O26" s="3"/>
      <c r="P26" s="3" t="s">
        <v>44</v>
      </c>
      <c r="Q26" s="3">
        <v>55</v>
      </c>
      <c r="R26" s="3"/>
      <c r="S26" s="3"/>
      <c r="T26" s="3"/>
      <c r="U26" s="3"/>
      <c r="V26" s="3"/>
      <c r="W26" s="3"/>
      <c r="X26" s="3"/>
      <c r="Y26" s="3"/>
    </row>
    <row r="27" spans="1:25" ht="12.75">
      <c r="A27" s="3"/>
      <c r="B27" s="3"/>
      <c r="C27" s="3"/>
      <c r="D27" s="3"/>
      <c r="E27" s="3"/>
      <c r="F27" s="3"/>
      <c r="G27" s="3"/>
      <c r="H27" s="3"/>
      <c r="K27" s="3"/>
      <c r="L27" s="3"/>
      <c r="M27" s="3"/>
      <c r="N27" s="3"/>
      <c r="O27" s="3"/>
      <c r="P27" s="3" t="s">
        <v>43</v>
      </c>
      <c r="Q27" s="3">
        <v>54</v>
      </c>
      <c r="R27" s="3"/>
      <c r="S27" s="3"/>
      <c r="T27" s="3"/>
      <c r="U27" s="3"/>
      <c r="V27" s="3"/>
      <c r="W27" s="3"/>
      <c r="X27" s="3"/>
      <c r="Y27" s="3"/>
    </row>
    <row r="28" spans="1:25" ht="12.75">
      <c r="A28" s="3"/>
      <c r="B28" s="3"/>
      <c r="C28" s="3"/>
      <c r="D28" s="3"/>
      <c r="E28" s="3"/>
      <c r="F28" s="3"/>
      <c r="G28" s="3"/>
      <c r="H28" s="3"/>
      <c r="K28" s="3"/>
      <c r="L28" s="3"/>
      <c r="M28" s="3"/>
      <c r="N28" s="3"/>
      <c r="O28" s="3"/>
      <c r="P28" s="3" t="s">
        <v>42</v>
      </c>
      <c r="Q28" s="3">
        <v>52.6</v>
      </c>
      <c r="R28" s="3"/>
      <c r="S28" s="3"/>
      <c r="T28" s="3"/>
      <c r="U28" s="3"/>
      <c r="V28" s="3"/>
      <c r="W28" s="3"/>
      <c r="X28" s="3"/>
      <c r="Y28" s="3"/>
    </row>
    <row r="29" spans="1:25" ht="12.75">
      <c r="A29" s="3"/>
      <c r="B29" s="3"/>
      <c r="C29" s="3"/>
      <c r="D29" s="3"/>
      <c r="E29" s="3"/>
      <c r="F29" s="3"/>
      <c r="G29" s="3"/>
      <c r="H29" s="3"/>
      <c r="K29" s="3"/>
      <c r="L29" s="3"/>
      <c r="M29" s="3"/>
      <c r="N29" s="3"/>
      <c r="O29" s="3"/>
      <c r="P29" s="3" t="s">
        <v>41</v>
      </c>
      <c r="Q29" s="3">
        <v>52.7</v>
      </c>
      <c r="R29" s="3"/>
      <c r="S29" s="3"/>
      <c r="T29" s="3"/>
      <c r="U29" s="3"/>
      <c r="V29" s="3"/>
      <c r="W29" s="3"/>
      <c r="X29" s="3"/>
      <c r="Y29" s="3"/>
    </row>
    <row r="30" spans="1:25" ht="12.75">
      <c r="A30" s="3"/>
      <c r="B30" s="3"/>
      <c r="C30" s="3"/>
      <c r="D30" s="3"/>
      <c r="E30" s="3"/>
      <c r="F30" s="3"/>
      <c r="G30" s="3"/>
      <c r="H30" s="3"/>
      <c r="K30" s="3"/>
      <c r="L30" s="3"/>
      <c r="M30" s="3"/>
      <c r="N30" s="3"/>
      <c r="O30" s="3"/>
      <c r="P30" s="3" t="s">
        <v>40</v>
      </c>
      <c r="Q30" s="3">
        <v>51.5</v>
      </c>
      <c r="R30" s="3"/>
      <c r="S30" s="3"/>
      <c r="T30" s="3"/>
      <c r="U30" s="3"/>
      <c r="V30" s="3"/>
      <c r="W30" s="3"/>
      <c r="X30" s="3"/>
      <c r="Y30" s="3"/>
    </row>
    <row r="31" spans="1:25" ht="12.75">
      <c r="A31" s="3"/>
      <c r="B31" s="3"/>
      <c r="C31" s="3"/>
      <c r="D31" s="3"/>
      <c r="E31" s="3"/>
      <c r="F31" s="3"/>
      <c r="G31" s="3"/>
      <c r="H31" s="3"/>
      <c r="K31" s="3"/>
      <c r="L31" s="3"/>
      <c r="M31" s="3"/>
      <c r="N31" s="3"/>
      <c r="O31" s="3"/>
      <c r="P31" s="3" t="s">
        <v>38</v>
      </c>
      <c r="Q31" s="3">
        <v>51.2</v>
      </c>
      <c r="R31" s="3"/>
      <c r="S31" s="3"/>
      <c r="T31" s="3"/>
      <c r="U31" s="3"/>
      <c r="V31" s="3"/>
      <c r="W31" s="3"/>
      <c r="X31" s="3"/>
      <c r="Y31" s="3"/>
    </row>
    <row r="32" spans="1:2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 t="s">
        <v>39</v>
      </c>
      <c r="Q32" s="3">
        <v>50.8</v>
      </c>
      <c r="R32" s="3"/>
      <c r="S32" s="3"/>
      <c r="T32" s="3"/>
      <c r="U32" s="3"/>
      <c r="V32" s="3"/>
      <c r="W32" s="3"/>
      <c r="X32" s="3"/>
      <c r="Y32" s="3"/>
    </row>
    <row r="33" spans="1:25" ht="12.75">
      <c r="A33" s="3"/>
      <c r="B33" s="3"/>
      <c r="C33" s="3"/>
      <c r="D33" s="3"/>
      <c r="E33" s="3"/>
      <c r="F33" s="3"/>
      <c r="G33" s="3"/>
      <c r="H33" s="3"/>
      <c r="I33" s="3"/>
      <c r="J33" s="5"/>
      <c r="K33" s="3"/>
      <c r="L33" s="3"/>
      <c r="M33" s="3"/>
      <c r="N33" s="3"/>
      <c r="O33" s="3"/>
      <c r="P33" s="3" t="s">
        <v>60</v>
      </c>
      <c r="Q33" s="3">
        <v>49.7</v>
      </c>
      <c r="R33" s="3"/>
      <c r="S33" s="3"/>
      <c r="T33" s="3"/>
      <c r="U33" s="3"/>
      <c r="V33" s="3"/>
      <c r="W33" s="3"/>
      <c r="X33" s="3"/>
      <c r="Y33" s="3"/>
    </row>
    <row r="34" spans="1:2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 t="s">
        <v>61</v>
      </c>
      <c r="Q34" s="3">
        <v>47.8</v>
      </c>
      <c r="R34" s="3"/>
      <c r="S34" s="3"/>
      <c r="T34" s="3"/>
      <c r="U34" s="3"/>
      <c r="V34" s="3"/>
      <c r="W34" s="3"/>
      <c r="X34" s="3"/>
      <c r="Y34" s="3"/>
    </row>
    <row r="35" spans="1:2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.75">
      <c r="A38" s="3"/>
      <c r="B38" s="57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>
      <c r="A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.75">
      <c r="A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>
      <c r="A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</sheetData>
  <sheetProtection/>
  <mergeCells count="8">
    <mergeCell ref="A5:A10"/>
    <mergeCell ref="B5:G7"/>
    <mergeCell ref="B8:B10"/>
    <mergeCell ref="C8:C10"/>
    <mergeCell ref="D8:D10"/>
    <mergeCell ref="E8:E10"/>
    <mergeCell ref="F8:F10"/>
    <mergeCell ref="G8:G10"/>
  </mergeCells>
  <printOptions/>
  <pageMargins left="0.7874015748031497" right="0.6299212598425197" top="0.984251968503937" bottom="0.984251968503937" header="0.5118110236220472" footer="0.5118110236220472"/>
  <pageSetup firstPageNumber="84" useFirstPageNumber="1" horizontalDpi="600" verticalDpi="600" orientation="portrait" paperSize="9" scale="9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view="pageBreakPreview" zoomScaleSheetLayoutView="100" zoomScalePageLayoutView="0" workbookViewId="0" topLeftCell="A1">
      <selection activeCell="U52" sqref="U52"/>
    </sheetView>
  </sheetViews>
  <sheetFormatPr defaultColWidth="9.00390625" defaultRowHeight="13.5"/>
  <cols>
    <col min="1" max="1" width="5.875" style="7" customWidth="1"/>
    <col min="2" max="2" width="6.75390625" style="7" customWidth="1"/>
    <col min="3" max="3" width="8.00390625" style="7" customWidth="1"/>
    <col min="4" max="4" width="9.00390625" style="7" customWidth="1"/>
    <col min="5" max="20" width="5.75390625" style="7" customWidth="1"/>
    <col min="21" max="16384" width="9.00390625" style="7" customWidth="1"/>
  </cols>
  <sheetData>
    <row r="1" spans="1:12" ht="18.75">
      <c r="A1" s="6" t="s">
        <v>11</v>
      </c>
      <c r="C1" s="8"/>
      <c r="F1" s="9"/>
      <c r="G1" s="9"/>
      <c r="H1" s="10"/>
      <c r="I1" s="10"/>
      <c r="J1" s="10"/>
      <c r="K1" s="10"/>
      <c r="L1" s="10"/>
    </row>
    <row r="2" spans="1:10" ht="12.75">
      <c r="A2" s="7" t="s">
        <v>12</v>
      </c>
      <c r="C2" s="8"/>
      <c r="J2" s="11"/>
    </row>
    <row r="3" spans="2:18" ht="15" thickBot="1">
      <c r="B3" s="12"/>
      <c r="C3" s="13"/>
      <c r="D3" s="14"/>
      <c r="R3" s="7" t="s">
        <v>13</v>
      </c>
    </row>
    <row r="4" spans="1:20" ht="29.25" customHeight="1">
      <c r="A4" s="97" t="s">
        <v>14</v>
      </c>
      <c r="B4" s="99" t="s">
        <v>15</v>
      </c>
      <c r="C4" s="15" t="s">
        <v>16</v>
      </c>
      <c r="D4" s="16" t="s">
        <v>17</v>
      </c>
      <c r="E4" s="105" t="s">
        <v>18</v>
      </c>
      <c r="F4" s="105"/>
      <c r="G4" s="95" t="s">
        <v>19</v>
      </c>
      <c r="H4" s="96"/>
      <c r="I4" s="95" t="s">
        <v>20</v>
      </c>
      <c r="J4" s="105"/>
      <c r="K4" s="107" t="s">
        <v>21</v>
      </c>
      <c r="L4" s="108"/>
      <c r="M4" s="105" t="s">
        <v>22</v>
      </c>
      <c r="N4" s="105"/>
      <c r="O4" s="95" t="s">
        <v>23</v>
      </c>
      <c r="P4" s="96"/>
      <c r="Q4" s="95" t="s">
        <v>24</v>
      </c>
      <c r="R4" s="96"/>
      <c r="S4" s="95" t="s">
        <v>25</v>
      </c>
      <c r="T4" s="106"/>
    </row>
    <row r="5" spans="1:20" ht="39" customHeight="1" thickBot="1">
      <c r="A5" s="98"/>
      <c r="B5" s="100"/>
      <c r="C5" s="17" t="s">
        <v>26</v>
      </c>
      <c r="D5" s="18" t="s">
        <v>27</v>
      </c>
      <c r="E5" s="19" t="s">
        <v>26</v>
      </c>
      <c r="F5" s="20" t="s">
        <v>27</v>
      </c>
      <c r="G5" s="21" t="s">
        <v>26</v>
      </c>
      <c r="H5" s="22" t="s">
        <v>27</v>
      </c>
      <c r="I5" s="21" t="s">
        <v>26</v>
      </c>
      <c r="J5" s="20" t="s">
        <v>27</v>
      </c>
      <c r="K5" s="21" t="s">
        <v>26</v>
      </c>
      <c r="L5" s="22" t="s">
        <v>27</v>
      </c>
      <c r="M5" s="19" t="s">
        <v>26</v>
      </c>
      <c r="N5" s="20" t="s">
        <v>27</v>
      </c>
      <c r="O5" s="21" t="s">
        <v>26</v>
      </c>
      <c r="P5" s="22" t="s">
        <v>27</v>
      </c>
      <c r="Q5" s="21" t="s">
        <v>26</v>
      </c>
      <c r="R5" s="22" t="s">
        <v>27</v>
      </c>
      <c r="S5" s="21" t="s">
        <v>26</v>
      </c>
      <c r="T5" s="23" t="s">
        <v>27</v>
      </c>
    </row>
    <row r="6" spans="1:20" ht="29.25" customHeight="1">
      <c r="A6" s="101" t="s">
        <v>28</v>
      </c>
      <c r="B6" s="31" t="s">
        <v>29</v>
      </c>
      <c r="C6" s="25">
        <v>1</v>
      </c>
      <c r="D6" s="26">
        <v>30</v>
      </c>
      <c r="E6" s="27" t="s">
        <v>50</v>
      </c>
      <c r="F6" s="28">
        <v>8</v>
      </c>
      <c r="G6" s="29" t="s">
        <v>50</v>
      </c>
      <c r="H6" s="30">
        <v>4</v>
      </c>
      <c r="I6" s="29" t="s">
        <v>50</v>
      </c>
      <c r="J6" s="28">
        <v>6</v>
      </c>
      <c r="K6" s="29" t="s">
        <v>50</v>
      </c>
      <c r="L6" s="30" t="s">
        <v>50</v>
      </c>
      <c r="M6" s="27" t="s">
        <v>50</v>
      </c>
      <c r="N6" s="28">
        <v>6</v>
      </c>
      <c r="O6" s="29" t="s">
        <v>50</v>
      </c>
      <c r="P6" s="30">
        <v>3</v>
      </c>
      <c r="Q6" s="29">
        <v>1</v>
      </c>
      <c r="R6" s="30">
        <v>1</v>
      </c>
      <c r="S6" s="29" t="s">
        <v>50</v>
      </c>
      <c r="T6" s="26">
        <v>2</v>
      </c>
    </row>
    <row r="7" spans="1:20" ht="29.25" customHeight="1">
      <c r="A7" s="102"/>
      <c r="B7" s="24" t="s">
        <v>30</v>
      </c>
      <c r="C7" s="32" t="s">
        <v>50</v>
      </c>
      <c r="D7" s="33">
        <v>27</v>
      </c>
      <c r="E7" s="34" t="s">
        <v>50</v>
      </c>
      <c r="F7" s="35">
        <v>6</v>
      </c>
      <c r="G7" s="36" t="s">
        <v>50</v>
      </c>
      <c r="H7" s="37">
        <v>4</v>
      </c>
      <c r="I7" s="36" t="s">
        <v>50</v>
      </c>
      <c r="J7" s="35">
        <v>2</v>
      </c>
      <c r="K7" s="36" t="s">
        <v>50</v>
      </c>
      <c r="L7" s="37">
        <v>1</v>
      </c>
      <c r="M7" s="34" t="s">
        <v>50</v>
      </c>
      <c r="N7" s="35">
        <v>6</v>
      </c>
      <c r="O7" s="36" t="s">
        <v>50</v>
      </c>
      <c r="P7" s="37">
        <v>2</v>
      </c>
      <c r="Q7" s="36" t="s">
        <v>50</v>
      </c>
      <c r="R7" s="37">
        <v>5</v>
      </c>
      <c r="S7" s="36" t="s">
        <v>50</v>
      </c>
      <c r="T7" s="33">
        <v>1</v>
      </c>
    </row>
    <row r="8" spans="1:20" ht="29.25" customHeight="1">
      <c r="A8" s="102"/>
      <c r="B8" s="38" t="s">
        <v>31</v>
      </c>
      <c r="C8" s="39" t="s">
        <v>50</v>
      </c>
      <c r="D8" s="40">
        <v>28</v>
      </c>
      <c r="E8" s="41" t="s">
        <v>50</v>
      </c>
      <c r="F8" s="42">
        <v>6</v>
      </c>
      <c r="G8" s="43" t="s">
        <v>50</v>
      </c>
      <c r="H8" s="44">
        <v>5</v>
      </c>
      <c r="I8" s="43" t="s">
        <v>50</v>
      </c>
      <c r="J8" s="42">
        <v>2</v>
      </c>
      <c r="K8" s="43" t="s">
        <v>50</v>
      </c>
      <c r="L8" s="44">
        <v>1</v>
      </c>
      <c r="M8" s="41" t="s">
        <v>50</v>
      </c>
      <c r="N8" s="42">
        <v>7</v>
      </c>
      <c r="O8" s="43" t="s">
        <v>50</v>
      </c>
      <c r="P8" s="44">
        <v>4</v>
      </c>
      <c r="Q8" s="43" t="s">
        <v>50</v>
      </c>
      <c r="R8" s="44">
        <v>2</v>
      </c>
      <c r="S8" s="43" t="s">
        <v>50</v>
      </c>
      <c r="T8" s="40">
        <v>1</v>
      </c>
    </row>
    <row r="9" spans="1:20" ht="29.25" customHeight="1">
      <c r="A9" s="102"/>
      <c r="B9" s="61" t="s">
        <v>37</v>
      </c>
      <c r="C9" s="39" t="s">
        <v>50</v>
      </c>
      <c r="D9" s="62">
        <v>30</v>
      </c>
      <c r="E9" s="63" t="s">
        <v>50</v>
      </c>
      <c r="F9" s="64">
        <v>11</v>
      </c>
      <c r="G9" s="43" t="s">
        <v>50</v>
      </c>
      <c r="H9" s="64">
        <v>3</v>
      </c>
      <c r="I9" s="43" t="s">
        <v>50</v>
      </c>
      <c r="J9" s="64">
        <v>3</v>
      </c>
      <c r="K9" s="43" t="s">
        <v>50</v>
      </c>
      <c r="L9" s="64">
        <v>3</v>
      </c>
      <c r="M9" s="43" t="s">
        <v>50</v>
      </c>
      <c r="N9" s="64">
        <v>4</v>
      </c>
      <c r="O9" s="43" t="s">
        <v>50</v>
      </c>
      <c r="P9" s="64">
        <v>1</v>
      </c>
      <c r="Q9" s="43" t="s">
        <v>50</v>
      </c>
      <c r="R9" s="64">
        <v>3</v>
      </c>
      <c r="S9" s="43" t="s">
        <v>50</v>
      </c>
      <c r="T9" s="62">
        <v>2</v>
      </c>
    </row>
    <row r="10" spans="1:20" ht="29.25" customHeight="1" thickBot="1">
      <c r="A10" s="103"/>
      <c r="B10" s="68" t="s">
        <v>56</v>
      </c>
      <c r="C10" s="69" t="s">
        <v>57</v>
      </c>
      <c r="D10" s="70">
        <v>32</v>
      </c>
      <c r="E10" s="71" t="s">
        <v>50</v>
      </c>
      <c r="F10" s="72">
        <v>8</v>
      </c>
      <c r="G10" s="73" t="s">
        <v>50</v>
      </c>
      <c r="H10" s="72">
        <v>2</v>
      </c>
      <c r="I10" s="73" t="s">
        <v>50</v>
      </c>
      <c r="J10" s="72">
        <v>5</v>
      </c>
      <c r="K10" s="73" t="s">
        <v>50</v>
      </c>
      <c r="L10" s="72">
        <v>1</v>
      </c>
      <c r="M10" s="73">
        <v>1</v>
      </c>
      <c r="N10" s="72">
        <v>9</v>
      </c>
      <c r="O10" s="73" t="s">
        <v>50</v>
      </c>
      <c r="P10" s="72">
        <v>4</v>
      </c>
      <c r="Q10" s="73" t="s">
        <v>50</v>
      </c>
      <c r="R10" s="72">
        <v>2</v>
      </c>
      <c r="S10" s="73" t="s">
        <v>50</v>
      </c>
      <c r="T10" s="70">
        <v>1</v>
      </c>
    </row>
    <row r="11" spans="1:20" ht="29.25" customHeight="1">
      <c r="A11" s="45"/>
      <c r="B11" s="46"/>
      <c r="C11" s="47" t="s">
        <v>32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9"/>
    </row>
    <row r="12" spans="1:20" ht="29.25" customHeight="1">
      <c r="A12" s="50"/>
      <c r="B12" s="51"/>
      <c r="C12" s="104" t="s">
        <v>33</v>
      </c>
      <c r="D12" s="104"/>
      <c r="E12" s="104"/>
      <c r="F12" s="104"/>
      <c r="G12" s="104"/>
      <c r="H12" s="10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3:20" ht="14.25">
      <c r="C13" s="52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</sheetData>
  <sheetProtection/>
  <mergeCells count="12">
    <mergeCell ref="S4:T4"/>
    <mergeCell ref="G4:H4"/>
    <mergeCell ref="I4:J4"/>
    <mergeCell ref="K4:L4"/>
    <mergeCell ref="M4:N4"/>
    <mergeCell ref="Q4:R4"/>
    <mergeCell ref="O4:P4"/>
    <mergeCell ref="A4:A5"/>
    <mergeCell ref="B4:B5"/>
    <mergeCell ref="A6:A10"/>
    <mergeCell ref="C12:H12"/>
    <mergeCell ref="E4:F4"/>
  </mergeCells>
  <conditionalFormatting sqref="D10:T11 C10 C6:T9">
    <cfRule type="cellIs" priority="1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85" useFirstPageNumber="1" horizontalDpi="600" verticalDpi="600" orientation="portrait" paperSize="9" scale="70" r:id="rId2"/>
  <headerFooter alignWithMargins="0">
    <oddFooter>&amp;C&amp;P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2009-09-04T02:24:54Z</cp:lastPrinted>
  <dcterms:created xsi:type="dcterms:W3CDTF">2008-01-28T08:34:44Z</dcterms:created>
  <dcterms:modified xsi:type="dcterms:W3CDTF">2009-09-04T02:27:40Z</dcterms:modified>
  <cp:category/>
  <cp:version/>
  <cp:contentType/>
  <cp:contentStatus/>
</cp:coreProperties>
</file>