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1"/>
  </bookViews>
  <sheets>
    <sheet name="第9表　都市近郊林" sheetId="1" r:id="rId1"/>
    <sheet name="第２表　緑化木生産状況" sheetId="2" r:id="rId2"/>
  </sheets>
  <definedNames>
    <definedName name="_xlnm.Print_Area" localSheetId="0">'第9表　都市近郊林'!$A$1:$H$19</definedName>
  </definedNames>
  <calcPr fullCalcOnLoad="1"/>
</workbook>
</file>

<file path=xl/sharedStrings.xml><?xml version="1.0" encoding="utf-8"?>
<sst xmlns="http://schemas.openxmlformats.org/spreadsheetml/2006/main" count="117" uniqueCount="60">
  <si>
    <t>第１表　都市近郊林造成事業</t>
  </si>
  <si>
    <t>林務事務所</t>
  </si>
  <si>
    <t>設定総面積</t>
  </si>
  <si>
    <t>当該年度事業実績</t>
  </si>
  <si>
    <t>当 該 事 業 年 度 事 業 実 績 内 訳</t>
  </si>
  <si>
    <t>間　　伐</t>
  </si>
  <si>
    <t>除　　伐</t>
  </si>
  <si>
    <t>下　　刈</t>
  </si>
  <si>
    <t>補　　植</t>
  </si>
  <si>
    <t>新　　植</t>
  </si>
  <si>
    <t>平成15年度</t>
  </si>
  <si>
    <t>平成16年度</t>
  </si>
  <si>
    <t>平成17年度</t>
  </si>
  <si>
    <t>宇都宮</t>
  </si>
  <si>
    <t>大田原</t>
  </si>
  <si>
    <t>鹿　沼</t>
  </si>
  <si>
    <t>今　市</t>
  </si>
  <si>
    <t>矢　板</t>
  </si>
  <si>
    <t>烏　山</t>
  </si>
  <si>
    <t>佐　野</t>
  </si>
  <si>
    <t>（単位：ha)</t>
  </si>
  <si>
    <t>－</t>
  </si>
  <si>
    <t>－</t>
  </si>
  <si>
    <t>－</t>
  </si>
  <si>
    <t>－</t>
  </si>
  <si>
    <t>－</t>
  </si>
  <si>
    <t>－</t>
  </si>
  <si>
    <t>－</t>
  </si>
  <si>
    <t>－</t>
  </si>
  <si>
    <t>平成18年度</t>
  </si>
  <si>
    <t>　</t>
  </si>
  <si>
    <t>４　緑　化</t>
  </si>
  <si>
    <t>第２表　緑化木生産状況</t>
  </si>
  <si>
    <t>（単位：ha、千本）</t>
  </si>
  <si>
    <t>作付面積</t>
  </si>
  <si>
    <t>種類別生産本数</t>
  </si>
  <si>
    <t>総数</t>
  </si>
  <si>
    <t>うち農林家</t>
  </si>
  <si>
    <t>針葉樹</t>
  </si>
  <si>
    <t>落葉
広葉樹</t>
  </si>
  <si>
    <t>常緑
広葉樹</t>
  </si>
  <si>
    <t>玉物
株物
生垣物</t>
  </si>
  <si>
    <t>小計</t>
  </si>
  <si>
    <t>特殊物</t>
  </si>
  <si>
    <t>合計</t>
  </si>
  <si>
    <t>栽培者戸数</t>
  </si>
  <si>
    <t>面積</t>
  </si>
  <si>
    <t>平成１５年９月</t>
  </si>
  <si>
    <t>平成１６年９月</t>
  </si>
  <si>
    <t>平成１７年９月</t>
  </si>
  <si>
    <t>平成１８年９月</t>
  </si>
  <si>
    <t>鹿沼</t>
  </si>
  <si>
    <t>今市</t>
  </si>
  <si>
    <t>矢板</t>
  </si>
  <si>
    <t>烏山</t>
  </si>
  <si>
    <t>佐野</t>
  </si>
  <si>
    <t>-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</si>
  <si>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</si>
  <si>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平成１９年９月</t>
  </si>
  <si>
    <t>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</si>
</sst>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3" xfId="48" applyBorder="1" applyAlignment="1">
      <alignment vertical="center"/>
    </xf>
    <xf numFmtId="176" fontId="0" fillId="0" borderId="24" xfId="48" applyNumberFormat="1" applyBorder="1" applyAlignment="1">
      <alignment vertical="center"/>
    </xf>
    <xf numFmtId="38" fontId="0" fillId="0" borderId="24" xfId="48" applyBorder="1" applyAlignment="1">
      <alignment vertical="center"/>
    </xf>
    <xf numFmtId="176" fontId="0" fillId="0" borderId="25" xfId="48" applyNumberFormat="1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7" xfId="48" applyBorder="1" applyAlignment="1">
      <alignment vertical="center"/>
    </xf>
    <xf numFmtId="0" fontId="0" fillId="0" borderId="22" xfId="0" applyFill="1" applyBorder="1" applyAlignment="1">
      <alignment vertical="center"/>
    </xf>
    <xf numFmtId="178" fontId="0" fillId="0" borderId="23" xfId="48" applyNumberFormat="1" applyFill="1" applyBorder="1" applyAlignment="1">
      <alignment vertical="center"/>
    </xf>
    <xf numFmtId="179" fontId="0" fillId="0" borderId="24" xfId="48" applyNumberFormat="1" applyFill="1" applyBorder="1" applyAlignment="1">
      <alignment vertical="center"/>
    </xf>
    <xf numFmtId="178" fontId="0" fillId="0" borderId="24" xfId="48" applyNumberFormat="1" applyFill="1" applyBorder="1" applyAlignment="1">
      <alignment vertical="center"/>
    </xf>
    <xf numFmtId="179" fontId="0" fillId="0" borderId="25" xfId="48" applyNumberFormat="1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38" fontId="0" fillId="0" borderId="27" xfId="48" applyFill="1" applyBorder="1" applyAlignment="1">
      <alignment vertical="center"/>
    </xf>
    <xf numFmtId="178" fontId="0" fillId="0" borderId="19" xfId="48" applyNumberFormat="1" applyFill="1" applyBorder="1" applyAlignment="1">
      <alignment vertical="center"/>
    </xf>
    <xf numFmtId="178" fontId="0" fillId="0" borderId="20" xfId="48" applyNumberFormat="1" applyFill="1" applyBorder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8" xfId="48" applyFill="1" applyBorder="1" applyAlignment="1">
      <alignment vertical="center"/>
    </xf>
    <xf numFmtId="0" fontId="0" fillId="0" borderId="29" xfId="0" applyFill="1" applyBorder="1" applyAlignment="1">
      <alignment horizontal="left" vertical="center" indent="1"/>
    </xf>
    <xf numFmtId="38" fontId="0" fillId="0" borderId="30" xfId="48" applyFill="1" applyBorder="1" applyAlignment="1">
      <alignment vertical="center"/>
    </xf>
    <xf numFmtId="176" fontId="0" fillId="0" borderId="31" xfId="48" applyNumberForma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176" fontId="0" fillId="0" borderId="32" xfId="48" applyNumberForma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0" fontId="0" fillId="0" borderId="22" xfId="0" applyFill="1" applyBorder="1" applyAlignment="1">
      <alignment horizontal="left" vertical="center" indent="1"/>
    </xf>
    <xf numFmtId="38" fontId="0" fillId="0" borderId="23" xfId="48" applyFill="1" applyBorder="1" applyAlignment="1">
      <alignment vertical="center"/>
    </xf>
    <xf numFmtId="176" fontId="0" fillId="0" borderId="24" xfId="48" applyNumberFormat="1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176" fontId="0" fillId="0" borderId="25" xfId="48" applyNumberFormat="1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49" fontId="0" fillId="0" borderId="24" xfId="48" applyNumberFormat="1" applyFont="1" applyFill="1" applyBorder="1" applyAlignment="1">
      <alignment horizontal="right" vertical="center"/>
    </xf>
    <xf numFmtId="38" fontId="0" fillId="0" borderId="27" xfId="48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horizontal="left" vertical="center" indent="1"/>
    </xf>
    <xf numFmtId="38" fontId="0" fillId="0" borderId="19" xfId="48" applyFill="1" applyBorder="1" applyAlignment="1">
      <alignment vertical="center"/>
    </xf>
    <xf numFmtId="176" fontId="0" fillId="0" borderId="20" xfId="48" applyNumberFormat="1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176" fontId="0" fillId="0" borderId="21" xfId="48" applyNumberForma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8" xfId="48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8" fontId="0" fillId="0" borderId="37" xfId="48" applyNumberFormat="1" applyFill="1" applyBorder="1" applyAlignment="1">
      <alignment vertical="center"/>
    </xf>
    <xf numFmtId="179" fontId="0" fillId="0" borderId="38" xfId="48" applyNumberFormat="1" applyFill="1" applyBorder="1" applyAlignment="1">
      <alignment vertical="center"/>
    </xf>
    <xf numFmtId="178" fontId="0" fillId="0" borderId="38" xfId="48" applyNumberFormat="1" applyFill="1" applyBorder="1" applyAlignment="1">
      <alignment vertical="center"/>
    </xf>
    <xf numFmtId="179" fontId="0" fillId="0" borderId="39" xfId="48" applyNumberFormat="1" applyFill="1" applyBorder="1" applyAlignment="1">
      <alignment vertical="center"/>
    </xf>
    <xf numFmtId="38" fontId="0" fillId="0" borderId="37" xfId="48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40" xfId="48" applyFill="1" applyBorder="1" applyAlignment="1">
      <alignment vertical="center"/>
    </xf>
    <xf numFmtId="178" fontId="0" fillId="0" borderId="28" xfId="48" applyNumberFormat="1" applyFill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75" zoomScaleSheetLayoutView="75" zoomScalePageLayoutView="0" workbookViewId="0" topLeftCell="A4">
      <selection activeCell="G19" sqref="G19"/>
    </sheetView>
  </sheetViews>
  <sheetFormatPr defaultColWidth="9.00390625" defaultRowHeight="13.5"/>
  <cols>
    <col min="1" max="1" width="11.125" style="1" customWidth="1"/>
    <col min="2" max="2" width="11.625" style="1" customWidth="1"/>
    <col min="3" max="3" width="10.75390625" style="1" customWidth="1"/>
    <col min="4" max="16384" width="9.00390625" style="1" customWidth="1"/>
  </cols>
  <sheetData>
    <row r="1" ht="23.25" customHeight="1">
      <c r="A1" s="19" t="s">
        <v>31</v>
      </c>
    </row>
    <row r="2" ht="23.25" customHeight="1"/>
    <row r="3" ht="23.25" customHeight="1"/>
    <row r="4" ht="23.25" customHeight="1">
      <c r="A4" s="19" t="s">
        <v>0</v>
      </c>
    </row>
    <row r="5" spans="1:8" ht="13.5">
      <c r="A5" s="1" t="s">
        <v>30</v>
      </c>
      <c r="G5" s="77" t="s">
        <v>20</v>
      </c>
      <c r="H5" s="77"/>
    </row>
    <row r="6" spans="1:8" ht="13.5">
      <c r="A6" s="78" t="s">
        <v>1</v>
      </c>
      <c r="B6" s="78" t="s">
        <v>2</v>
      </c>
      <c r="C6" s="80" t="s">
        <v>3</v>
      </c>
      <c r="D6" s="82" t="s">
        <v>4</v>
      </c>
      <c r="E6" s="83"/>
      <c r="F6" s="83"/>
      <c r="G6" s="83"/>
      <c r="H6" s="84"/>
    </row>
    <row r="7" spans="1:8" ht="13.5">
      <c r="A7" s="79"/>
      <c r="B7" s="79"/>
      <c r="C7" s="81"/>
      <c r="D7" s="2" t="s">
        <v>9</v>
      </c>
      <c r="E7" s="5" t="s">
        <v>8</v>
      </c>
      <c r="F7" s="5" t="s">
        <v>7</v>
      </c>
      <c r="G7" s="3" t="s">
        <v>6</v>
      </c>
      <c r="H7" s="5" t="s">
        <v>5</v>
      </c>
    </row>
    <row r="8" spans="1:8" ht="30" customHeight="1">
      <c r="A8" s="6" t="s">
        <v>10</v>
      </c>
      <c r="B8" s="7">
        <v>160</v>
      </c>
      <c r="C8" s="7">
        <f>SUM(D8:H8)</f>
        <v>18</v>
      </c>
      <c r="D8" s="11" t="s">
        <v>21</v>
      </c>
      <c r="E8" s="9" t="s">
        <v>21</v>
      </c>
      <c r="F8" s="9" t="s">
        <v>21</v>
      </c>
      <c r="G8" s="10">
        <v>5</v>
      </c>
      <c r="H8" s="7">
        <v>13</v>
      </c>
    </row>
    <row r="9" spans="1:8" ht="30" customHeight="1">
      <c r="A9" s="6" t="s">
        <v>11</v>
      </c>
      <c r="B9" s="7">
        <v>160</v>
      </c>
      <c r="C9" s="7">
        <f>SUM(D9:H9)</f>
        <v>19</v>
      </c>
      <c r="D9" s="11" t="s">
        <v>21</v>
      </c>
      <c r="E9" s="9" t="s">
        <v>21</v>
      </c>
      <c r="F9" s="9" t="s">
        <v>21</v>
      </c>
      <c r="G9" s="12" t="s">
        <v>21</v>
      </c>
      <c r="H9" s="7">
        <v>19</v>
      </c>
    </row>
    <row r="10" spans="1:8" ht="30" customHeight="1">
      <c r="A10" s="6" t="s">
        <v>12</v>
      </c>
      <c r="B10" s="7">
        <v>158</v>
      </c>
      <c r="C10" s="7">
        <f>SUM(D10:H10)</f>
        <v>16</v>
      </c>
      <c r="D10" s="8" t="s">
        <v>21</v>
      </c>
      <c r="E10" s="9" t="s">
        <v>21</v>
      </c>
      <c r="F10" s="9" t="s">
        <v>21</v>
      </c>
      <c r="G10" s="12" t="s">
        <v>21</v>
      </c>
      <c r="H10" s="7">
        <v>16</v>
      </c>
    </row>
    <row r="11" spans="1:8" ht="30" customHeight="1">
      <c r="A11" s="6" t="s">
        <v>29</v>
      </c>
      <c r="B11" s="7">
        <v>158</v>
      </c>
      <c r="C11" s="7">
        <v>17</v>
      </c>
      <c r="D11" s="8" t="s">
        <v>21</v>
      </c>
      <c r="E11" s="9" t="s">
        <v>21</v>
      </c>
      <c r="F11" s="9" t="s">
        <v>21</v>
      </c>
      <c r="G11" s="9" t="s">
        <v>21</v>
      </c>
      <c r="H11" s="7">
        <v>17</v>
      </c>
    </row>
    <row r="12" spans="1:10" ht="30" customHeight="1">
      <c r="A12" s="13" t="s">
        <v>57</v>
      </c>
      <c r="B12" s="14">
        <f>SUM(B13:B19)</f>
        <v>158</v>
      </c>
      <c r="C12" s="14">
        <f>SUM(C13:C19)</f>
        <v>15</v>
      </c>
      <c r="D12" s="15" t="s">
        <v>21</v>
      </c>
      <c r="E12" s="4" t="s">
        <v>21</v>
      </c>
      <c r="F12" s="4" t="s">
        <v>21</v>
      </c>
      <c r="G12" s="4" t="s">
        <v>21</v>
      </c>
      <c r="H12" s="14">
        <f>SUM(H13:H19)</f>
        <v>15</v>
      </c>
      <c r="I12" s="16"/>
      <c r="J12" s="17"/>
    </row>
    <row r="13" spans="1:8" ht="30" customHeight="1">
      <c r="A13" s="6" t="s">
        <v>13</v>
      </c>
      <c r="B13" s="7">
        <v>82</v>
      </c>
      <c r="C13" s="7">
        <f>SUM(D13:H13)</f>
        <v>6</v>
      </c>
      <c r="D13" s="9" t="s">
        <v>22</v>
      </c>
      <c r="E13" s="9" t="s">
        <v>22</v>
      </c>
      <c r="F13" s="9" t="s">
        <v>22</v>
      </c>
      <c r="G13" s="9" t="s">
        <v>22</v>
      </c>
      <c r="H13" s="18">
        <v>6</v>
      </c>
    </row>
    <row r="14" spans="1:8" ht="30" customHeight="1">
      <c r="A14" s="6" t="s">
        <v>15</v>
      </c>
      <c r="B14" s="7">
        <v>20</v>
      </c>
      <c r="C14" s="7">
        <f>SUM(D14:H14)</f>
        <v>2</v>
      </c>
      <c r="D14" s="9" t="s">
        <v>23</v>
      </c>
      <c r="E14" s="9" t="s">
        <v>23</v>
      </c>
      <c r="F14" s="9" t="s">
        <v>23</v>
      </c>
      <c r="G14" s="9" t="s">
        <v>23</v>
      </c>
      <c r="H14" s="18">
        <v>2</v>
      </c>
    </row>
    <row r="15" spans="1:8" ht="30" customHeight="1">
      <c r="A15" s="6" t="s">
        <v>16</v>
      </c>
      <c r="B15" s="9" t="s">
        <v>24</v>
      </c>
      <c r="C15" s="9" t="s">
        <v>24</v>
      </c>
      <c r="D15" s="9" t="s">
        <v>24</v>
      </c>
      <c r="E15" s="9" t="s">
        <v>24</v>
      </c>
      <c r="F15" s="9" t="s">
        <v>24</v>
      </c>
      <c r="G15" s="9" t="s">
        <v>24</v>
      </c>
      <c r="H15" s="9" t="s">
        <v>24</v>
      </c>
    </row>
    <row r="16" spans="1:8" ht="30" customHeight="1">
      <c r="A16" s="6" t="s">
        <v>17</v>
      </c>
      <c r="B16" s="9" t="s">
        <v>25</v>
      </c>
      <c r="C16" s="9" t="s">
        <v>25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</row>
    <row r="17" spans="1:8" ht="30" customHeight="1">
      <c r="A17" s="6" t="s">
        <v>14</v>
      </c>
      <c r="B17" s="9" t="s">
        <v>26</v>
      </c>
      <c r="C17" s="9" t="s">
        <v>26</v>
      </c>
      <c r="D17" s="9" t="s">
        <v>26</v>
      </c>
      <c r="E17" s="9" t="s">
        <v>26</v>
      </c>
      <c r="F17" s="9" t="s">
        <v>26</v>
      </c>
      <c r="G17" s="9" t="s">
        <v>26</v>
      </c>
      <c r="H17" s="9" t="s">
        <v>26</v>
      </c>
    </row>
    <row r="18" spans="1:8" ht="30" customHeight="1">
      <c r="A18" s="6" t="s">
        <v>18</v>
      </c>
      <c r="B18" s="9" t="s">
        <v>27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</row>
    <row r="19" spans="1:8" ht="30" customHeight="1">
      <c r="A19" s="13" t="s">
        <v>19</v>
      </c>
      <c r="B19" s="14">
        <v>56</v>
      </c>
      <c r="C19" s="14">
        <f>SUM(D19:H19)</f>
        <v>7</v>
      </c>
      <c r="D19" s="4" t="s">
        <v>28</v>
      </c>
      <c r="E19" s="15" t="s">
        <v>28</v>
      </c>
      <c r="F19" s="4" t="s">
        <v>28</v>
      </c>
      <c r="G19" s="15" t="s">
        <v>28</v>
      </c>
      <c r="H19" s="14">
        <v>7</v>
      </c>
    </row>
  </sheetData>
  <sheetProtection/>
  <mergeCells count="5">
    <mergeCell ref="G5:H5"/>
    <mergeCell ref="A6:A7"/>
    <mergeCell ref="B6:B7"/>
    <mergeCell ref="C6:C7"/>
    <mergeCell ref="D6:H6"/>
  </mergeCells>
  <printOptions/>
  <pageMargins left="0.7874015748031497" right="0.7874015748031497" top="0.787401574803149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13.00390625" style="0" bestFit="1" customWidth="1"/>
    <col min="2" max="2" width="7.125" style="0" bestFit="1" customWidth="1"/>
    <col min="3" max="3" width="6.50390625" style="0" bestFit="1" customWidth="1"/>
    <col min="4" max="4" width="7.125" style="0" bestFit="1" customWidth="1"/>
    <col min="5" max="5" width="6.50390625" style="0" bestFit="1" customWidth="1"/>
    <col min="6" max="9" width="7.125" style="0" bestFit="1" customWidth="1"/>
    <col min="10" max="10" width="6.875" style="0" bestFit="1" customWidth="1"/>
    <col min="11" max="11" width="7.125" style="0" bestFit="1" customWidth="1"/>
    <col min="12" max="12" width="6.875" style="0" bestFit="1" customWidth="1"/>
  </cols>
  <sheetData>
    <row r="1" spans="1:12" ht="27" customHeight="1">
      <c r="A1" s="19" t="s">
        <v>32</v>
      </c>
      <c r="L1" s="20" t="s">
        <v>33</v>
      </c>
    </row>
    <row r="2" spans="1:12" ht="27" customHeight="1">
      <c r="A2" s="94" t="s">
        <v>1</v>
      </c>
      <c r="B2" s="92" t="s">
        <v>34</v>
      </c>
      <c r="C2" s="88"/>
      <c r="D2" s="88"/>
      <c r="E2" s="93"/>
      <c r="F2" s="87" t="s">
        <v>35</v>
      </c>
      <c r="G2" s="88"/>
      <c r="H2" s="88"/>
      <c r="I2" s="88"/>
      <c r="J2" s="88"/>
      <c r="K2" s="88"/>
      <c r="L2" s="89"/>
    </row>
    <row r="3" spans="1:12" ht="27" customHeight="1">
      <c r="A3" s="95"/>
      <c r="B3" s="98" t="s">
        <v>36</v>
      </c>
      <c r="C3" s="90"/>
      <c r="D3" s="90" t="s">
        <v>37</v>
      </c>
      <c r="E3" s="99"/>
      <c r="F3" s="100" t="s">
        <v>38</v>
      </c>
      <c r="G3" s="97" t="s">
        <v>39</v>
      </c>
      <c r="H3" s="97" t="s">
        <v>40</v>
      </c>
      <c r="I3" s="97" t="s">
        <v>41</v>
      </c>
      <c r="J3" s="90" t="s">
        <v>42</v>
      </c>
      <c r="K3" s="90" t="s">
        <v>43</v>
      </c>
      <c r="L3" s="85" t="s">
        <v>44</v>
      </c>
    </row>
    <row r="4" spans="1:12" ht="27" customHeight="1">
      <c r="A4" s="96"/>
      <c r="B4" s="21" t="s">
        <v>45</v>
      </c>
      <c r="C4" s="22" t="s">
        <v>46</v>
      </c>
      <c r="D4" s="23" t="s">
        <v>45</v>
      </c>
      <c r="E4" s="24" t="s">
        <v>46</v>
      </c>
      <c r="F4" s="101"/>
      <c r="G4" s="91"/>
      <c r="H4" s="91"/>
      <c r="I4" s="91"/>
      <c r="J4" s="91"/>
      <c r="K4" s="91"/>
      <c r="L4" s="86"/>
    </row>
    <row r="5" spans="1:12" ht="27" customHeight="1">
      <c r="A5" s="25" t="s">
        <v>47</v>
      </c>
      <c r="B5" s="26">
        <v>248</v>
      </c>
      <c r="C5" s="27">
        <v>658.4</v>
      </c>
      <c r="D5" s="28">
        <v>197</v>
      </c>
      <c r="E5" s="29">
        <v>184.2</v>
      </c>
      <c r="F5" s="30">
        <v>284</v>
      </c>
      <c r="G5" s="28">
        <v>2177</v>
      </c>
      <c r="H5" s="28">
        <v>275</v>
      </c>
      <c r="I5" s="28">
        <v>2473</v>
      </c>
      <c r="J5" s="28">
        <f>SUM(F5:I5)</f>
        <v>5209</v>
      </c>
      <c r="K5" s="28">
        <v>3</v>
      </c>
      <c r="L5" s="31">
        <f>J5+K5</f>
        <v>5212</v>
      </c>
    </row>
    <row r="6" spans="1:12" ht="27" customHeight="1">
      <c r="A6" s="25" t="s">
        <v>48</v>
      </c>
      <c r="B6" s="26">
        <v>245</v>
      </c>
      <c r="C6" s="27">
        <v>642.7</v>
      </c>
      <c r="D6" s="28">
        <v>195</v>
      </c>
      <c r="E6" s="29">
        <v>179.6</v>
      </c>
      <c r="F6" s="30">
        <v>235</v>
      </c>
      <c r="G6" s="28">
        <v>1964</v>
      </c>
      <c r="H6" s="28">
        <v>258</v>
      </c>
      <c r="I6" s="28">
        <v>1935</v>
      </c>
      <c r="J6" s="28">
        <f>SUM(F6:I6)</f>
        <v>4392</v>
      </c>
      <c r="K6" s="28">
        <v>2</v>
      </c>
      <c r="L6" s="31">
        <f>J6+K6</f>
        <v>4394</v>
      </c>
    </row>
    <row r="7" spans="1:12" ht="27" customHeight="1">
      <c r="A7" s="32" t="s">
        <v>49</v>
      </c>
      <c r="B7" s="33">
        <v>242</v>
      </c>
      <c r="C7" s="34">
        <v>626.3</v>
      </c>
      <c r="D7" s="35">
        <v>191</v>
      </c>
      <c r="E7" s="36">
        <v>179.8</v>
      </c>
      <c r="F7" s="37">
        <v>223</v>
      </c>
      <c r="G7" s="38">
        <v>1868</v>
      </c>
      <c r="H7" s="38">
        <v>237</v>
      </c>
      <c r="I7" s="38">
        <v>1924</v>
      </c>
      <c r="J7" s="38">
        <f>SUM(F7:I7)</f>
        <v>4252</v>
      </c>
      <c r="K7" s="38">
        <v>2</v>
      </c>
      <c r="L7" s="39">
        <f>J7+K7</f>
        <v>4254</v>
      </c>
    </row>
    <row r="8" spans="1:12" ht="27" customHeight="1">
      <c r="A8" s="68" t="s">
        <v>50</v>
      </c>
      <c r="B8" s="69">
        <v>231</v>
      </c>
      <c r="C8" s="70">
        <v>611.4</v>
      </c>
      <c r="D8" s="71">
        <v>183</v>
      </c>
      <c r="E8" s="72">
        <v>178.9</v>
      </c>
      <c r="F8" s="73">
        <v>214</v>
      </c>
      <c r="G8" s="74">
        <v>1732</v>
      </c>
      <c r="H8" s="74">
        <v>225</v>
      </c>
      <c r="I8" s="74">
        <v>1868</v>
      </c>
      <c r="J8" s="74">
        <v>4039</v>
      </c>
      <c r="K8" s="74">
        <v>2</v>
      </c>
      <c r="L8" s="75">
        <f>J8+K8</f>
        <v>4041</v>
      </c>
    </row>
    <row r="9" spans="1:12" ht="27" customHeight="1">
      <c r="A9" s="102" t="s">
        <v>58</v>
      </c>
      <c r="B9" s="40">
        <f>SUM(B10:B17)</f>
        <v>229</v>
      </c>
      <c r="C9" s="41">
        <f>SUM(C10:C17)</f>
        <v>610.1999999999999</v>
      </c>
      <c r="D9" s="41">
        <f>SUM(D10:D17)</f>
        <v>180</v>
      </c>
      <c r="E9" s="76">
        <f>SUM(E10:E17)</f>
        <v>176.3</v>
      </c>
      <c r="F9" s="42">
        <v>192</v>
      </c>
      <c r="G9" s="43">
        <f>SUM(G10:G17)</f>
        <v>1714</v>
      </c>
      <c r="H9" s="43">
        <v>202</v>
      </c>
      <c r="I9" s="43">
        <f>SUM(I10:I17)</f>
        <v>1733</v>
      </c>
      <c r="J9" s="43">
        <f>SUM(J10:J17)</f>
        <v>3841</v>
      </c>
      <c r="K9" s="43">
        <v>2</v>
      </c>
      <c r="L9" s="44">
        <v>3843</v>
      </c>
    </row>
    <row r="10" spans="1:12" ht="27" customHeight="1">
      <c r="A10" s="45" t="s">
        <v>13</v>
      </c>
      <c r="B10" s="46">
        <v>117</v>
      </c>
      <c r="C10" s="47">
        <v>62.9</v>
      </c>
      <c r="D10" s="48">
        <v>98</v>
      </c>
      <c r="E10" s="49">
        <v>16.5</v>
      </c>
      <c r="F10" s="50">
        <v>42</v>
      </c>
      <c r="G10" s="48">
        <v>185</v>
      </c>
      <c r="H10" s="48">
        <v>71</v>
      </c>
      <c r="I10" s="48">
        <v>378</v>
      </c>
      <c r="J10" s="48">
        <v>675</v>
      </c>
      <c r="K10" s="48">
        <v>2</v>
      </c>
      <c r="L10" s="51">
        <f>J10+K10</f>
        <v>677</v>
      </c>
    </row>
    <row r="11" spans="1:12" ht="27" customHeight="1">
      <c r="A11" s="52" t="s">
        <v>51</v>
      </c>
      <c r="B11" s="53">
        <v>17</v>
      </c>
      <c r="C11" s="54">
        <v>132.2</v>
      </c>
      <c r="D11" s="55">
        <v>11</v>
      </c>
      <c r="E11" s="56">
        <v>92.8</v>
      </c>
      <c r="F11" s="57">
        <v>34</v>
      </c>
      <c r="G11" s="55">
        <v>57</v>
      </c>
      <c r="H11" s="55">
        <v>11</v>
      </c>
      <c r="I11" s="55">
        <v>357</v>
      </c>
      <c r="J11" s="55">
        <v>459</v>
      </c>
      <c r="K11" s="58" t="s">
        <v>59</v>
      </c>
      <c r="L11" s="59">
        <f>J11</f>
        <v>459</v>
      </c>
    </row>
    <row r="12" spans="1:12" ht="27" customHeight="1">
      <c r="A12" s="52" t="s">
        <v>52</v>
      </c>
      <c r="B12" s="53">
        <v>4</v>
      </c>
      <c r="C12" s="54">
        <v>4.2</v>
      </c>
      <c r="D12" s="55">
        <v>1</v>
      </c>
      <c r="E12" s="56">
        <v>2</v>
      </c>
      <c r="F12" s="57">
        <v>1</v>
      </c>
      <c r="G12" s="55">
        <v>3</v>
      </c>
      <c r="H12" s="55">
        <v>0</v>
      </c>
      <c r="I12" s="55">
        <v>3</v>
      </c>
      <c r="J12" s="55">
        <f>SUM(F12:I12)</f>
        <v>7</v>
      </c>
      <c r="K12" s="55">
        <v>0</v>
      </c>
      <c r="L12" s="59">
        <f>J12+K12</f>
        <v>7</v>
      </c>
    </row>
    <row r="13" spans="1:12" ht="27" customHeight="1">
      <c r="A13" s="52" t="s">
        <v>53</v>
      </c>
      <c r="B13" s="53">
        <v>8</v>
      </c>
      <c r="C13" s="54">
        <v>5.5</v>
      </c>
      <c r="D13" s="55">
        <v>2</v>
      </c>
      <c r="E13" s="56">
        <v>0.9</v>
      </c>
      <c r="F13" s="57">
        <v>2</v>
      </c>
      <c r="G13" s="55">
        <v>7</v>
      </c>
      <c r="H13" s="55">
        <v>1</v>
      </c>
      <c r="I13" s="55">
        <v>5</v>
      </c>
      <c r="J13" s="55">
        <v>14</v>
      </c>
      <c r="K13" s="55">
        <v>1</v>
      </c>
      <c r="L13" s="59">
        <f>J13+K13</f>
        <v>15</v>
      </c>
    </row>
    <row r="14" spans="1:13" ht="27" customHeight="1">
      <c r="A14" s="52" t="s">
        <v>14</v>
      </c>
      <c r="B14" s="53">
        <v>6</v>
      </c>
      <c r="C14" s="54">
        <v>327.9</v>
      </c>
      <c r="D14" s="55">
        <v>2</v>
      </c>
      <c r="E14" s="56">
        <v>2.1</v>
      </c>
      <c r="F14" s="57">
        <v>12</v>
      </c>
      <c r="G14" s="55">
        <v>1104</v>
      </c>
      <c r="H14" s="55">
        <v>17</v>
      </c>
      <c r="I14" s="55">
        <v>678</v>
      </c>
      <c r="J14" s="55">
        <f>SUM(F14:I14)</f>
        <v>1811</v>
      </c>
      <c r="K14" s="58" t="s">
        <v>56</v>
      </c>
      <c r="L14" s="59">
        <f>J14</f>
        <v>1811</v>
      </c>
      <c r="M14" s="60"/>
    </row>
    <row r="15" spans="1:12" ht="27" customHeight="1">
      <c r="A15" s="52" t="s">
        <v>54</v>
      </c>
      <c r="B15" s="53">
        <v>1</v>
      </c>
      <c r="C15" s="54">
        <v>3</v>
      </c>
      <c r="D15" s="55">
        <v>1</v>
      </c>
      <c r="E15" s="56">
        <v>3</v>
      </c>
      <c r="F15" s="57">
        <v>4</v>
      </c>
      <c r="G15" s="55">
        <v>7</v>
      </c>
      <c r="H15" s="55">
        <v>1</v>
      </c>
      <c r="I15" s="55">
        <v>0</v>
      </c>
      <c r="J15" s="55">
        <f>SUM(F15:I15)</f>
        <v>12</v>
      </c>
      <c r="K15" s="58" t="s">
        <v>56</v>
      </c>
      <c r="L15" s="59">
        <f>J15</f>
        <v>12</v>
      </c>
    </row>
    <row r="16" spans="1:12" ht="27" customHeight="1">
      <c r="A16" s="61" t="s">
        <v>55</v>
      </c>
      <c r="B16" s="62">
        <v>76</v>
      </c>
      <c r="C16" s="63">
        <v>74.5</v>
      </c>
      <c r="D16" s="64">
        <v>65</v>
      </c>
      <c r="E16" s="65">
        <v>59</v>
      </c>
      <c r="F16" s="66">
        <v>98</v>
      </c>
      <c r="G16" s="64">
        <v>351</v>
      </c>
      <c r="H16" s="64">
        <v>102</v>
      </c>
      <c r="I16" s="64">
        <v>312</v>
      </c>
      <c r="J16" s="64">
        <f>SUM(F16:I16)</f>
        <v>863</v>
      </c>
      <c r="K16" s="64">
        <v>0</v>
      </c>
      <c r="L16" s="67">
        <f>J16+K16</f>
        <v>863</v>
      </c>
    </row>
  </sheetData>
  <sheetProtection/>
  <mergeCells count="12">
    <mergeCell ref="B2:E2"/>
    <mergeCell ref="A2:A4"/>
    <mergeCell ref="H3:H4"/>
    <mergeCell ref="I3:I4"/>
    <mergeCell ref="B3:C3"/>
    <mergeCell ref="D3:E3"/>
    <mergeCell ref="F3:F4"/>
    <mergeCell ref="G3:G4"/>
    <mergeCell ref="L3:L4"/>
    <mergeCell ref="F2:L2"/>
    <mergeCell ref="J3:J4"/>
    <mergeCell ref="K3:K4"/>
  </mergeCells>
  <printOptions horizontalCentered="1"/>
  <pageMargins left="0.5905511811023623" right="0.5511811023622047" top="0.787401574803149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2009-01-23T00:40:26Z</cp:lastPrinted>
  <dcterms:created xsi:type="dcterms:W3CDTF">2006-12-14T11:36:58Z</dcterms:created>
  <dcterms:modified xsi:type="dcterms:W3CDTF">2009-02-18T00:10:38Z</dcterms:modified>
  <cp:category/>
  <cp:version/>
  <cp:contentType/>
  <cp:contentStatus/>
</cp:coreProperties>
</file>