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1"/>
  </bookViews>
  <sheets>
    <sheet name="第1表　林構実績" sheetId="1" r:id="rId1"/>
    <sheet name="第2表　山振実績" sheetId="2" r:id="rId2"/>
  </sheets>
  <definedNames/>
  <calcPr fullCalcOnLoad="1"/>
</workbook>
</file>

<file path=xl/sharedStrings.xml><?xml version="1.0" encoding="utf-8"?>
<sst xmlns="http://schemas.openxmlformats.org/spreadsheetml/2006/main" count="60" uniqueCount="47">
  <si>
    <t>認定年度</t>
  </si>
  <si>
    <t>事業区分</t>
  </si>
  <si>
    <t>市町村名</t>
  </si>
  <si>
    <t>総事業費</t>
  </si>
  <si>
    <t>年度別区分</t>
  </si>
  <si>
    <t>計</t>
  </si>
  <si>
    <t>（単位：千円）</t>
  </si>
  <si>
    <t>林業経営構造対策事業</t>
  </si>
  <si>
    <t>木材産業構造改革事業</t>
  </si>
  <si>
    <t>塩谷町</t>
  </si>
  <si>
    <t>栃木県</t>
  </si>
  <si>
    <t>１５</t>
  </si>
  <si>
    <t>第１表　林業・木材産業構造改革事業年度別実績</t>
  </si>
  <si>
    <t>１６</t>
  </si>
  <si>
    <t>さくら市</t>
  </si>
  <si>
    <t>１７</t>
  </si>
  <si>
    <t>特用林産の振興</t>
  </si>
  <si>
    <t>日光市</t>
  </si>
  <si>
    <t>鹿沼市</t>
  </si>
  <si>
    <t>那須塩原市</t>
  </si>
  <si>
    <t>佐野市他</t>
  </si>
  <si>
    <t>那珂川町外</t>
  </si>
  <si>
    <t>宇都宮市外</t>
  </si>
  <si>
    <t>大田原市外</t>
  </si>
  <si>
    <t>望ましい林業構造の確立</t>
  </si>
  <si>
    <t>矢板市</t>
  </si>
  <si>
    <t>１４</t>
  </si>
  <si>
    <t>1８</t>
  </si>
  <si>
    <t>河内町</t>
  </si>
  <si>
    <t>１０　林業構造改善・山村振興対策</t>
  </si>
  <si>
    <t>しいたけ生産体制整備緊急対策事業</t>
  </si>
  <si>
    <t>しいたけ生産体制整備緊急対策事業</t>
  </si>
  <si>
    <t>第２表　新山村振興等農林漁業特別対策事業費年度別実績</t>
  </si>
  <si>
    <t>（単位：千円）</t>
  </si>
  <si>
    <t>指定年度</t>
  </si>
  <si>
    <t>市町村名</t>
  </si>
  <si>
    <t>計画認定事業費</t>
  </si>
  <si>
    <t>年　度　区　分</t>
  </si>
  <si>
    <t>那須塩原市
（旧塩原町）</t>
  </si>
  <si>
    <t>矢板市</t>
  </si>
  <si>
    <t>大田原市
（旧黒羽町）</t>
  </si>
  <si>
    <t>日光市</t>
  </si>
  <si>
    <t>那須塩原市
（旧黒磯市）</t>
  </si>
  <si>
    <t>那須塩原市外1市1町
（旧黒磯市外3町）</t>
  </si>
  <si>
    <t>茂木町</t>
  </si>
  <si>
    <t>計</t>
  </si>
  <si>
    <t>事業実績
総額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</si>
</sst>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7"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0" xfId="16" applyFont="1" applyAlignment="1">
      <alignment vertical="center"/>
    </xf>
    <xf numFmtId="0" fontId="2" fillId="0" borderId="0" xfId="20" applyFont="1">
      <alignment/>
      <protection/>
    </xf>
    <xf numFmtId="0" fontId="3" fillId="0" borderId="0" xfId="20">
      <alignment/>
      <protection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38" fontId="4" fillId="0" borderId="5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38" fontId="4" fillId="0" borderId="1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9" xfId="16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20" applyBorder="1" applyAlignment="1">
      <alignment horizontal="center" vertical="center" wrapText="1"/>
      <protection/>
    </xf>
    <xf numFmtId="0" fontId="3" fillId="0" borderId="3" xfId="20" applyBorder="1" applyAlignment="1">
      <alignment horizontal="center" vertical="center" wrapText="1"/>
      <protection/>
    </xf>
    <xf numFmtId="38" fontId="4" fillId="0" borderId="3" xfId="16" applyFont="1" applyBorder="1" applyAlignment="1">
      <alignment/>
    </xf>
    <xf numFmtId="38" fontId="4" fillId="0" borderId="4" xfId="16" applyFont="1" applyBorder="1" applyAlignment="1">
      <alignment/>
    </xf>
    <xf numFmtId="0" fontId="3" fillId="0" borderId="11" xfId="20" applyBorder="1" applyAlignment="1">
      <alignment horizontal="center" vertical="center" wrapText="1"/>
      <protection/>
    </xf>
    <xf numFmtId="0" fontId="3" fillId="0" borderId="5" xfId="20" applyBorder="1" applyAlignment="1">
      <alignment horizontal="center" vertical="center" wrapText="1"/>
      <protection/>
    </xf>
    <xf numFmtId="38" fontId="4" fillId="0" borderId="5" xfId="16" applyFont="1" applyBorder="1" applyAlignment="1">
      <alignment/>
    </xf>
    <xf numFmtId="38" fontId="4" fillId="0" borderId="6" xfId="16" applyFont="1" applyBorder="1" applyAlignment="1">
      <alignment/>
    </xf>
    <xf numFmtId="0" fontId="6" fillId="0" borderId="5" xfId="20" applyFont="1" applyBorder="1" applyAlignment="1">
      <alignment horizontal="center" vertical="center" wrapText="1"/>
      <protection/>
    </xf>
    <xf numFmtId="0" fontId="3" fillId="0" borderId="12" xfId="20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/>
    </xf>
    <xf numFmtId="38" fontId="4" fillId="0" borderId="8" xfId="16" applyFont="1" applyBorder="1" applyAlignment="1">
      <alignment/>
    </xf>
    <xf numFmtId="38" fontId="4" fillId="0" borderId="9" xfId="16" applyFont="1" applyBorder="1" applyAlignment="1">
      <alignment/>
    </xf>
    <xf numFmtId="0" fontId="3" fillId="0" borderId="1" xfId="20" applyBorder="1" applyAlignment="1">
      <alignment horizontal="center" vertical="center"/>
      <protection/>
    </xf>
    <xf numFmtId="0" fontId="3" fillId="0" borderId="1" xfId="20" applyFill="1" applyBorder="1" applyAlignment="1">
      <alignment horizontal="center" vertical="center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4" fillId="0" borderId="13" xfId="20" applyFont="1" applyBorder="1" applyAlignment="1">
      <alignment horizontal="center" vertical="center" wrapText="1"/>
      <protection/>
    </xf>
    <xf numFmtId="0" fontId="4" fillId="0" borderId="14" xfId="20" applyFont="1" applyBorder="1" applyAlignment="1">
      <alignment horizontal="center" vertical="center" wrapText="1"/>
      <protection/>
    </xf>
    <xf numFmtId="0" fontId="3" fillId="0" borderId="7" xfId="20" applyBorder="1" applyAlignment="1">
      <alignment horizontal="center" vertical="center"/>
      <protection/>
    </xf>
    <xf numFmtId="0" fontId="3" fillId="0" borderId="8" xfId="20" applyBorder="1" applyAlignment="1">
      <alignment horizontal="center" vertical="center"/>
      <protection/>
    </xf>
    <xf numFmtId="0" fontId="3" fillId="0" borderId="11" xfId="20" applyBorder="1" applyAlignment="1">
      <alignment horizontal="center" vertical="center" wrapText="1"/>
      <protection/>
    </xf>
    <xf numFmtId="0" fontId="4" fillId="0" borderId="15" xfId="20" applyFont="1" applyBorder="1" applyAlignment="1">
      <alignment horizontal="center" vertical="center" wrapText="1"/>
      <protection/>
    </xf>
    <xf numFmtId="0" fontId="4" fillId="0" borderId="16" xfId="20" applyFont="1" applyBorder="1" applyAlignment="1">
      <alignment horizontal="center" vertical="center" wrapText="1"/>
      <protection/>
    </xf>
    <xf numFmtId="0" fontId="3" fillId="0" borderId="17" xfId="20" applyBorder="1" applyAlignment="1">
      <alignment horizontal="center" vertical="center"/>
      <protection/>
    </xf>
    <xf numFmtId="0" fontId="3" fillId="0" borderId="18" xfId="20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3" fillId="0" borderId="3" xfId="20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2（第２表）新山村振興等農林漁業特別対策事業費年度別実績○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8.796875" defaultRowHeight="18" customHeight="1"/>
  <cols>
    <col min="1" max="1" width="5.8984375" style="2" customWidth="1"/>
    <col min="2" max="2" width="21.09765625" style="2" customWidth="1"/>
    <col min="3" max="3" width="3.3984375" style="2" customWidth="1"/>
    <col min="4" max="4" width="7.59765625" style="2" customWidth="1"/>
    <col min="5" max="10" width="7.69921875" style="2" customWidth="1"/>
    <col min="11" max="16384" width="9" style="2" customWidth="1"/>
  </cols>
  <sheetData>
    <row r="1" ht="18" customHeight="1">
      <c r="A1" s="1" t="s">
        <v>29</v>
      </c>
    </row>
    <row r="4" spans="1:10" ht="18" customHeight="1">
      <c r="A4" s="1" t="s">
        <v>12</v>
      </c>
      <c r="J4" s="3" t="s">
        <v>6</v>
      </c>
    </row>
    <row r="5" spans="1:10" ht="18" customHeight="1">
      <c r="A5" s="48" t="s">
        <v>0</v>
      </c>
      <c r="B5" s="50" t="s">
        <v>1</v>
      </c>
      <c r="C5" s="50" t="s">
        <v>2</v>
      </c>
      <c r="D5" s="50"/>
      <c r="E5" s="50" t="s">
        <v>3</v>
      </c>
      <c r="F5" s="50" t="s">
        <v>4</v>
      </c>
      <c r="G5" s="50"/>
      <c r="H5" s="50"/>
      <c r="I5" s="50"/>
      <c r="J5" s="55"/>
    </row>
    <row r="6" spans="1:10" ht="18" customHeight="1">
      <c r="A6" s="49"/>
      <c r="B6" s="51"/>
      <c r="C6" s="51"/>
      <c r="D6" s="51"/>
      <c r="E6" s="51"/>
      <c r="F6" s="7" t="s">
        <v>26</v>
      </c>
      <c r="G6" s="7" t="s">
        <v>11</v>
      </c>
      <c r="H6" s="7" t="s">
        <v>13</v>
      </c>
      <c r="I6" s="7" t="s">
        <v>15</v>
      </c>
      <c r="J6" s="8" t="s">
        <v>27</v>
      </c>
    </row>
    <row r="7" spans="1:10" ht="18" customHeight="1">
      <c r="A7" s="43">
        <v>14</v>
      </c>
      <c r="B7" s="9" t="s">
        <v>7</v>
      </c>
      <c r="C7" s="54" t="s">
        <v>21</v>
      </c>
      <c r="D7" s="54"/>
      <c r="E7" s="10">
        <v>29164</v>
      </c>
      <c r="F7" s="10">
        <v>29164</v>
      </c>
      <c r="G7" s="10"/>
      <c r="H7" s="10"/>
      <c r="I7" s="10"/>
      <c r="J7" s="11"/>
    </row>
    <row r="8" spans="1:10" ht="18" customHeight="1">
      <c r="A8" s="44"/>
      <c r="B8" s="52" t="s">
        <v>8</v>
      </c>
      <c r="C8" s="13" t="s">
        <v>9</v>
      </c>
      <c r="D8" s="13"/>
      <c r="E8" s="14">
        <v>233940</v>
      </c>
      <c r="F8" s="14">
        <v>233940</v>
      </c>
      <c r="G8" s="14"/>
      <c r="H8" s="14"/>
      <c r="I8" s="14"/>
      <c r="J8" s="15"/>
    </row>
    <row r="9" spans="1:10" ht="18" customHeight="1">
      <c r="A9" s="44"/>
      <c r="B9" s="52"/>
      <c r="C9" s="12" t="s">
        <v>18</v>
      </c>
      <c r="D9" s="12"/>
      <c r="E9" s="14">
        <v>18995</v>
      </c>
      <c r="F9" s="14">
        <v>18995</v>
      </c>
      <c r="G9" s="14"/>
      <c r="H9" s="14"/>
      <c r="I9" s="14"/>
      <c r="J9" s="15"/>
    </row>
    <row r="10" spans="1:10" ht="18" customHeight="1">
      <c r="A10" s="44"/>
      <c r="B10" s="52"/>
      <c r="C10" s="12" t="s">
        <v>10</v>
      </c>
      <c r="D10" s="13"/>
      <c r="E10" s="14">
        <f>SUM(F10:G10)</f>
        <v>664408</v>
      </c>
      <c r="F10" s="14">
        <v>344894</v>
      </c>
      <c r="G10" s="14">
        <v>319514</v>
      </c>
      <c r="H10" s="14"/>
      <c r="I10" s="14"/>
      <c r="J10" s="15"/>
    </row>
    <row r="11" spans="1:10" ht="36" customHeight="1">
      <c r="A11" s="45"/>
      <c r="B11" s="16" t="s">
        <v>30</v>
      </c>
      <c r="C11" s="57" t="s">
        <v>14</v>
      </c>
      <c r="D11" s="57"/>
      <c r="E11" s="18">
        <f>SUM(F11:G11)</f>
        <v>172661</v>
      </c>
      <c r="F11" s="18">
        <v>93226</v>
      </c>
      <c r="G11" s="18">
        <v>79435</v>
      </c>
      <c r="H11" s="18"/>
      <c r="I11" s="18"/>
      <c r="J11" s="19"/>
    </row>
    <row r="12" spans="1:10" ht="18" customHeight="1">
      <c r="A12" s="43">
        <v>15</v>
      </c>
      <c r="B12" s="9" t="s">
        <v>7</v>
      </c>
      <c r="C12" s="58" t="s">
        <v>18</v>
      </c>
      <c r="D12" s="58"/>
      <c r="E12" s="10">
        <f>SUM(G12:J12)</f>
        <v>677033</v>
      </c>
      <c r="F12" s="20"/>
      <c r="G12" s="10">
        <v>43596</v>
      </c>
      <c r="H12" s="10">
        <v>345038</v>
      </c>
      <c r="I12" s="10">
        <v>236949</v>
      </c>
      <c r="J12" s="11">
        <v>51450</v>
      </c>
    </row>
    <row r="13" spans="1:10" ht="18" customHeight="1">
      <c r="A13" s="44"/>
      <c r="B13" s="53" t="s">
        <v>8</v>
      </c>
      <c r="C13" s="52" t="s">
        <v>17</v>
      </c>
      <c r="D13" s="52"/>
      <c r="E13" s="14">
        <v>65594</v>
      </c>
      <c r="F13" s="14"/>
      <c r="G13" s="14">
        <v>65594</v>
      </c>
      <c r="H13" s="14"/>
      <c r="I13" s="14"/>
      <c r="J13" s="15"/>
    </row>
    <row r="14" spans="1:10" ht="18" customHeight="1">
      <c r="A14" s="44"/>
      <c r="B14" s="53"/>
      <c r="C14" s="52" t="s">
        <v>19</v>
      </c>
      <c r="D14" s="52"/>
      <c r="E14" s="14">
        <v>87710</v>
      </c>
      <c r="F14" s="14"/>
      <c r="G14" s="14">
        <v>87710</v>
      </c>
      <c r="H14" s="14"/>
      <c r="I14" s="14"/>
      <c r="J14" s="15"/>
    </row>
    <row r="15" spans="1:10" ht="36" customHeight="1">
      <c r="A15" s="45"/>
      <c r="B15" s="16" t="s">
        <v>31</v>
      </c>
      <c r="C15" s="57" t="s">
        <v>28</v>
      </c>
      <c r="D15" s="57"/>
      <c r="E15" s="18">
        <v>33411</v>
      </c>
      <c r="F15" s="18"/>
      <c r="G15" s="18">
        <v>33411</v>
      </c>
      <c r="H15" s="18"/>
      <c r="I15" s="18"/>
      <c r="J15" s="19"/>
    </row>
    <row r="16" spans="1:10" ht="18" customHeight="1">
      <c r="A16" s="43">
        <v>16</v>
      </c>
      <c r="B16" s="58" t="s">
        <v>8</v>
      </c>
      <c r="C16" s="9" t="s">
        <v>9</v>
      </c>
      <c r="D16" s="9"/>
      <c r="E16" s="10">
        <v>28442</v>
      </c>
      <c r="F16" s="10"/>
      <c r="G16" s="10"/>
      <c r="H16" s="10">
        <f>SUM(E16)</f>
        <v>28442</v>
      </c>
      <c r="I16" s="10"/>
      <c r="J16" s="11"/>
    </row>
    <row r="17" spans="1:10" ht="18" customHeight="1">
      <c r="A17" s="44"/>
      <c r="B17" s="52"/>
      <c r="C17" s="52" t="s">
        <v>20</v>
      </c>
      <c r="D17" s="52"/>
      <c r="E17" s="14">
        <v>18134</v>
      </c>
      <c r="F17" s="14"/>
      <c r="G17" s="14"/>
      <c r="H17" s="14">
        <f>SUM(E17:G17)</f>
        <v>18134</v>
      </c>
      <c r="I17" s="14"/>
      <c r="J17" s="15"/>
    </row>
    <row r="18" spans="1:10" ht="18" customHeight="1">
      <c r="A18" s="44"/>
      <c r="B18" s="46" t="s">
        <v>31</v>
      </c>
      <c r="C18" s="52" t="s">
        <v>22</v>
      </c>
      <c r="D18" s="52"/>
      <c r="E18" s="14">
        <v>21000</v>
      </c>
      <c r="F18" s="14"/>
      <c r="G18" s="14"/>
      <c r="H18" s="14">
        <f>SUM(E18:G18)</f>
        <v>21000</v>
      </c>
      <c r="I18" s="14"/>
      <c r="J18" s="15"/>
    </row>
    <row r="19" spans="1:10" ht="18" customHeight="1">
      <c r="A19" s="44"/>
      <c r="B19" s="46"/>
      <c r="C19" s="12" t="s">
        <v>17</v>
      </c>
      <c r="D19" s="12"/>
      <c r="E19" s="14">
        <v>38395</v>
      </c>
      <c r="F19" s="14"/>
      <c r="G19" s="14"/>
      <c r="H19" s="14">
        <f>SUM(E19:G19)</f>
        <v>38395</v>
      </c>
      <c r="I19" s="14"/>
      <c r="J19" s="15"/>
    </row>
    <row r="20" spans="1:10" ht="18" customHeight="1">
      <c r="A20" s="44"/>
      <c r="B20" s="46"/>
      <c r="C20" s="52" t="s">
        <v>14</v>
      </c>
      <c r="D20" s="52"/>
      <c r="E20" s="14">
        <v>372141</v>
      </c>
      <c r="F20" s="14"/>
      <c r="G20" s="14"/>
      <c r="H20" s="14">
        <f>SUM(E20)</f>
        <v>372141</v>
      </c>
      <c r="I20" s="14"/>
      <c r="J20" s="15"/>
    </row>
    <row r="21" spans="1:10" ht="18" customHeight="1">
      <c r="A21" s="45"/>
      <c r="B21" s="47"/>
      <c r="C21" s="17" t="s">
        <v>23</v>
      </c>
      <c r="D21" s="17"/>
      <c r="E21" s="18">
        <v>59480</v>
      </c>
      <c r="F21" s="18"/>
      <c r="G21" s="18"/>
      <c r="H21" s="18">
        <f>SUM(E21)</f>
        <v>59480</v>
      </c>
      <c r="I21" s="18"/>
      <c r="J21" s="19"/>
    </row>
    <row r="22" spans="1:10" ht="18" customHeight="1">
      <c r="A22" s="21">
        <v>17</v>
      </c>
      <c r="B22" s="22" t="s">
        <v>16</v>
      </c>
      <c r="C22" s="56" t="s">
        <v>22</v>
      </c>
      <c r="D22" s="56"/>
      <c r="E22" s="23">
        <f>SUM(I22)</f>
        <v>51239</v>
      </c>
      <c r="F22" s="23"/>
      <c r="G22" s="23"/>
      <c r="H22" s="23"/>
      <c r="I22" s="23">
        <v>51239</v>
      </c>
      <c r="J22" s="24"/>
    </row>
    <row r="23" spans="1:10" ht="18" customHeight="1">
      <c r="A23" s="43">
        <v>18</v>
      </c>
      <c r="B23" s="54" t="s">
        <v>24</v>
      </c>
      <c r="C23" s="58" t="s">
        <v>22</v>
      </c>
      <c r="D23" s="58"/>
      <c r="E23" s="10">
        <v>14700</v>
      </c>
      <c r="F23" s="10"/>
      <c r="G23" s="10"/>
      <c r="H23" s="10"/>
      <c r="I23" s="10"/>
      <c r="J23" s="11">
        <v>14700</v>
      </c>
    </row>
    <row r="24" spans="1:10" ht="18" customHeight="1">
      <c r="A24" s="44"/>
      <c r="B24" s="61"/>
      <c r="C24" s="61" t="s">
        <v>25</v>
      </c>
      <c r="D24" s="61"/>
      <c r="E24" s="14">
        <v>10920</v>
      </c>
      <c r="F24" s="14"/>
      <c r="G24" s="14"/>
      <c r="H24" s="14"/>
      <c r="I24" s="14"/>
      <c r="J24" s="15">
        <v>10920</v>
      </c>
    </row>
    <row r="25" spans="1:10" ht="18" customHeight="1">
      <c r="A25" s="45"/>
      <c r="B25" s="25" t="s">
        <v>16</v>
      </c>
      <c r="C25" s="62" t="s">
        <v>14</v>
      </c>
      <c r="D25" s="62"/>
      <c r="E25" s="18">
        <v>24465</v>
      </c>
      <c r="F25" s="18"/>
      <c r="G25" s="18"/>
      <c r="H25" s="18"/>
      <c r="I25" s="18"/>
      <c r="J25" s="19">
        <v>24465</v>
      </c>
    </row>
    <row r="26" spans="1:10" ht="18" customHeight="1">
      <c r="A26" s="59" t="s">
        <v>5</v>
      </c>
      <c r="B26" s="60"/>
      <c r="C26" s="60"/>
      <c r="D26" s="60"/>
      <c r="E26" s="23">
        <f aca="true" t="shared" si="0" ref="E26:J26">SUM(E7:E25)</f>
        <v>2621832</v>
      </c>
      <c r="F26" s="23">
        <f t="shared" si="0"/>
        <v>720219</v>
      </c>
      <c r="G26" s="23">
        <f t="shared" si="0"/>
        <v>629260</v>
      </c>
      <c r="H26" s="23">
        <f t="shared" si="0"/>
        <v>882630</v>
      </c>
      <c r="I26" s="23">
        <f t="shared" si="0"/>
        <v>288188</v>
      </c>
      <c r="J26" s="24">
        <f t="shared" si="0"/>
        <v>101535</v>
      </c>
    </row>
    <row r="27" spans="5:9" ht="18" customHeight="1">
      <c r="E27" s="4"/>
      <c r="F27" s="4"/>
      <c r="G27" s="4"/>
      <c r="H27" s="4"/>
      <c r="I27" s="4"/>
    </row>
    <row r="28" spans="5:9" ht="18" customHeight="1">
      <c r="E28" s="4"/>
      <c r="F28" s="4"/>
      <c r="G28" s="4"/>
      <c r="H28" s="4"/>
      <c r="I28" s="4"/>
    </row>
    <row r="29" spans="5:9" ht="18" customHeight="1">
      <c r="E29" s="4"/>
      <c r="F29" s="4"/>
      <c r="G29" s="4"/>
      <c r="H29" s="4"/>
      <c r="I29" s="4"/>
    </row>
    <row r="30" spans="5:9" ht="18" customHeight="1">
      <c r="E30" s="4"/>
      <c r="F30" s="4"/>
      <c r="G30" s="4"/>
      <c r="H30" s="4"/>
      <c r="I30" s="4"/>
    </row>
    <row r="31" spans="5:9" ht="18" customHeight="1">
      <c r="E31" s="4"/>
      <c r="F31" s="4"/>
      <c r="G31" s="4"/>
      <c r="H31" s="4"/>
      <c r="I31" s="4"/>
    </row>
  </sheetData>
  <mergeCells count="28">
    <mergeCell ref="A26:D26"/>
    <mergeCell ref="C17:D17"/>
    <mergeCell ref="C18:D18"/>
    <mergeCell ref="C20:D20"/>
    <mergeCell ref="C23:D23"/>
    <mergeCell ref="C24:D24"/>
    <mergeCell ref="C25:D25"/>
    <mergeCell ref="A23:A25"/>
    <mergeCell ref="B23:B24"/>
    <mergeCell ref="B16:B17"/>
    <mergeCell ref="E5:E6"/>
    <mergeCell ref="C7:D7"/>
    <mergeCell ref="F5:J5"/>
    <mergeCell ref="C22:D22"/>
    <mergeCell ref="C15:D15"/>
    <mergeCell ref="C5:D6"/>
    <mergeCell ref="C14:D14"/>
    <mergeCell ref="C12:D12"/>
    <mergeCell ref="C13:D13"/>
    <mergeCell ref="C11:D11"/>
    <mergeCell ref="A12:A15"/>
    <mergeCell ref="A16:A21"/>
    <mergeCell ref="B18:B21"/>
    <mergeCell ref="A5:A6"/>
    <mergeCell ref="B5:B6"/>
    <mergeCell ref="B8:B10"/>
    <mergeCell ref="B13:B14"/>
    <mergeCell ref="A7:A11"/>
  </mergeCells>
  <printOptions/>
  <pageMargins left="0.75" right="0.75" top="1" bottom="1" header="0.512" footer="0.512"/>
  <pageSetup firstPageNumber="74" useFirstPageNumber="1" horizontalDpi="600" verticalDpi="600" orientation="portrait" paperSize="9" r:id="rId1"/>
  <headerFooter alignWithMargins="0">
    <oddFooter>&amp;C&amp;"ＭＳ Ｐゴシック,標準"&amp;P</oddFooter>
  </headerFooter>
  <ignoredErrors>
    <ignoredError sqref="F6: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A1" sqref="A1"/>
    </sheetView>
  </sheetViews>
  <sheetFormatPr defaultColWidth="8.796875" defaultRowHeight="14.25"/>
  <cols>
    <col min="1" max="1" width="4.69921875" style="6" customWidth="1"/>
    <col min="2" max="2" width="15.5" style="6" bestFit="1" customWidth="1"/>
    <col min="3" max="3" width="8.8984375" style="6" customWidth="1"/>
    <col min="4" max="10" width="7.19921875" style="6" customWidth="1"/>
    <col min="11" max="16384" width="9" style="6" customWidth="1"/>
  </cols>
  <sheetData>
    <row r="1" ht="17.25">
      <c r="A1" s="5" t="s">
        <v>32</v>
      </c>
    </row>
    <row r="2" ht="13.5">
      <c r="I2" s="6" t="s">
        <v>33</v>
      </c>
    </row>
    <row r="3" spans="1:11" ht="18" customHeight="1">
      <c r="A3" s="68" t="s">
        <v>34</v>
      </c>
      <c r="B3" s="70" t="s">
        <v>35</v>
      </c>
      <c r="C3" s="72" t="s">
        <v>36</v>
      </c>
      <c r="D3" s="74" t="s">
        <v>37</v>
      </c>
      <c r="E3" s="74"/>
      <c r="F3" s="74"/>
      <c r="G3" s="74"/>
      <c r="H3" s="74"/>
      <c r="I3" s="74"/>
      <c r="J3" s="74"/>
      <c r="K3" s="63" t="s">
        <v>46</v>
      </c>
    </row>
    <row r="4" spans="1:11" ht="18" customHeight="1">
      <c r="A4" s="69"/>
      <c r="B4" s="71"/>
      <c r="C4" s="73"/>
      <c r="D4" s="41">
        <v>12</v>
      </c>
      <c r="E4" s="41">
        <v>13</v>
      </c>
      <c r="F4" s="41">
        <v>14</v>
      </c>
      <c r="G4" s="41">
        <v>15</v>
      </c>
      <c r="H4" s="41">
        <v>16</v>
      </c>
      <c r="I4" s="42">
        <v>17</v>
      </c>
      <c r="J4" s="42">
        <v>18</v>
      </c>
      <c r="K4" s="64"/>
    </row>
    <row r="5" spans="1:11" ht="27" customHeight="1">
      <c r="A5" s="26">
        <v>12</v>
      </c>
      <c r="B5" s="27" t="s">
        <v>38</v>
      </c>
      <c r="C5" s="28">
        <v>390000</v>
      </c>
      <c r="D5" s="28">
        <v>4000</v>
      </c>
      <c r="E5" s="28">
        <v>364080</v>
      </c>
      <c r="F5" s="28">
        <v>6041</v>
      </c>
      <c r="G5" s="28">
        <v>95312</v>
      </c>
      <c r="H5" s="28"/>
      <c r="I5" s="28"/>
      <c r="J5" s="28"/>
      <c r="K5" s="29">
        <f>SUM(D5:J5)</f>
        <v>469433</v>
      </c>
    </row>
    <row r="6" spans="1:11" ht="27" customHeight="1">
      <c r="A6" s="67">
        <v>13</v>
      </c>
      <c r="B6" s="31" t="s">
        <v>39</v>
      </c>
      <c r="C6" s="32">
        <v>360000</v>
      </c>
      <c r="D6" s="32"/>
      <c r="E6" s="32">
        <v>15204</v>
      </c>
      <c r="F6" s="32">
        <v>132195</v>
      </c>
      <c r="G6" s="32">
        <v>210913</v>
      </c>
      <c r="H6" s="32">
        <v>2674</v>
      </c>
      <c r="I6" s="32"/>
      <c r="J6" s="32"/>
      <c r="K6" s="33">
        <f aca="true" t="shared" si="0" ref="K6:K12">SUM(D6:J6)</f>
        <v>360986</v>
      </c>
    </row>
    <row r="7" spans="1:11" ht="27" customHeight="1">
      <c r="A7" s="67"/>
      <c r="B7" s="31" t="s">
        <v>40</v>
      </c>
      <c r="C7" s="32">
        <v>336600</v>
      </c>
      <c r="D7" s="32"/>
      <c r="E7" s="32">
        <v>114800</v>
      </c>
      <c r="F7" s="32">
        <v>73736</v>
      </c>
      <c r="G7" s="32"/>
      <c r="H7" s="32"/>
      <c r="I7" s="32"/>
      <c r="J7" s="32"/>
      <c r="K7" s="33">
        <f t="shared" si="0"/>
        <v>188536</v>
      </c>
    </row>
    <row r="8" spans="1:11" ht="27" customHeight="1">
      <c r="A8" s="30">
        <v>14</v>
      </c>
      <c r="B8" s="31" t="s">
        <v>41</v>
      </c>
      <c r="C8" s="32">
        <v>548500</v>
      </c>
      <c r="D8" s="32"/>
      <c r="E8" s="32"/>
      <c r="F8" s="32">
        <v>51189</v>
      </c>
      <c r="G8" s="32">
        <v>92889</v>
      </c>
      <c r="H8" s="32">
        <v>65184</v>
      </c>
      <c r="I8" s="32">
        <v>74933</v>
      </c>
      <c r="J8" s="32"/>
      <c r="K8" s="33">
        <f t="shared" si="0"/>
        <v>284195</v>
      </c>
    </row>
    <row r="9" spans="1:11" ht="27" customHeight="1">
      <c r="A9" s="67">
        <v>15</v>
      </c>
      <c r="B9" s="31" t="s">
        <v>42</v>
      </c>
      <c r="C9" s="32">
        <v>103000</v>
      </c>
      <c r="D9" s="32"/>
      <c r="E9" s="32"/>
      <c r="F9" s="32"/>
      <c r="G9" s="32">
        <v>12000</v>
      </c>
      <c r="H9" s="32">
        <v>116970</v>
      </c>
      <c r="I9" s="32"/>
      <c r="J9" s="32"/>
      <c r="K9" s="33">
        <f t="shared" si="0"/>
        <v>128970</v>
      </c>
    </row>
    <row r="10" spans="1:11" ht="27" customHeight="1">
      <c r="A10" s="67"/>
      <c r="B10" s="31" t="s">
        <v>42</v>
      </c>
      <c r="C10" s="32">
        <v>80230</v>
      </c>
      <c r="D10" s="32"/>
      <c r="E10" s="32"/>
      <c r="F10" s="32"/>
      <c r="G10" s="32"/>
      <c r="H10" s="32">
        <v>45153</v>
      </c>
      <c r="I10" s="32"/>
      <c r="J10" s="32"/>
      <c r="K10" s="33">
        <f t="shared" si="0"/>
        <v>45153</v>
      </c>
    </row>
    <row r="11" spans="1:11" ht="27" customHeight="1">
      <c r="A11" s="30">
        <v>16</v>
      </c>
      <c r="B11" s="34" t="s">
        <v>43</v>
      </c>
      <c r="C11" s="32">
        <v>499235</v>
      </c>
      <c r="D11" s="32"/>
      <c r="E11" s="32"/>
      <c r="F11" s="32"/>
      <c r="G11" s="32"/>
      <c r="H11" s="32">
        <v>425228</v>
      </c>
      <c r="I11" s="32">
        <v>34365</v>
      </c>
      <c r="J11" s="32"/>
      <c r="K11" s="33">
        <f t="shared" si="0"/>
        <v>459593</v>
      </c>
    </row>
    <row r="12" spans="1:11" ht="27" customHeight="1">
      <c r="A12" s="35">
        <v>17</v>
      </c>
      <c r="B12" s="36" t="s">
        <v>44</v>
      </c>
      <c r="C12" s="37">
        <v>39767</v>
      </c>
      <c r="D12" s="37"/>
      <c r="E12" s="37"/>
      <c r="F12" s="37"/>
      <c r="G12" s="37"/>
      <c r="H12" s="37"/>
      <c r="I12" s="37"/>
      <c r="J12" s="37">
        <v>10947</v>
      </c>
      <c r="K12" s="38">
        <f t="shared" si="0"/>
        <v>10947</v>
      </c>
    </row>
    <row r="13" spans="1:11" ht="27" customHeight="1">
      <c r="A13" s="65" t="s">
        <v>45</v>
      </c>
      <c r="B13" s="66"/>
      <c r="C13" s="39"/>
      <c r="D13" s="39">
        <f aca="true" t="shared" si="1" ref="D13:J13">SUM(D5:D12)</f>
        <v>4000</v>
      </c>
      <c r="E13" s="39">
        <f t="shared" si="1"/>
        <v>494084</v>
      </c>
      <c r="F13" s="39">
        <f t="shared" si="1"/>
        <v>263161</v>
      </c>
      <c r="G13" s="39">
        <f t="shared" si="1"/>
        <v>411114</v>
      </c>
      <c r="H13" s="39">
        <f t="shared" si="1"/>
        <v>655209</v>
      </c>
      <c r="I13" s="39">
        <f t="shared" si="1"/>
        <v>109298</v>
      </c>
      <c r="J13" s="39">
        <f t="shared" si="1"/>
        <v>10947</v>
      </c>
      <c r="K13" s="40">
        <f>SUM(D13:J13)</f>
        <v>1947813</v>
      </c>
    </row>
  </sheetData>
  <mergeCells count="8">
    <mergeCell ref="K3:K4"/>
    <mergeCell ref="A13:B13"/>
    <mergeCell ref="A6:A7"/>
    <mergeCell ref="A9:A10"/>
    <mergeCell ref="A3:A4"/>
    <mergeCell ref="B3:B4"/>
    <mergeCell ref="C3:C4"/>
    <mergeCell ref="D3:J3"/>
  </mergeCells>
  <printOptions/>
  <pageMargins left="0.7874015748031497" right="0.5905511811023623" top="0.984251968503937" bottom="0.984251968503937" header="0.5118110236220472" footer="0.5118110236220472"/>
  <pageSetup firstPageNumber="75" useFirstPageNumber="1" horizontalDpi="600" verticalDpi="600" orientation="portrait" paperSize="9" r:id="rId1"/>
  <headerFooter alignWithMargins="0">
    <oddFooter>&amp;C&amp;"ＭＳ Ｐゴシック,標準"&amp;P</oddFooter>
  </headerFooter>
  <ignoredErrors>
    <ignoredError sqref="K5:K12 D13:J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亀田　宣男</dc:creator>
  <cp:keywords/>
  <dc:description/>
  <cp:lastModifiedBy>環境政策課</cp:lastModifiedBy>
  <cp:lastPrinted>2008-03-03T06:54:50Z</cp:lastPrinted>
  <dcterms:created xsi:type="dcterms:W3CDTF">2003-11-29T06:10:07Z</dcterms:created>
  <dcterms:modified xsi:type="dcterms:W3CDTF">2008-03-03T06:55:55Z</dcterms:modified>
  <cp:category/>
  <cp:version/>
  <cp:contentType/>
  <cp:contentStatus/>
</cp:coreProperties>
</file>