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4370" windowHeight="741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'第6表市町村面積'!$A$1:$N$49</definedName>
    <definedName name="_xlnm.Print_Area" localSheetId="1">'第7表市町村蓄積'!$A$1:$N$49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<sst xmlns="http://schemas.openxmlformats.org/spreadsheetml/2006/main" count="355" uniqueCount="60">
  <si>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</si>
  <si>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</si>
  <si>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</si>
  <si>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</si>
  <si>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</si>
  <si>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</si>
  <si>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</si>
  <si>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</si>
  <si>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</si>
  <si>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</si>
  <si>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</si>
  <si>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</si>
  <si>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</si>
  <si>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</si>
  <si>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</si>
  <si>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</si>
  <si>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</si>
  <si>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</si>
  <si>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</si>
  <si>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</si>
  <si>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</si>
  <si>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</si>
  <si>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</si>
  <si>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</si>
  <si>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</si>
  <si>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</si>
  <si>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第６表　　市町村別・人工林天然林別林野面積</t>
  </si>
  <si>
    <t>市町村名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</si>
  <si>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</si>
  <si>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</si>
  <si>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</si>
  <si>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</si>
  <si>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</si>
  <si>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</si>
  <si>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</si>
  <si>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宇都宮林務事務所</t>
  </si>
  <si>
    <t>-</t>
  </si>
  <si>
    <t>鹿沼林務事務所</t>
  </si>
  <si>
    <t>-</t>
  </si>
  <si>
    <t>今市林務事務所</t>
  </si>
  <si>
    <t>矢板林務事務所</t>
  </si>
  <si>
    <t>さくら市</t>
  </si>
  <si>
    <t>-</t>
  </si>
  <si>
    <t>大田原林務事務所</t>
  </si>
  <si>
    <t>那須塩原市</t>
  </si>
  <si>
    <t>烏山林務事務所</t>
  </si>
  <si>
    <t>那須烏山市</t>
  </si>
  <si>
    <t>那珂川町</t>
  </si>
  <si>
    <t>佐野林務事務所</t>
  </si>
  <si>
    <t>-</t>
  </si>
  <si>
    <t>下野市</t>
  </si>
  <si>
    <t>-</t>
  </si>
  <si>
    <t>-</t>
  </si>
  <si>
    <t>第７表　　市町村別・人工林天然林別林野蓄積</t>
  </si>
  <si>
    <t>-</t>
  </si>
  <si>
    <t>-</t>
  </si>
  <si>
    <t>前ページからの続き　(単位：千ｍ3)</t>
  </si>
  <si>
    <t>(単位：千ｍ3)</t>
  </si>
  <si>
    <t>(単位：ha)</t>
  </si>
  <si>
    <t>前ページからの続き　(単位：ha)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</si>
</sst>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\&quot;#,##0_);[Red]\(&quot;\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0" xfId="49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/>
    </xf>
    <xf numFmtId="187" fontId="21" fillId="0" borderId="14" xfId="49" applyNumberFormat="1" applyFont="1" applyFill="1" applyBorder="1" applyAlignment="1">
      <alignment horizontal="right" vertical="center"/>
    </xf>
    <xf numFmtId="187" fontId="21" fillId="0" borderId="14" xfId="49" applyNumberFormat="1" applyFont="1" applyFill="1" applyBorder="1" applyAlignment="1">
      <alignment vertical="center"/>
    </xf>
    <xf numFmtId="187" fontId="21" fillId="0" borderId="14" xfId="0" applyNumberFormat="1" applyFont="1" applyFill="1" applyBorder="1" applyAlignment="1">
      <alignment vertical="center"/>
    </xf>
    <xf numFmtId="187" fontId="21" fillId="0" borderId="15" xfId="49" applyNumberFormat="1" applyFont="1" applyFill="1" applyBorder="1" applyAlignment="1">
      <alignment horizontal="right" vertical="center"/>
    </xf>
    <xf numFmtId="187" fontId="21" fillId="0" borderId="15" xfId="49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87" fontId="21" fillId="0" borderId="12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187" fontId="21" fillId="0" borderId="15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25" xfId="49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7" fontId="21" fillId="0" borderId="27" xfId="49" applyNumberFormat="1" applyFont="1" applyFill="1" applyBorder="1" applyAlignment="1">
      <alignment horizontal="right" vertical="center"/>
    </xf>
    <xf numFmtId="187" fontId="21" fillId="0" borderId="27" xfId="49" applyNumberFormat="1" applyFont="1" applyFill="1" applyBorder="1" applyAlignment="1">
      <alignment vertical="center"/>
    </xf>
    <xf numFmtId="187" fontId="21" fillId="0" borderId="28" xfId="49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29" xfId="49" applyNumberFormat="1" applyFont="1" applyFill="1" applyBorder="1" applyAlignment="1">
      <alignment horizontal="right" vertical="center"/>
    </xf>
    <xf numFmtId="187" fontId="21" fillId="0" borderId="25" xfId="49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58" fontId="21" fillId="0" borderId="11" xfId="0" applyNumberFormat="1" applyFont="1" applyFill="1" applyBorder="1" applyAlignment="1">
      <alignment horizontal="center" vertical="center"/>
    </xf>
    <xf numFmtId="58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58" fontId="2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4.625" style="3" customWidth="1"/>
    <col min="2" max="2" width="17.125" style="31" customWidth="1"/>
    <col min="3" max="14" width="13.625" style="3" customWidth="1"/>
    <col min="15" max="16384" width="9.00390625" style="3" customWidth="1"/>
  </cols>
  <sheetData>
    <row r="1" spans="1:14" ht="16.5" customHeight="1">
      <c r="A1" s="43"/>
      <c r="C1" s="46" t="s">
        <v>26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customHeight="1">
      <c r="A2" s="1"/>
      <c r="B2" s="47"/>
      <c r="C2" s="41"/>
      <c r="D2" s="2"/>
      <c r="E2" s="2"/>
      <c r="F2" s="42" t="s">
        <v>58</v>
      </c>
      <c r="G2" s="2"/>
      <c r="H2" s="2"/>
      <c r="I2" s="2"/>
      <c r="J2" s="42" t="s">
        <v>59</v>
      </c>
      <c r="K2" s="2"/>
      <c r="L2" s="2"/>
      <c r="M2" s="2"/>
      <c r="N2" s="42" t="s">
        <v>59</v>
      </c>
    </row>
    <row r="3" spans="1:14" ht="16.5" customHeight="1">
      <c r="A3" s="50" t="s">
        <v>27</v>
      </c>
      <c r="B3" s="50"/>
      <c r="C3" s="52" t="s">
        <v>28</v>
      </c>
      <c r="D3" s="53"/>
      <c r="E3" s="53"/>
      <c r="F3" s="54"/>
      <c r="G3" s="52" t="s">
        <v>29</v>
      </c>
      <c r="H3" s="53"/>
      <c r="I3" s="53"/>
      <c r="J3" s="54"/>
      <c r="K3" s="52" t="s">
        <v>30</v>
      </c>
      <c r="L3" s="53"/>
      <c r="M3" s="53"/>
      <c r="N3" s="54"/>
    </row>
    <row r="4" spans="1:14" ht="16.5" customHeight="1" thickBot="1">
      <c r="A4" s="51"/>
      <c r="B4" s="51"/>
      <c r="C4" s="4" t="s">
        <v>31</v>
      </c>
      <c r="D4" s="4" t="s">
        <v>32</v>
      </c>
      <c r="E4" s="4" t="s">
        <v>33</v>
      </c>
      <c r="F4" s="4" t="s">
        <v>34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31</v>
      </c>
      <c r="L4" s="4" t="s">
        <v>32</v>
      </c>
      <c r="M4" s="4" t="s">
        <v>33</v>
      </c>
      <c r="N4" s="4" t="s">
        <v>34</v>
      </c>
    </row>
    <row r="5" spans="1:16" ht="16.5" customHeight="1" thickTop="1">
      <c r="A5" s="55">
        <v>37711</v>
      </c>
      <c r="B5" s="55"/>
      <c r="C5" s="5">
        <v>350166</v>
      </c>
      <c r="D5" s="5">
        <v>157381</v>
      </c>
      <c r="E5" s="5">
        <v>178671</v>
      </c>
      <c r="F5" s="5">
        <v>14115</v>
      </c>
      <c r="G5" s="6">
        <v>128800</v>
      </c>
      <c r="H5" s="6">
        <v>36035</v>
      </c>
      <c r="I5" s="7">
        <v>84359</v>
      </c>
      <c r="J5" s="6">
        <v>8406</v>
      </c>
      <c r="K5" s="8">
        <v>221366</v>
      </c>
      <c r="L5" s="7">
        <v>121346</v>
      </c>
      <c r="M5" s="7">
        <v>94312</v>
      </c>
      <c r="N5" s="6">
        <v>5709</v>
      </c>
      <c r="P5" s="9"/>
    </row>
    <row r="6" spans="1:16" ht="16.5" customHeight="1">
      <c r="A6" s="49">
        <v>38077</v>
      </c>
      <c r="B6" s="49"/>
      <c r="C6" s="10">
        <v>350028</v>
      </c>
      <c r="D6" s="10">
        <v>157119</v>
      </c>
      <c r="E6" s="10">
        <v>178954</v>
      </c>
      <c r="F6" s="10">
        <v>13954</v>
      </c>
      <c r="G6" s="11">
        <v>128898</v>
      </c>
      <c r="H6" s="11">
        <v>35753</v>
      </c>
      <c r="I6" s="11">
        <v>84767</v>
      </c>
      <c r="J6" s="11">
        <v>8378</v>
      </c>
      <c r="K6" s="11">
        <v>221130</v>
      </c>
      <c r="L6" s="11">
        <v>121365</v>
      </c>
      <c r="M6" s="11">
        <v>94187</v>
      </c>
      <c r="N6" s="11">
        <v>5576</v>
      </c>
      <c r="P6" s="9"/>
    </row>
    <row r="7" spans="1:14" ht="16.5" customHeight="1">
      <c r="A7" s="55">
        <v>38442</v>
      </c>
      <c r="B7" s="55"/>
      <c r="C7" s="10">
        <v>350035</v>
      </c>
      <c r="D7" s="10">
        <v>157095</v>
      </c>
      <c r="E7" s="10">
        <v>178994</v>
      </c>
      <c r="F7" s="10">
        <v>13946</v>
      </c>
      <c r="G7" s="11">
        <v>128159</v>
      </c>
      <c r="H7" s="11">
        <v>35287</v>
      </c>
      <c r="I7" s="11">
        <v>84589</v>
      </c>
      <c r="J7" s="11">
        <v>8283</v>
      </c>
      <c r="K7" s="12">
        <v>221876</v>
      </c>
      <c r="L7" s="12">
        <v>121808</v>
      </c>
      <c r="M7" s="12">
        <v>94405</v>
      </c>
      <c r="N7" s="12">
        <v>5664</v>
      </c>
    </row>
    <row r="8" spans="1:14" ht="16.5" customHeight="1">
      <c r="A8" s="49">
        <v>38807</v>
      </c>
      <c r="B8" s="49"/>
      <c r="C8" s="10">
        <v>349542</v>
      </c>
      <c r="D8" s="10">
        <v>157149</v>
      </c>
      <c r="E8" s="10">
        <v>178580</v>
      </c>
      <c r="F8" s="10">
        <v>13813</v>
      </c>
      <c r="G8" s="11">
        <v>127883</v>
      </c>
      <c r="H8" s="11">
        <v>34876</v>
      </c>
      <c r="I8" s="11">
        <v>84741</v>
      </c>
      <c r="J8" s="11">
        <v>8267</v>
      </c>
      <c r="K8" s="12">
        <v>221659</v>
      </c>
      <c r="L8" s="12">
        <v>122273</v>
      </c>
      <c r="M8" s="12">
        <v>93840</v>
      </c>
      <c r="N8" s="12">
        <v>5546</v>
      </c>
    </row>
    <row r="9" spans="1:14" ht="16.5" customHeight="1" thickBot="1">
      <c r="A9" s="48">
        <v>39172</v>
      </c>
      <c r="B9" s="48"/>
      <c r="C9" s="13">
        <f aca="true" t="shared" si="0" ref="C9:C47">SUM(G9,K9)</f>
        <v>349530.87</v>
      </c>
      <c r="D9" s="13">
        <f aca="true" t="shared" si="1" ref="D9:D47">SUM(H9,L9)</f>
        <v>156739.69</v>
      </c>
      <c r="E9" s="13">
        <f aca="true" t="shared" si="2" ref="E9:E47">SUM(I9,M9)</f>
        <v>179021.96000000002</v>
      </c>
      <c r="F9" s="13">
        <f aca="true" t="shared" si="3" ref="F9:F47">SUM(J9,N9)</f>
        <v>13769.22</v>
      </c>
      <c r="G9" s="14">
        <v>127964.87</v>
      </c>
      <c r="H9" s="14">
        <v>34589.69</v>
      </c>
      <c r="I9" s="14">
        <v>85090.96</v>
      </c>
      <c r="J9" s="14">
        <v>8284.22</v>
      </c>
      <c r="K9" s="14">
        <v>221566</v>
      </c>
      <c r="L9" s="14">
        <v>122150</v>
      </c>
      <c r="M9" s="14">
        <v>93931</v>
      </c>
      <c r="N9" s="14">
        <v>5485</v>
      </c>
    </row>
    <row r="10" spans="1:14" ht="16.5" customHeight="1" thickTop="1">
      <c r="A10" s="15" t="s">
        <v>35</v>
      </c>
      <c r="B10" s="15"/>
      <c r="C10" s="5">
        <f t="shared" si="0"/>
        <v>28057.19</v>
      </c>
      <c r="D10" s="5">
        <f t="shared" si="1"/>
        <v>11732.47</v>
      </c>
      <c r="E10" s="5">
        <f t="shared" si="2"/>
        <v>15758.71</v>
      </c>
      <c r="F10" s="5">
        <f t="shared" si="3"/>
        <v>566.01</v>
      </c>
      <c r="G10" s="5">
        <v>1802.19</v>
      </c>
      <c r="H10" s="5">
        <v>1276.47</v>
      </c>
      <c r="I10" s="5">
        <v>446.71</v>
      </c>
      <c r="J10" s="5">
        <v>79.01</v>
      </c>
      <c r="K10" s="16">
        <v>26255</v>
      </c>
      <c r="L10" s="16">
        <v>10456</v>
      </c>
      <c r="M10" s="16">
        <v>15312</v>
      </c>
      <c r="N10" s="16">
        <v>487</v>
      </c>
    </row>
    <row r="11" spans="1:14" ht="16.5" customHeight="1">
      <c r="A11" s="17"/>
      <c r="B11" s="18" t="s">
        <v>0</v>
      </c>
      <c r="C11" s="10">
        <f t="shared" si="0"/>
        <v>8245</v>
      </c>
      <c r="D11" s="10">
        <f t="shared" si="1"/>
        <v>5094.84</v>
      </c>
      <c r="E11" s="10">
        <f t="shared" si="2"/>
        <v>2926.07</v>
      </c>
      <c r="F11" s="10">
        <f t="shared" si="3"/>
        <v>225.09</v>
      </c>
      <c r="G11" s="10">
        <v>494</v>
      </c>
      <c r="H11" s="10">
        <v>412.84</v>
      </c>
      <c r="I11" s="10">
        <v>33.07</v>
      </c>
      <c r="J11" s="11">
        <v>48.09</v>
      </c>
      <c r="K11" s="12">
        <v>7751</v>
      </c>
      <c r="L11" s="12">
        <v>4682</v>
      </c>
      <c r="M11" s="12">
        <v>2893</v>
      </c>
      <c r="N11" s="12">
        <v>177</v>
      </c>
    </row>
    <row r="12" spans="1:14" ht="16.5" customHeight="1">
      <c r="A12" s="17"/>
      <c r="B12" s="18" t="s">
        <v>1</v>
      </c>
      <c r="C12" s="10">
        <f t="shared" si="0"/>
        <v>152</v>
      </c>
      <c r="D12" s="10">
        <f t="shared" si="1"/>
        <v>14</v>
      </c>
      <c r="E12" s="10">
        <f t="shared" si="2"/>
        <v>134</v>
      </c>
      <c r="F12" s="10">
        <f t="shared" si="3"/>
        <v>4</v>
      </c>
      <c r="G12" s="10" t="s">
        <v>36</v>
      </c>
      <c r="H12" s="10" t="s">
        <v>36</v>
      </c>
      <c r="I12" s="10" t="s">
        <v>36</v>
      </c>
      <c r="J12" s="10" t="s">
        <v>36</v>
      </c>
      <c r="K12" s="12">
        <v>152</v>
      </c>
      <c r="L12" s="12">
        <v>14</v>
      </c>
      <c r="M12" s="12">
        <v>134</v>
      </c>
      <c r="N12" s="12">
        <v>4</v>
      </c>
    </row>
    <row r="13" spans="1:14" ht="16.5" customHeight="1">
      <c r="A13" s="17"/>
      <c r="B13" s="18" t="s">
        <v>2</v>
      </c>
      <c r="C13" s="10">
        <f t="shared" si="0"/>
        <v>1074</v>
      </c>
      <c r="D13" s="10">
        <f t="shared" si="1"/>
        <v>183</v>
      </c>
      <c r="E13" s="10">
        <f t="shared" si="2"/>
        <v>829</v>
      </c>
      <c r="F13" s="10">
        <f t="shared" si="3"/>
        <v>63</v>
      </c>
      <c r="G13" s="10" t="s">
        <v>36</v>
      </c>
      <c r="H13" s="10" t="s">
        <v>36</v>
      </c>
      <c r="I13" s="10" t="s">
        <v>36</v>
      </c>
      <c r="J13" s="10" t="s">
        <v>36</v>
      </c>
      <c r="K13" s="12">
        <v>1074</v>
      </c>
      <c r="L13" s="12">
        <v>183</v>
      </c>
      <c r="M13" s="12">
        <v>829</v>
      </c>
      <c r="N13" s="12">
        <v>63</v>
      </c>
    </row>
    <row r="14" spans="1:14" ht="16.5" customHeight="1">
      <c r="A14" s="17"/>
      <c r="B14" s="18" t="s">
        <v>3</v>
      </c>
      <c r="C14" s="10">
        <f t="shared" si="0"/>
        <v>407</v>
      </c>
      <c r="D14" s="10">
        <f t="shared" si="1"/>
        <v>56</v>
      </c>
      <c r="E14" s="10">
        <f t="shared" si="2"/>
        <v>334</v>
      </c>
      <c r="F14" s="10">
        <f t="shared" si="3"/>
        <v>17</v>
      </c>
      <c r="G14" s="10" t="s">
        <v>36</v>
      </c>
      <c r="H14" s="10" t="s">
        <v>36</v>
      </c>
      <c r="I14" s="10" t="s">
        <v>36</v>
      </c>
      <c r="J14" s="10" t="s">
        <v>36</v>
      </c>
      <c r="K14" s="12">
        <v>407</v>
      </c>
      <c r="L14" s="12">
        <v>56</v>
      </c>
      <c r="M14" s="12">
        <v>334</v>
      </c>
      <c r="N14" s="12">
        <v>17</v>
      </c>
    </row>
    <row r="15" spans="1:14" ht="16.5" customHeight="1">
      <c r="A15" s="17"/>
      <c r="B15" s="18" t="s">
        <v>4</v>
      </c>
      <c r="C15" s="10">
        <f t="shared" si="0"/>
        <v>3955.19</v>
      </c>
      <c r="D15" s="10">
        <f t="shared" si="1"/>
        <v>1666.63</v>
      </c>
      <c r="E15" s="10">
        <f t="shared" si="2"/>
        <v>2186.64</v>
      </c>
      <c r="F15" s="10">
        <f t="shared" si="3"/>
        <v>101.92</v>
      </c>
      <c r="G15" s="10">
        <v>1308.19</v>
      </c>
      <c r="H15" s="10">
        <v>863.63</v>
      </c>
      <c r="I15" s="10">
        <v>413.64</v>
      </c>
      <c r="J15" s="11">
        <v>30.92</v>
      </c>
      <c r="K15" s="12">
        <v>2647</v>
      </c>
      <c r="L15" s="12">
        <v>803</v>
      </c>
      <c r="M15" s="12">
        <v>1773</v>
      </c>
      <c r="N15" s="12">
        <v>71</v>
      </c>
    </row>
    <row r="16" spans="1:14" ht="16.5" customHeight="1">
      <c r="A16" s="17"/>
      <c r="B16" s="18" t="s">
        <v>5</v>
      </c>
      <c r="C16" s="10">
        <f t="shared" si="0"/>
        <v>11104</v>
      </c>
      <c r="D16" s="10">
        <f t="shared" si="1"/>
        <v>4076</v>
      </c>
      <c r="E16" s="10">
        <f t="shared" si="2"/>
        <v>6943</v>
      </c>
      <c r="F16" s="10">
        <f t="shared" si="3"/>
        <v>85</v>
      </c>
      <c r="G16" s="10" t="s">
        <v>36</v>
      </c>
      <c r="H16" s="10" t="s">
        <v>36</v>
      </c>
      <c r="I16" s="10" t="s">
        <v>36</v>
      </c>
      <c r="J16" s="10" t="s">
        <v>36</v>
      </c>
      <c r="K16" s="12">
        <v>11104</v>
      </c>
      <c r="L16" s="12">
        <v>4076</v>
      </c>
      <c r="M16" s="12">
        <v>6943</v>
      </c>
      <c r="N16" s="12">
        <v>85</v>
      </c>
    </row>
    <row r="17" spans="1:14" ht="16.5" customHeight="1">
      <c r="A17" s="17"/>
      <c r="B17" s="18" t="s">
        <v>6</v>
      </c>
      <c r="C17" s="10">
        <f t="shared" si="0"/>
        <v>2399</v>
      </c>
      <c r="D17" s="10">
        <f t="shared" si="1"/>
        <v>487</v>
      </c>
      <c r="E17" s="10">
        <f t="shared" si="2"/>
        <v>1870</v>
      </c>
      <c r="F17" s="10">
        <f t="shared" si="3"/>
        <v>41</v>
      </c>
      <c r="G17" s="10" t="s">
        <v>36</v>
      </c>
      <c r="H17" s="10" t="s">
        <v>36</v>
      </c>
      <c r="I17" s="10" t="s">
        <v>36</v>
      </c>
      <c r="J17" s="10" t="s">
        <v>36</v>
      </c>
      <c r="K17" s="12">
        <v>2399</v>
      </c>
      <c r="L17" s="12">
        <v>487</v>
      </c>
      <c r="M17" s="12">
        <v>1870</v>
      </c>
      <c r="N17" s="12">
        <v>41</v>
      </c>
    </row>
    <row r="18" spans="1:14" ht="16.5" customHeight="1" thickBot="1">
      <c r="A18" s="19"/>
      <c r="B18" s="20" t="s">
        <v>7</v>
      </c>
      <c r="C18" s="13">
        <f t="shared" si="0"/>
        <v>722</v>
      </c>
      <c r="D18" s="13">
        <f t="shared" si="1"/>
        <v>155</v>
      </c>
      <c r="E18" s="13">
        <f t="shared" si="2"/>
        <v>536</v>
      </c>
      <c r="F18" s="13">
        <f t="shared" si="3"/>
        <v>31</v>
      </c>
      <c r="G18" s="13" t="s">
        <v>36</v>
      </c>
      <c r="H18" s="13" t="s">
        <v>36</v>
      </c>
      <c r="I18" s="13" t="s">
        <v>36</v>
      </c>
      <c r="J18" s="13" t="s">
        <v>36</v>
      </c>
      <c r="K18" s="21">
        <v>722</v>
      </c>
      <c r="L18" s="21">
        <v>155</v>
      </c>
      <c r="M18" s="21">
        <v>536</v>
      </c>
      <c r="N18" s="21">
        <v>31</v>
      </c>
    </row>
    <row r="19" spans="1:14" ht="16.5" customHeight="1" thickTop="1">
      <c r="A19" s="22" t="s">
        <v>37</v>
      </c>
      <c r="B19" s="23"/>
      <c r="C19" s="5">
        <f t="shared" si="0"/>
        <v>35020.36</v>
      </c>
      <c r="D19" s="5">
        <f t="shared" si="1"/>
        <v>26243.35</v>
      </c>
      <c r="E19" s="5">
        <f t="shared" si="2"/>
        <v>8198.47</v>
      </c>
      <c r="F19" s="5">
        <f t="shared" si="3"/>
        <v>578.54</v>
      </c>
      <c r="G19" s="5">
        <v>1671.36</v>
      </c>
      <c r="H19" s="5">
        <v>1109.35</v>
      </c>
      <c r="I19" s="5">
        <v>521.47</v>
      </c>
      <c r="J19" s="5">
        <v>40.54</v>
      </c>
      <c r="K19" s="16">
        <v>33349</v>
      </c>
      <c r="L19" s="16">
        <v>25134</v>
      </c>
      <c r="M19" s="16">
        <v>7677</v>
      </c>
      <c r="N19" s="16">
        <v>538</v>
      </c>
    </row>
    <row r="20" spans="1:14" ht="16.5" customHeight="1">
      <c r="A20" s="17"/>
      <c r="B20" s="18" t="s">
        <v>8</v>
      </c>
      <c r="C20" s="10">
        <f t="shared" si="0"/>
        <v>33708.36</v>
      </c>
      <c r="D20" s="10">
        <f t="shared" si="1"/>
        <v>25559.35</v>
      </c>
      <c r="E20" s="10">
        <f t="shared" si="2"/>
        <v>7608.47</v>
      </c>
      <c r="F20" s="10">
        <f t="shared" si="3"/>
        <v>540.54</v>
      </c>
      <c r="G20" s="10">
        <v>1671.36</v>
      </c>
      <c r="H20" s="10">
        <v>1109.35</v>
      </c>
      <c r="I20" s="10">
        <v>521.47</v>
      </c>
      <c r="J20" s="11">
        <v>40.54</v>
      </c>
      <c r="K20" s="12">
        <v>32037</v>
      </c>
      <c r="L20" s="12">
        <v>24450</v>
      </c>
      <c r="M20" s="12">
        <v>7087</v>
      </c>
      <c r="N20" s="12">
        <v>500</v>
      </c>
    </row>
    <row r="21" spans="1:14" ht="16.5" customHeight="1" thickBot="1">
      <c r="A21" s="19"/>
      <c r="B21" s="24" t="s">
        <v>9</v>
      </c>
      <c r="C21" s="13">
        <f t="shared" si="0"/>
        <v>1312</v>
      </c>
      <c r="D21" s="13">
        <f t="shared" si="1"/>
        <v>684</v>
      </c>
      <c r="E21" s="13">
        <f t="shared" si="2"/>
        <v>590</v>
      </c>
      <c r="F21" s="13">
        <f t="shared" si="3"/>
        <v>38</v>
      </c>
      <c r="G21" s="13" t="s">
        <v>38</v>
      </c>
      <c r="H21" s="13" t="s">
        <v>38</v>
      </c>
      <c r="I21" s="13" t="s">
        <v>38</v>
      </c>
      <c r="J21" s="13" t="s">
        <v>38</v>
      </c>
      <c r="K21" s="21">
        <v>1312</v>
      </c>
      <c r="L21" s="21">
        <v>684</v>
      </c>
      <c r="M21" s="21">
        <v>590</v>
      </c>
      <c r="N21" s="21">
        <v>38</v>
      </c>
    </row>
    <row r="22" spans="1:14" ht="16.5" customHeight="1" thickTop="1">
      <c r="A22" s="22" t="s">
        <v>39</v>
      </c>
      <c r="B22" s="25"/>
      <c r="C22" s="5">
        <f t="shared" si="0"/>
        <v>125665.73</v>
      </c>
      <c r="D22" s="5">
        <f t="shared" si="1"/>
        <v>41154.97</v>
      </c>
      <c r="E22" s="5">
        <f t="shared" si="2"/>
        <v>77589.41</v>
      </c>
      <c r="F22" s="5">
        <f t="shared" si="3"/>
        <v>6922.35</v>
      </c>
      <c r="G22" s="5">
        <v>80390.73</v>
      </c>
      <c r="H22" s="5">
        <v>17360.97</v>
      </c>
      <c r="I22" s="5">
        <v>57706.41</v>
      </c>
      <c r="J22" s="5">
        <v>5323.35</v>
      </c>
      <c r="K22" s="16">
        <v>45275</v>
      </c>
      <c r="L22" s="16">
        <v>23794</v>
      </c>
      <c r="M22" s="16">
        <v>19883</v>
      </c>
      <c r="N22" s="16">
        <v>1599</v>
      </c>
    </row>
    <row r="23" spans="1:14" ht="16.5" customHeight="1" thickBot="1">
      <c r="A23" s="19"/>
      <c r="B23" s="24" t="s">
        <v>10</v>
      </c>
      <c r="C23" s="26">
        <f t="shared" si="0"/>
        <v>125665.73</v>
      </c>
      <c r="D23" s="26">
        <f t="shared" si="1"/>
        <v>41154.97</v>
      </c>
      <c r="E23" s="26">
        <f t="shared" si="2"/>
        <v>77589.41</v>
      </c>
      <c r="F23" s="26">
        <f t="shared" si="3"/>
        <v>6922.35</v>
      </c>
      <c r="G23" s="26">
        <v>80390.73</v>
      </c>
      <c r="H23" s="26">
        <v>17360.97</v>
      </c>
      <c r="I23" s="26">
        <v>57706.41</v>
      </c>
      <c r="J23" s="27">
        <v>5323.35</v>
      </c>
      <c r="K23" s="28">
        <v>45275</v>
      </c>
      <c r="L23" s="28">
        <v>23794</v>
      </c>
      <c r="M23" s="28">
        <v>19883</v>
      </c>
      <c r="N23" s="28">
        <v>1599</v>
      </c>
    </row>
    <row r="24" spans="1:14" ht="16.5" customHeight="1" thickTop="1">
      <c r="A24" s="22" t="s">
        <v>40</v>
      </c>
      <c r="B24" s="25"/>
      <c r="C24" s="5">
        <f t="shared" si="0"/>
        <v>24286.66</v>
      </c>
      <c r="D24" s="5">
        <f t="shared" si="1"/>
        <v>15322.5</v>
      </c>
      <c r="E24" s="5">
        <f t="shared" si="2"/>
        <v>8389.34</v>
      </c>
      <c r="F24" s="5">
        <f t="shared" si="3"/>
        <v>575.8199999999999</v>
      </c>
      <c r="G24" s="5">
        <v>6366.66</v>
      </c>
      <c r="H24" s="5">
        <v>2894.5</v>
      </c>
      <c r="I24" s="5">
        <v>3227.34</v>
      </c>
      <c r="J24" s="5">
        <v>244.82</v>
      </c>
      <c r="K24" s="16">
        <v>17920</v>
      </c>
      <c r="L24" s="16">
        <v>12428</v>
      </c>
      <c r="M24" s="16">
        <v>5162</v>
      </c>
      <c r="N24" s="16">
        <v>331</v>
      </c>
    </row>
    <row r="25" spans="1:14" ht="16.5" customHeight="1">
      <c r="A25" s="17"/>
      <c r="B25" s="18" t="s">
        <v>11</v>
      </c>
      <c r="C25" s="10">
        <f t="shared" si="0"/>
        <v>9784.7</v>
      </c>
      <c r="D25" s="10">
        <f t="shared" si="1"/>
        <v>6725.28</v>
      </c>
      <c r="E25" s="10">
        <f t="shared" si="2"/>
        <v>2802.21</v>
      </c>
      <c r="F25" s="10">
        <f t="shared" si="3"/>
        <v>258.21</v>
      </c>
      <c r="G25" s="10">
        <v>2155.7</v>
      </c>
      <c r="H25" s="10">
        <v>1023.28</v>
      </c>
      <c r="I25" s="10">
        <v>1056.21</v>
      </c>
      <c r="J25" s="11">
        <v>76.21</v>
      </c>
      <c r="K25" s="12">
        <v>7629</v>
      </c>
      <c r="L25" s="12">
        <v>5702</v>
      </c>
      <c r="M25" s="12">
        <v>1746</v>
      </c>
      <c r="N25" s="12">
        <v>182</v>
      </c>
    </row>
    <row r="26" spans="1:14" ht="16.5" customHeight="1">
      <c r="A26" s="17"/>
      <c r="B26" s="18" t="s">
        <v>41</v>
      </c>
      <c r="C26" s="10">
        <f t="shared" si="0"/>
        <v>2658.9</v>
      </c>
      <c r="D26" s="10">
        <f t="shared" si="1"/>
        <v>1326</v>
      </c>
      <c r="E26" s="10">
        <f t="shared" si="2"/>
        <v>1278.9</v>
      </c>
      <c r="F26" s="10">
        <f t="shared" si="3"/>
        <v>53</v>
      </c>
      <c r="G26" s="10">
        <v>144.9</v>
      </c>
      <c r="H26" s="10" t="s">
        <v>42</v>
      </c>
      <c r="I26" s="10">
        <v>144.9</v>
      </c>
      <c r="J26" s="11" t="s">
        <v>42</v>
      </c>
      <c r="K26" s="12">
        <v>2514</v>
      </c>
      <c r="L26" s="12">
        <v>1326</v>
      </c>
      <c r="M26" s="12">
        <v>1134</v>
      </c>
      <c r="N26" s="12">
        <v>53</v>
      </c>
    </row>
    <row r="27" spans="1:14" ht="16.5" customHeight="1">
      <c r="A27" s="17"/>
      <c r="B27" s="18" t="s">
        <v>12</v>
      </c>
      <c r="C27" s="10">
        <f t="shared" si="0"/>
        <v>11373.06</v>
      </c>
      <c r="D27" s="10">
        <f t="shared" si="1"/>
        <v>7085.22</v>
      </c>
      <c r="E27" s="10">
        <f t="shared" si="2"/>
        <v>4038.23</v>
      </c>
      <c r="F27" s="10">
        <f t="shared" si="3"/>
        <v>250.61</v>
      </c>
      <c r="G27" s="10">
        <v>4066.06</v>
      </c>
      <c r="H27" s="10">
        <v>1871.22</v>
      </c>
      <c r="I27" s="10">
        <v>2026.23</v>
      </c>
      <c r="J27" s="11">
        <v>168.61</v>
      </c>
      <c r="K27" s="12">
        <v>7307</v>
      </c>
      <c r="L27" s="12">
        <v>5214</v>
      </c>
      <c r="M27" s="12">
        <v>2012</v>
      </c>
      <c r="N27" s="12">
        <v>82</v>
      </c>
    </row>
    <row r="28" spans="1:14" ht="16.5" customHeight="1" thickBot="1">
      <c r="A28" s="19"/>
      <c r="B28" s="24" t="s">
        <v>13</v>
      </c>
      <c r="C28" s="13">
        <f t="shared" si="0"/>
        <v>470</v>
      </c>
      <c r="D28" s="13">
        <f t="shared" si="1"/>
        <v>186</v>
      </c>
      <c r="E28" s="13">
        <f t="shared" si="2"/>
        <v>270</v>
      </c>
      <c r="F28" s="13">
        <f t="shared" si="3"/>
        <v>14</v>
      </c>
      <c r="G28" s="13" t="s">
        <v>42</v>
      </c>
      <c r="H28" s="13" t="s">
        <v>42</v>
      </c>
      <c r="I28" s="13" t="s">
        <v>42</v>
      </c>
      <c r="J28" s="13" t="s">
        <v>42</v>
      </c>
      <c r="K28" s="21">
        <v>470</v>
      </c>
      <c r="L28" s="21">
        <v>186</v>
      </c>
      <c r="M28" s="21">
        <v>270</v>
      </c>
      <c r="N28" s="21">
        <v>14</v>
      </c>
    </row>
    <row r="29" spans="1:14" ht="16.5" customHeight="1" thickTop="1">
      <c r="A29" s="22" t="s">
        <v>43</v>
      </c>
      <c r="B29" s="25"/>
      <c r="C29" s="5">
        <f t="shared" si="0"/>
        <v>77660.45</v>
      </c>
      <c r="D29" s="5">
        <f t="shared" si="1"/>
        <v>30363.72</v>
      </c>
      <c r="E29" s="5">
        <f t="shared" si="2"/>
        <v>43709.33</v>
      </c>
      <c r="F29" s="5">
        <f t="shared" si="3"/>
        <v>3587.4</v>
      </c>
      <c r="G29" s="5">
        <v>33362.45</v>
      </c>
      <c r="H29" s="5">
        <v>8642.72</v>
      </c>
      <c r="I29" s="5">
        <v>22319.33</v>
      </c>
      <c r="J29" s="5">
        <v>2400.4</v>
      </c>
      <c r="K29" s="16">
        <v>44298</v>
      </c>
      <c r="L29" s="16">
        <v>21721</v>
      </c>
      <c r="M29" s="16">
        <v>21390</v>
      </c>
      <c r="N29" s="16">
        <v>1187</v>
      </c>
    </row>
    <row r="30" spans="1:14" ht="16.5" customHeight="1">
      <c r="A30" s="17"/>
      <c r="B30" s="18" t="s">
        <v>14</v>
      </c>
      <c r="C30" s="10">
        <f t="shared" si="0"/>
        <v>15316.17</v>
      </c>
      <c r="D30" s="10">
        <f t="shared" si="1"/>
        <v>11992.83</v>
      </c>
      <c r="E30" s="10">
        <f t="shared" si="2"/>
        <v>2928.94</v>
      </c>
      <c r="F30" s="10">
        <f t="shared" si="3"/>
        <v>394.4</v>
      </c>
      <c r="G30" s="10">
        <v>3030.17</v>
      </c>
      <c r="H30" s="10">
        <v>2613.83</v>
      </c>
      <c r="I30" s="10">
        <v>246.94</v>
      </c>
      <c r="J30" s="11">
        <v>169.4</v>
      </c>
      <c r="K30" s="12">
        <v>12286</v>
      </c>
      <c r="L30" s="12">
        <v>9379</v>
      </c>
      <c r="M30" s="12">
        <v>2682</v>
      </c>
      <c r="N30" s="12">
        <v>225</v>
      </c>
    </row>
    <row r="31" spans="1:14" ht="16.5" customHeight="1">
      <c r="A31" s="17"/>
      <c r="B31" s="18" t="s">
        <v>44</v>
      </c>
      <c r="C31" s="10">
        <f t="shared" si="0"/>
        <v>38689.369999999995</v>
      </c>
      <c r="D31" s="10">
        <f t="shared" si="1"/>
        <v>9223.59</v>
      </c>
      <c r="E31" s="10">
        <f t="shared" si="2"/>
        <v>27683.56</v>
      </c>
      <c r="F31" s="10">
        <f t="shared" si="3"/>
        <v>1781.22</v>
      </c>
      <c r="G31" s="10">
        <v>24981.37</v>
      </c>
      <c r="H31" s="10">
        <v>4711.59</v>
      </c>
      <c r="I31" s="10">
        <v>19011.56</v>
      </c>
      <c r="J31" s="11">
        <v>1258.22</v>
      </c>
      <c r="K31" s="12">
        <v>13708</v>
      </c>
      <c r="L31" s="12">
        <v>4512</v>
      </c>
      <c r="M31" s="12">
        <v>8672</v>
      </c>
      <c r="N31" s="12">
        <v>523</v>
      </c>
    </row>
    <row r="32" spans="1:14" ht="16.5" customHeight="1" thickBot="1">
      <c r="A32" s="19"/>
      <c r="B32" s="24" t="s">
        <v>15</v>
      </c>
      <c r="C32" s="13">
        <f t="shared" si="0"/>
        <v>23655.91</v>
      </c>
      <c r="D32" s="13">
        <f t="shared" si="1"/>
        <v>9147.3</v>
      </c>
      <c r="E32" s="13">
        <f t="shared" si="2"/>
        <v>13097.83</v>
      </c>
      <c r="F32" s="13">
        <f t="shared" si="3"/>
        <v>1411.78</v>
      </c>
      <c r="G32" s="13">
        <v>5350.91</v>
      </c>
      <c r="H32" s="13">
        <v>1317.3</v>
      </c>
      <c r="I32" s="29">
        <v>3060.83</v>
      </c>
      <c r="J32" s="14">
        <v>972.78</v>
      </c>
      <c r="K32" s="21">
        <v>18305</v>
      </c>
      <c r="L32" s="21">
        <v>7830</v>
      </c>
      <c r="M32" s="21">
        <v>10037</v>
      </c>
      <c r="N32" s="21">
        <v>439</v>
      </c>
    </row>
    <row r="33" spans="1:14" ht="16.5" customHeight="1" thickTop="1">
      <c r="A33" s="22" t="s">
        <v>45</v>
      </c>
      <c r="B33" s="25"/>
      <c r="C33" s="5">
        <f t="shared" si="0"/>
        <v>20469.58</v>
      </c>
      <c r="D33" s="5">
        <f t="shared" si="1"/>
        <v>11824.9</v>
      </c>
      <c r="E33" s="5">
        <f t="shared" si="2"/>
        <v>8266.88</v>
      </c>
      <c r="F33" s="5">
        <f t="shared" si="3"/>
        <v>377.8</v>
      </c>
      <c r="G33" s="5">
        <v>2890.58</v>
      </c>
      <c r="H33" s="5">
        <v>2435.9</v>
      </c>
      <c r="I33" s="5">
        <v>288.88</v>
      </c>
      <c r="J33" s="5">
        <v>165.8</v>
      </c>
      <c r="K33" s="16">
        <v>17579</v>
      </c>
      <c r="L33" s="16">
        <v>9389</v>
      </c>
      <c r="M33" s="16">
        <v>7978</v>
      </c>
      <c r="N33" s="16">
        <v>212</v>
      </c>
    </row>
    <row r="34" spans="1:14" ht="16.5" customHeight="1">
      <c r="A34" s="17"/>
      <c r="B34" s="18" t="s">
        <v>46</v>
      </c>
      <c r="C34" s="10">
        <f t="shared" si="0"/>
        <v>8131.66</v>
      </c>
      <c r="D34" s="10">
        <f t="shared" si="1"/>
        <v>3732.21</v>
      </c>
      <c r="E34" s="10">
        <f t="shared" si="2"/>
        <v>4273.13</v>
      </c>
      <c r="F34" s="10">
        <f t="shared" si="3"/>
        <v>126.32</v>
      </c>
      <c r="G34" s="10">
        <v>322.66</v>
      </c>
      <c r="H34" s="10">
        <v>231.21</v>
      </c>
      <c r="I34" s="10">
        <v>85.13</v>
      </c>
      <c r="J34" s="10">
        <v>6.32</v>
      </c>
      <c r="K34" s="12">
        <v>7809</v>
      </c>
      <c r="L34" s="12">
        <v>3501</v>
      </c>
      <c r="M34" s="12">
        <v>4188</v>
      </c>
      <c r="N34" s="12">
        <v>120</v>
      </c>
    </row>
    <row r="35" spans="1:14" ht="16.5" customHeight="1" thickBot="1">
      <c r="A35" s="19"/>
      <c r="B35" s="24" t="s">
        <v>47</v>
      </c>
      <c r="C35" s="13">
        <f t="shared" si="0"/>
        <v>12336.92</v>
      </c>
      <c r="D35" s="13">
        <f t="shared" si="1"/>
        <v>8092.6900000000005</v>
      </c>
      <c r="E35" s="13">
        <f t="shared" si="2"/>
        <v>3993.75</v>
      </c>
      <c r="F35" s="13">
        <f t="shared" si="3"/>
        <v>250.48</v>
      </c>
      <c r="G35" s="13">
        <v>2567.92</v>
      </c>
      <c r="H35" s="13">
        <v>2204.69</v>
      </c>
      <c r="I35" s="29">
        <v>203.75</v>
      </c>
      <c r="J35" s="14">
        <v>159.48</v>
      </c>
      <c r="K35" s="21">
        <v>9769</v>
      </c>
      <c r="L35" s="21">
        <v>5888</v>
      </c>
      <c r="M35" s="21">
        <v>3790</v>
      </c>
      <c r="N35" s="21">
        <v>91</v>
      </c>
    </row>
    <row r="36" spans="1:14" ht="16.5" customHeight="1" thickTop="1">
      <c r="A36" s="22" t="s">
        <v>48</v>
      </c>
      <c r="B36" s="25"/>
      <c r="C36" s="5">
        <f t="shared" si="0"/>
        <v>38370.9</v>
      </c>
      <c r="D36" s="5">
        <f t="shared" si="1"/>
        <v>20097.78</v>
      </c>
      <c r="E36" s="5">
        <f t="shared" si="2"/>
        <v>17111.82</v>
      </c>
      <c r="F36" s="5">
        <f t="shared" si="3"/>
        <v>1161.3</v>
      </c>
      <c r="G36" s="5">
        <v>1480.9</v>
      </c>
      <c r="H36" s="5">
        <v>869.78</v>
      </c>
      <c r="I36" s="5">
        <v>580.82</v>
      </c>
      <c r="J36" s="5">
        <v>30.3</v>
      </c>
      <c r="K36" s="16">
        <v>36890</v>
      </c>
      <c r="L36" s="16">
        <v>19228</v>
      </c>
      <c r="M36" s="16">
        <v>16531</v>
      </c>
      <c r="N36" s="16">
        <v>1131</v>
      </c>
    </row>
    <row r="37" spans="1:14" ht="16.5" customHeight="1">
      <c r="A37" s="17"/>
      <c r="B37" s="18" t="s">
        <v>16</v>
      </c>
      <c r="C37" s="10">
        <f t="shared" si="0"/>
        <v>7938.8</v>
      </c>
      <c r="D37" s="10">
        <f t="shared" si="1"/>
        <v>3406.65</v>
      </c>
      <c r="E37" s="10">
        <f t="shared" si="2"/>
        <v>4433.44</v>
      </c>
      <c r="F37" s="10">
        <f t="shared" si="3"/>
        <v>97.71</v>
      </c>
      <c r="G37" s="10">
        <v>235.8</v>
      </c>
      <c r="H37" s="11">
        <v>16.65</v>
      </c>
      <c r="I37" s="11">
        <v>216.44</v>
      </c>
      <c r="J37" s="11">
        <v>2.71</v>
      </c>
      <c r="K37" s="12">
        <v>7703</v>
      </c>
      <c r="L37" s="12">
        <v>3390</v>
      </c>
      <c r="M37" s="12">
        <v>4217</v>
      </c>
      <c r="N37" s="12">
        <v>95</v>
      </c>
    </row>
    <row r="38" spans="1:14" ht="16.5" customHeight="1">
      <c r="A38" s="17"/>
      <c r="B38" s="18" t="s">
        <v>17</v>
      </c>
      <c r="C38" s="10">
        <f t="shared" si="0"/>
        <v>21839.1</v>
      </c>
      <c r="D38" s="10">
        <f t="shared" si="1"/>
        <v>13418.13</v>
      </c>
      <c r="E38" s="10">
        <f t="shared" si="2"/>
        <v>7779.38</v>
      </c>
      <c r="F38" s="10">
        <f t="shared" si="3"/>
        <v>640.59</v>
      </c>
      <c r="G38" s="10">
        <v>1245.1</v>
      </c>
      <c r="H38" s="11">
        <v>853.13</v>
      </c>
      <c r="I38" s="11">
        <v>364.38</v>
      </c>
      <c r="J38" s="11">
        <v>27.59</v>
      </c>
      <c r="K38" s="12">
        <v>20594</v>
      </c>
      <c r="L38" s="12">
        <v>12565</v>
      </c>
      <c r="M38" s="12">
        <v>7415</v>
      </c>
      <c r="N38" s="12">
        <v>613</v>
      </c>
    </row>
    <row r="39" spans="1:14" ht="16.5" customHeight="1">
      <c r="A39" s="17"/>
      <c r="B39" s="18" t="s">
        <v>18</v>
      </c>
      <c r="C39" s="10">
        <f t="shared" si="0"/>
        <v>4335</v>
      </c>
      <c r="D39" s="10">
        <f t="shared" si="1"/>
        <v>2634</v>
      </c>
      <c r="E39" s="10">
        <f t="shared" si="2"/>
        <v>1512</v>
      </c>
      <c r="F39" s="10">
        <f t="shared" si="3"/>
        <v>189</v>
      </c>
      <c r="G39" s="10" t="s">
        <v>49</v>
      </c>
      <c r="H39" s="10" t="s">
        <v>49</v>
      </c>
      <c r="I39" s="10" t="s">
        <v>49</v>
      </c>
      <c r="J39" s="10" t="s">
        <v>49</v>
      </c>
      <c r="K39" s="12">
        <v>4335</v>
      </c>
      <c r="L39" s="12">
        <v>2634</v>
      </c>
      <c r="M39" s="12">
        <v>1512</v>
      </c>
      <c r="N39" s="12">
        <v>189</v>
      </c>
    </row>
    <row r="40" spans="1:14" ht="16.5" customHeight="1">
      <c r="A40" s="17"/>
      <c r="B40" s="18" t="s">
        <v>19</v>
      </c>
      <c r="C40" s="10">
        <f t="shared" si="0"/>
        <v>568</v>
      </c>
      <c r="D40" s="10">
        <f t="shared" si="1"/>
        <v>29</v>
      </c>
      <c r="E40" s="10">
        <f t="shared" si="2"/>
        <v>516</v>
      </c>
      <c r="F40" s="10">
        <f t="shared" si="3"/>
        <v>23</v>
      </c>
      <c r="G40" s="10" t="s">
        <v>49</v>
      </c>
      <c r="H40" s="10" t="s">
        <v>49</v>
      </c>
      <c r="I40" s="10" t="s">
        <v>49</v>
      </c>
      <c r="J40" s="10" t="s">
        <v>49</v>
      </c>
      <c r="K40" s="12">
        <v>568</v>
      </c>
      <c r="L40" s="12">
        <v>29</v>
      </c>
      <c r="M40" s="12">
        <v>516</v>
      </c>
      <c r="N40" s="12">
        <v>23</v>
      </c>
    </row>
    <row r="41" spans="1:14" ht="16.5" customHeight="1">
      <c r="A41" s="17"/>
      <c r="B41" s="18" t="s">
        <v>50</v>
      </c>
      <c r="C41" s="10">
        <f t="shared" si="0"/>
        <v>309</v>
      </c>
      <c r="D41" s="10">
        <f t="shared" si="1"/>
        <v>19</v>
      </c>
      <c r="E41" s="10">
        <f t="shared" si="2"/>
        <v>278</v>
      </c>
      <c r="F41" s="10">
        <f t="shared" si="3"/>
        <v>12</v>
      </c>
      <c r="G41" s="10" t="s">
        <v>51</v>
      </c>
      <c r="H41" s="10" t="s">
        <v>51</v>
      </c>
      <c r="I41" s="10" t="s">
        <v>51</v>
      </c>
      <c r="J41" s="10" t="s">
        <v>51</v>
      </c>
      <c r="K41" s="12">
        <v>309</v>
      </c>
      <c r="L41" s="12">
        <v>19</v>
      </c>
      <c r="M41" s="12">
        <v>278</v>
      </c>
      <c r="N41" s="12">
        <v>12</v>
      </c>
    </row>
    <row r="42" spans="1:14" ht="16.5" customHeight="1">
      <c r="A42" s="17"/>
      <c r="B42" s="18" t="s">
        <v>20</v>
      </c>
      <c r="C42" s="10">
        <f t="shared" si="0"/>
        <v>410</v>
      </c>
      <c r="D42" s="10">
        <f t="shared" si="1"/>
        <v>33</v>
      </c>
      <c r="E42" s="10">
        <f t="shared" si="2"/>
        <v>348</v>
      </c>
      <c r="F42" s="10">
        <f t="shared" si="3"/>
        <v>29</v>
      </c>
      <c r="G42" s="10" t="s">
        <v>51</v>
      </c>
      <c r="H42" s="10" t="s">
        <v>51</v>
      </c>
      <c r="I42" s="10" t="s">
        <v>51</v>
      </c>
      <c r="J42" s="10" t="s">
        <v>51</v>
      </c>
      <c r="K42" s="12">
        <v>410</v>
      </c>
      <c r="L42" s="12">
        <v>33</v>
      </c>
      <c r="M42" s="12">
        <v>348</v>
      </c>
      <c r="N42" s="12">
        <v>29</v>
      </c>
    </row>
    <row r="43" spans="1:14" ht="16.5" customHeight="1">
      <c r="A43" s="17"/>
      <c r="B43" s="18" t="s">
        <v>21</v>
      </c>
      <c r="C43" s="10">
        <f t="shared" si="0"/>
        <v>218</v>
      </c>
      <c r="D43" s="10">
        <f t="shared" si="1"/>
        <v>27</v>
      </c>
      <c r="E43" s="10">
        <f t="shared" si="2"/>
        <v>187</v>
      </c>
      <c r="F43" s="10">
        <f t="shared" si="3"/>
        <v>5</v>
      </c>
      <c r="G43" s="10" t="s">
        <v>51</v>
      </c>
      <c r="H43" s="10" t="s">
        <v>51</v>
      </c>
      <c r="I43" s="10" t="s">
        <v>51</v>
      </c>
      <c r="J43" s="10" t="s">
        <v>51</v>
      </c>
      <c r="K43" s="12">
        <v>218</v>
      </c>
      <c r="L43" s="12">
        <v>27</v>
      </c>
      <c r="M43" s="12">
        <v>187</v>
      </c>
      <c r="N43" s="12">
        <v>5</v>
      </c>
    </row>
    <row r="44" spans="1:14" ht="16.5" customHeight="1">
      <c r="A44" s="17"/>
      <c r="B44" s="18" t="s">
        <v>22</v>
      </c>
      <c r="C44" s="10">
        <f t="shared" si="0"/>
        <v>518</v>
      </c>
      <c r="D44" s="10">
        <f t="shared" si="1"/>
        <v>97</v>
      </c>
      <c r="E44" s="10">
        <f t="shared" si="2"/>
        <v>409</v>
      </c>
      <c r="F44" s="10">
        <f t="shared" si="3"/>
        <v>12</v>
      </c>
      <c r="G44" s="10" t="s">
        <v>51</v>
      </c>
      <c r="H44" s="10" t="s">
        <v>51</v>
      </c>
      <c r="I44" s="10" t="s">
        <v>51</v>
      </c>
      <c r="J44" s="10" t="s">
        <v>51</v>
      </c>
      <c r="K44" s="12">
        <v>518</v>
      </c>
      <c r="L44" s="12">
        <v>97</v>
      </c>
      <c r="M44" s="12">
        <v>409</v>
      </c>
      <c r="N44" s="12">
        <v>12</v>
      </c>
    </row>
    <row r="45" spans="1:14" ht="16.5" customHeight="1">
      <c r="A45" s="17"/>
      <c r="B45" s="18" t="s">
        <v>23</v>
      </c>
      <c r="C45" s="10">
        <f t="shared" si="0"/>
        <v>176</v>
      </c>
      <c r="D45" s="10">
        <f t="shared" si="1"/>
        <v>4</v>
      </c>
      <c r="E45" s="10">
        <f t="shared" si="2"/>
        <v>161</v>
      </c>
      <c r="F45" s="10">
        <f t="shared" si="3"/>
        <v>11</v>
      </c>
      <c r="G45" s="10" t="s">
        <v>51</v>
      </c>
      <c r="H45" s="10" t="s">
        <v>51</v>
      </c>
      <c r="I45" s="10" t="s">
        <v>51</v>
      </c>
      <c r="J45" s="10" t="s">
        <v>51</v>
      </c>
      <c r="K45" s="12">
        <v>176</v>
      </c>
      <c r="L45" s="12">
        <v>4</v>
      </c>
      <c r="M45" s="12">
        <v>161</v>
      </c>
      <c r="N45" s="12">
        <v>11</v>
      </c>
    </row>
    <row r="46" spans="1:14" ht="16.5" customHeight="1">
      <c r="A46" s="17"/>
      <c r="B46" s="18" t="s">
        <v>24</v>
      </c>
      <c r="C46" s="10">
        <f t="shared" si="0"/>
        <v>1524</v>
      </c>
      <c r="D46" s="10">
        <f t="shared" si="1"/>
        <v>283</v>
      </c>
      <c r="E46" s="10">
        <f t="shared" si="2"/>
        <v>1115</v>
      </c>
      <c r="F46" s="10">
        <f t="shared" si="3"/>
        <v>127</v>
      </c>
      <c r="G46" s="10" t="s">
        <v>51</v>
      </c>
      <c r="H46" s="10" t="s">
        <v>51</v>
      </c>
      <c r="I46" s="10" t="s">
        <v>51</v>
      </c>
      <c r="J46" s="10" t="s">
        <v>51</v>
      </c>
      <c r="K46" s="12">
        <v>1524</v>
      </c>
      <c r="L46" s="12">
        <v>283</v>
      </c>
      <c r="M46" s="12">
        <v>1115</v>
      </c>
      <c r="N46" s="12">
        <v>127</v>
      </c>
    </row>
    <row r="47" spans="1:14" ht="16.5" customHeight="1" thickBot="1">
      <c r="A47" s="30"/>
      <c r="B47" s="20" t="s">
        <v>25</v>
      </c>
      <c r="C47" s="13">
        <f t="shared" si="0"/>
        <v>533</v>
      </c>
      <c r="D47" s="13">
        <f t="shared" si="1"/>
        <v>147</v>
      </c>
      <c r="E47" s="13">
        <f t="shared" si="2"/>
        <v>372</v>
      </c>
      <c r="F47" s="13">
        <f t="shared" si="3"/>
        <v>14</v>
      </c>
      <c r="G47" s="13" t="s">
        <v>51</v>
      </c>
      <c r="H47" s="13" t="s">
        <v>51</v>
      </c>
      <c r="I47" s="13" t="s">
        <v>51</v>
      </c>
      <c r="J47" s="13" t="s">
        <v>51</v>
      </c>
      <c r="K47" s="21">
        <v>533</v>
      </c>
      <c r="L47" s="21">
        <v>147</v>
      </c>
      <c r="M47" s="21">
        <v>372</v>
      </c>
      <c r="N47" s="21">
        <v>14</v>
      </c>
    </row>
    <row r="48" ht="14.25" thickTop="1"/>
  </sheetData>
  <sheetProtection/>
  <mergeCells count="9">
    <mergeCell ref="G3:J3"/>
    <mergeCell ref="K3:N3"/>
    <mergeCell ref="A7:B7"/>
    <mergeCell ref="A5:B5"/>
    <mergeCell ref="A6:B6"/>
    <mergeCell ref="A9:B9"/>
    <mergeCell ref="A8:B8"/>
    <mergeCell ref="A3:B4"/>
    <mergeCell ref="C3:F3"/>
  </mergeCells>
  <printOptions/>
  <pageMargins left="0.7874015748031497" right="0.7874015748031497" top="0.7874015748031497" bottom="0.7874015748031497" header="0.5118110236220472" footer="0.5118110236220472"/>
  <pageSetup firstPageNumber="22" useFirstPageNumber="1" orientation="portrait" paperSize="9" r:id="rId1"/>
  <headerFooter alignWithMargins="0">
    <oddFooter>&amp;C&amp;P</oddFooter>
  </headerFooter>
  <colBreaks count="2" manualBreakCount="2">
    <brk id="6" max="47" man="1"/>
    <brk id="1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75" zoomScaleSheetLayoutView="75" workbookViewId="0" topLeftCell="A1">
      <selection activeCell="J2" sqref="J2"/>
    </sheetView>
  </sheetViews>
  <sheetFormatPr defaultColWidth="9.00390625" defaultRowHeight="13.5"/>
  <cols>
    <col min="1" max="1" width="4.625" style="32" customWidth="1"/>
    <col min="2" max="2" width="17.125" style="40" customWidth="1"/>
    <col min="3" max="14" width="13.625" style="32" customWidth="1"/>
    <col min="15" max="16384" width="9.00390625" style="32" customWidth="1"/>
  </cols>
  <sheetData>
    <row r="1" spans="1:14" ht="16.5" customHeight="1">
      <c r="A1" s="43"/>
      <c r="C1" s="43" t="s">
        <v>53</v>
      </c>
      <c r="D1" s="44"/>
      <c r="E1" s="44"/>
      <c r="F1" s="44"/>
      <c r="G1" s="44"/>
      <c r="H1" s="44"/>
      <c r="I1" s="44"/>
      <c r="J1" s="45"/>
      <c r="K1" s="44"/>
      <c r="L1" s="44"/>
      <c r="M1" s="44"/>
      <c r="N1" s="44"/>
    </row>
    <row r="2" spans="1:14" ht="16.5" customHeight="1">
      <c r="A2" s="1"/>
      <c r="B2" s="1"/>
      <c r="C2" s="2"/>
      <c r="D2" s="2"/>
      <c r="E2" s="2"/>
      <c r="F2" s="42" t="s">
        <v>57</v>
      </c>
      <c r="G2" s="2"/>
      <c r="H2" s="2"/>
      <c r="I2" s="2"/>
      <c r="J2" s="42" t="s">
        <v>56</v>
      </c>
      <c r="K2" s="2"/>
      <c r="L2" s="2"/>
      <c r="M2" s="2"/>
      <c r="N2" s="42" t="s">
        <v>56</v>
      </c>
    </row>
    <row r="3" spans="1:14" ht="16.5" customHeight="1">
      <c r="A3" s="50" t="s">
        <v>27</v>
      </c>
      <c r="B3" s="50"/>
      <c r="C3" s="52" t="s">
        <v>28</v>
      </c>
      <c r="D3" s="53"/>
      <c r="E3" s="53"/>
      <c r="F3" s="54"/>
      <c r="G3" s="52" t="s">
        <v>29</v>
      </c>
      <c r="H3" s="53"/>
      <c r="I3" s="53"/>
      <c r="J3" s="54"/>
      <c r="K3" s="52" t="s">
        <v>30</v>
      </c>
      <c r="L3" s="53"/>
      <c r="M3" s="53"/>
      <c r="N3" s="54"/>
    </row>
    <row r="4" spans="1:14" ht="16.5" customHeight="1" thickBot="1">
      <c r="A4" s="51"/>
      <c r="B4" s="51"/>
      <c r="C4" s="4" t="s">
        <v>31</v>
      </c>
      <c r="D4" s="4" t="s">
        <v>32</v>
      </c>
      <c r="E4" s="4" t="s">
        <v>33</v>
      </c>
      <c r="F4" s="4" t="s">
        <v>34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31</v>
      </c>
      <c r="L4" s="4" t="s">
        <v>32</v>
      </c>
      <c r="M4" s="4" t="s">
        <v>33</v>
      </c>
      <c r="N4" s="4" t="s">
        <v>34</v>
      </c>
    </row>
    <row r="5" spans="1:16" ht="16.5" customHeight="1" thickTop="1">
      <c r="A5" s="55">
        <v>37711</v>
      </c>
      <c r="B5" s="55"/>
      <c r="C5" s="33">
        <v>60426</v>
      </c>
      <c r="D5" s="33">
        <v>36766</v>
      </c>
      <c r="E5" s="33">
        <v>23653</v>
      </c>
      <c r="F5" s="33">
        <v>7</v>
      </c>
      <c r="G5" s="34">
        <v>17435</v>
      </c>
      <c r="H5" s="34">
        <v>5845</v>
      </c>
      <c r="I5" s="35">
        <v>11583</v>
      </c>
      <c r="J5" s="34">
        <v>7</v>
      </c>
      <c r="K5" s="35">
        <v>42991</v>
      </c>
      <c r="L5" s="35">
        <v>30921</v>
      </c>
      <c r="M5" s="35">
        <v>12070</v>
      </c>
      <c r="N5" s="33" t="s">
        <v>52</v>
      </c>
      <c r="P5" s="36"/>
    </row>
    <row r="6" spans="1:16" ht="16.5" customHeight="1">
      <c r="A6" s="49">
        <v>38077</v>
      </c>
      <c r="B6" s="49"/>
      <c r="C6" s="10">
        <v>61719</v>
      </c>
      <c r="D6" s="10">
        <v>37677</v>
      </c>
      <c r="E6" s="10">
        <v>24038</v>
      </c>
      <c r="F6" s="10">
        <v>6</v>
      </c>
      <c r="G6" s="11">
        <v>17871</v>
      </c>
      <c r="H6" s="11">
        <v>6065</v>
      </c>
      <c r="I6" s="11">
        <v>11802</v>
      </c>
      <c r="J6" s="11">
        <v>6</v>
      </c>
      <c r="K6" s="11">
        <v>43848</v>
      </c>
      <c r="L6" s="11">
        <v>31612</v>
      </c>
      <c r="M6" s="11">
        <v>12236</v>
      </c>
      <c r="N6" s="10" t="s">
        <v>52</v>
      </c>
      <c r="P6" s="36"/>
    </row>
    <row r="7" spans="1:14" ht="16.5" customHeight="1">
      <c r="A7" s="55">
        <v>38442</v>
      </c>
      <c r="B7" s="55"/>
      <c r="C7" s="10">
        <v>61656</v>
      </c>
      <c r="D7" s="10">
        <v>37619</v>
      </c>
      <c r="E7" s="10">
        <v>24031</v>
      </c>
      <c r="F7" s="10">
        <v>6</v>
      </c>
      <c r="G7" s="11">
        <v>17670</v>
      </c>
      <c r="H7" s="11">
        <v>5911</v>
      </c>
      <c r="I7" s="11">
        <v>11754</v>
      </c>
      <c r="J7" s="11">
        <v>6</v>
      </c>
      <c r="K7" s="11">
        <v>43985</v>
      </c>
      <c r="L7" s="11">
        <v>31708</v>
      </c>
      <c r="M7" s="11">
        <v>12277</v>
      </c>
      <c r="N7" s="10" t="s">
        <v>52</v>
      </c>
    </row>
    <row r="8" spans="1:14" ht="16.5" customHeight="1">
      <c r="A8" s="49">
        <v>38807</v>
      </c>
      <c r="B8" s="49"/>
      <c r="C8" s="10">
        <v>63750</v>
      </c>
      <c r="D8" s="10">
        <v>39222</v>
      </c>
      <c r="E8" s="10">
        <v>24526</v>
      </c>
      <c r="F8" s="10">
        <v>2</v>
      </c>
      <c r="G8" s="11">
        <v>17835</v>
      </c>
      <c r="H8" s="11">
        <v>5984</v>
      </c>
      <c r="I8" s="11">
        <v>11849</v>
      </c>
      <c r="J8" s="11">
        <v>2</v>
      </c>
      <c r="K8" s="11">
        <v>45916</v>
      </c>
      <c r="L8" s="11">
        <v>33238</v>
      </c>
      <c r="M8" s="11">
        <v>12678</v>
      </c>
      <c r="N8" s="10" t="s">
        <v>52</v>
      </c>
    </row>
    <row r="9" spans="1:14" ht="16.5" customHeight="1" thickBot="1">
      <c r="A9" s="48">
        <v>39172</v>
      </c>
      <c r="B9" s="48"/>
      <c r="C9" s="13">
        <f>SUM(G9,K9)</f>
        <v>65298.52655</v>
      </c>
      <c r="D9" s="13">
        <f>SUM(H9,L9)</f>
        <v>40374.40165</v>
      </c>
      <c r="E9" s="13">
        <f>SUM(I9,M9)</f>
        <v>24923.4149</v>
      </c>
      <c r="F9" s="13">
        <f>SUM(J9,N9)</f>
        <v>1.71</v>
      </c>
      <c r="G9" s="13">
        <v>17829.526550000002</v>
      </c>
      <c r="H9" s="13">
        <v>5971.401650000001</v>
      </c>
      <c r="I9" s="13">
        <v>11856.4149</v>
      </c>
      <c r="J9" s="13">
        <v>1.71</v>
      </c>
      <c r="K9" s="13">
        <v>47469</v>
      </c>
      <c r="L9" s="13">
        <v>34403</v>
      </c>
      <c r="M9" s="13">
        <v>13067</v>
      </c>
      <c r="N9" s="13" t="s">
        <v>52</v>
      </c>
    </row>
    <row r="10" spans="1:14" ht="16.5" customHeight="1" thickTop="1">
      <c r="A10" s="15" t="s">
        <v>35</v>
      </c>
      <c r="B10" s="15"/>
      <c r="C10" s="5">
        <f aca="true" t="shared" si="0" ref="C10:C47">SUM(G10,K10)</f>
        <v>4930.949</v>
      </c>
      <c r="D10" s="5">
        <f aca="true" t="shared" si="1" ref="D10:D47">SUM(H10,L10)</f>
        <v>2707.944</v>
      </c>
      <c r="E10" s="5">
        <f aca="true" t="shared" si="2" ref="E10:E47">SUM(I10,M10)</f>
        <v>2223.005</v>
      </c>
      <c r="F10" s="5" t="s">
        <v>36</v>
      </c>
      <c r="G10" s="5">
        <v>280.949</v>
      </c>
      <c r="H10" s="5">
        <v>224.944</v>
      </c>
      <c r="I10" s="5">
        <v>56.005</v>
      </c>
      <c r="J10" s="5" t="s">
        <v>36</v>
      </c>
      <c r="K10" s="5">
        <v>4650</v>
      </c>
      <c r="L10" s="5">
        <v>2483</v>
      </c>
      <c r="M10" s="5">
        <v>2167</v>
      </c>
      <c r="N10" s="5" t="s">
        <v>52</v>
      </c>
    </row>
    <row r="11" spans="1:14" ht="16.5" customHeight="1">
      <c r="A11" s="17"/>
      <c r="B11" s="18" t="s">
        <v>0</v>
      </c>
      <c r="C11" s="10">
        <f t="shared" si="0"/>
        <v>1652.591</v>
      </c>
      <c r="D11" s="10">
        <f t="shared" si="1"/>
        <v>1245.014</v>
      </c>
      <c r="E11" s="10">
        <f t="shared" si="2"/>
        <v>407.577</v>
      </c>
      <c r="F11" s="10" t="s">
        <v>36</v>
      </c>
      <c r="G11" s="10">
        <v>88.591</v>
      </c>
      <c r="H11" s="10">
        <v>84.014</v>
      </c>
      <c r="I11" s="10">
        <v>4.577</v>
      </c>
      <c r="J11" s="10" t="s">
        <v>36</v>
      </c>
      <c r="K11" s="10">
        <v>1564</v>
      </c>
      <c r="L11" s="10">
        <v>1161</v>
      </c>
      <c r="M11" s="10">
        <v>403</v>
      </c>
      <c r="N11" s="10" t="s">
        <v>52</v>
      </c>
    </row>
    <row r="12" spans="1:14" ht="16.5" customHeight="1">
      <c r="A12" s="17"/>
      <c r="B12" s="18" t="s">
        <v>1</v>
      </c>
      <c r="C12" s="10">
        <f t="shared" si="0"/>
        <v>21</v>
      </c>
      <c r="D12" s="10">
        <f t="shared" si="1"/>
        <v>3</v>
      </c>
      <c r="E12" s="10">
        <f t="shared" si="2"/>
        <v>18</v>
      </c>
      <c r="F12" s="10" t="s">
        <v>52</v>
      </c>
      <c r="G12" s="10" t="s">
        <v>52</v>
      </c>
      <c r="H12" s="10" t="s">
        <v>52</v>
      </c>
      <c r="I12" s="10" t="s">
        <v>52</v>
      </c>
      <c r="J12" s="10" t="s">
        <v>52</v>
      </c>
      <c r="K12" s="10">
        <v>21</v>
      </c>
      <c r="L12" s="10">
        <v>3</v>
      </c>
      <c r="M12" s="10">
        <v>18</v>
      </c>
      <c r="N12" s="10" t="s">
        <v>52</v>
      </c>
    </row>
    <row r="13" spans="1:14" ht="16.5" customHeight="1">
      <c r="A13" s="17"/>
      <c r="B13" s="18" t="s">
        <v>2</v>
      </c>
      <c r="C13" s="10">
        <f t="shared" si="0"/>
        <v>143</v>
      </c>
      <c r="D13" s="10">
        <f t="shared" si="1"/>
        <v>32</v>
      </c>
      <c r="E13" s="10">
        <f t="shared" si="2"/>
        <v>111</v>
      </c>
      <c r="F13" s="10" t="s">
        <v>52</v>
      </c>
      <c r="G13" s="10" t="s">
        <v>52</v>
      </c>
      <c r="H13" s="10" t="s">
        <v>52</v>
      </c>
      <c r="I13" s="10" t="s">
        <v>52</v>
      </c>
      <c r="J13" s="10" t="s">
        <v>52</v>
      </c>
      <c r="K13" s="10">
        <v>143</v>
      </c>
      <c r="L13" s="10">
        <v>32</v>
      </c>
      <c r="M13" s="10">
        <v>111</v>
      </c>
      <c r="N13" s="10" t="s">
        <v>52</v>
      </c>
    </row>
    <row r="14" spans="1:14" ht="16.5" customHeight="1">
      <c r="A14" s="17"/>
      <c r="B14" s="18" t="s">
        <v>3</v>
      </c>
      <c r="C14" s="10">
        <f t="shared" si="0"/>
        <v>62</v>
      </c>
      <c r="D14" s="10">
        <f t="shared" si="1"/>
        <v>11</v>
      </c>
      <c r="E14" s="10">
        <f t="shared" si="2"/>
        <v>51</v>
      </c>
      <c r="F14" s="10" t="s">
        <v>36</v>
      </c>
      <c r="G14" s="10" t="s">
        <v>52</v>
      </c>
      <c r="H14" s="10" t="s">
        <v>52</v>
      </c>
      <c r="I14" s="10" t="s">
        <v>52</v>
      </c>
      <c r="J14" s="10" t="s">
        <v>36</v>
      </c>
      <c r="K14" s="10">
        <v>62</v>
      </c>
      <c r="L14" s="10">
        <v>11</v>
      </c>
      <c r="M14" s="10">
        <v>51</v>
      </c>
      <c r="N14" s="10" t="s">
        <v>52</v>
      </c>
    </row>
    <row r="15" spans="1:14" ht="16.5" customHeight="1">
      <c r="A15" s="17"/>
      <c r="B15" s="18" t="s">
        <v>4</v>
      </c>
      <c r="C15" s="10">
        <f t="shared" si="0"/>
        <v>728.358</v>
      </c>
      <c r="D15" s="10">
        <f t="shared" si="1"/>
        <v>311.93</v>
      </c>
      <c r="E15" s="10">
        <f t="shared" si="2"/>
        <v>417.428</v>
      </c>
      <c r="F15" s="10" t="s">
        <v>36</v>
      </c>
      <c r="G15" s="10">
        <v>192.358</v>
      </c>
      <c r="H15" s="10">
        <v>140.93</v>
      </c>
      <c r="I15" s="10">
        <v>51.428</v>
      </c>
      <c r="J15" s="10" t="s">
        <v>36</v>
      </c>
      <c r="K15" s="10">
        <v>536</v>
      </c>
      <c r="L15" s="10">
        <v>171</v>
      </c>
      <c r="M15" s="10">
        <v>366</v>
      </c>
      <c r="N15" s="10" t="s">
        <v>52</v>
      </c>
    </row>
    <row r="16" spans="1:14" ht="16.5" customHeight="1">
      <c r="A16" s="17"/>
      <c r="B16" s="18" t="s">
        <v>5</v>
      </c>
      <c r="C16" s="10">
        <f t="shared" si="0"/>
        <v>1897</v>
      </c>
      <c r="D16" s="10">
        <f t="shared" si="1"/>
        <v>984</v>
      </c>
      <c r="E16" s="10">
        <f t="shared" si="2"/>
        <v>913</v>
      </c>
      <c r="F16" s="10" t="s">
        <v>52</v>
      </c>
      <c r="G16" s="10" t="s">
        <v>52</v>
      </c>
      <c r="H16" s="10" t="s">
        <v>52</v>
      </c>
      <c r="I16" s="10" t="s">
        <v>52</v>
      </c>
      <c r="J16" s="10" t="s">
        <v>52</v>
      </c>
      <c r="K16" s="10">
        <v>1897</v>
      </c>
      <c r="L16" s="10">
        <v>984</v>
      </c>
      <c r="M16" s="10">
        <v>913</v>
      </c>
      <c r="N16" s="10" t="s">
        <v>52</v>
      </c>
    </row>
    <row r="17" spans="1:14" ht="16.5" customHeight="1">
      <c r="A17" s="17"/>
      <c r="B17" s="18" t="s">
        <v>6</v>
      </c>
      <c r="C17" s="10">
        <f t="shared" si="0"/>
        <v>333</v>
      </c>
      <c r="D17" s="10">
        <f t="shared" si="1"/>
        <v>94</v>
      </c>
      <c r="E17" s="10">
        <f t="shared" si="2"/>
        <v>239</v>
      </c>
      <c r="F17" s="10" t="s">
        <v>52</v>
      </c>
      <c r="G17" s="10" t="s">
        <v>52</v>
      </c>
      <c r="H17" s="10" t="s">
        <v>52</v>
      </c>
      <c r="I17" s="10" t="s">
        <v>52</v>
      </c>
      <c r="J17" s="10" t="s">
        <v>52</v>
      </c>
      <c r="K17" s="10">
        <v>333</v>
      </c>
      <c r="L17" s="10">
        <v>94</v>
      </c>
      <c r="M17" s="10">
        <v>239</v>
      </c>
      <c r="N17" s="10" t="s">
        <v>52</v>
      </c>
    </row>
    <row r="18" spans="1:14" ht="16.5" customHeight="1" thickBot="1">
      <c r="A18" s="19"/>
      <c r="B18" s="20" t="s">
        <v>7</v>
      </c>
      <c r="C18" s="13">
        <f t="shared" si="0"/>
        <v>93</v>
      </c>
      <c r="D18" s="13">
        <f t="shared" si="1"/>
        <v>27</v>
      </c>
      <c r="E18" s="13">
        <f t="shared" si="2"/>
        <v>66</v>
      </c>
      <c r="F18" s="13" t="s">
        <v>52</v>
      </c>
      <c r="G18" s="13" t="s">
        <v>52</v>
      </c>
      <c r="H18" s="13" t="s">
        <v>52</v>
      </c>
      <c r="I18" s="13" t="s">
        <v>52</v>
      </c>
      <c r="J18" s="13" t="s">
        <v>52</v>
      </c>
      <c r="K18" s="13">
        <v>93</v>
      </c>
      <c r="L18" s="29">
        <v>27</v>
      </c>
      <c r="M18" s="29">
        <v>66</v>
      </c>
      <c r="N18" s="13" t="s">
        <v>52</v>
      </c>
    </row>
    <row r="19" spans="1:14" ht="16.5" customHeight="1" thickTop="1">
      <c r="A19" s="22" t="s">
        <v>37</v>
      </c>
      <c r="B19" s="23"/>
      <c r="C19" s="5">
        <f t="shared" si="0"/>
        <v>9003.408</v>
      </c>
      <c r="D19" s="5">
        <f t="shared" si="1"/>
        <v>8047.29</v>
      </c>
      <c r="E19" s="5">
        <f t="shared" si="2"/>
        <v>955.118</v>
      </c>
      <c r="F19" s="5" t="s">
        <v>38</v>
      </c>
      <c r="G19" s="5">
        <v>258.408</v>
      </c>
      <c r="H19" s="5">
        <v>195.29</v>
      </c>
      <c r="I19" s="37">
        <v>63.118</v>
      </c>
      <c r="J19" s="5" t="s">
        <v>38</v>
      </c>
      <c r="K19" s="37">
        <v>8745</v>
      </c>
      <c r="L19" s="37">
        <v>7852</v>
      </c>
      <c r="M19" s="37">
        <v>892</v>
      </c>
      <c r="N19" s="5" t="s">
        <v>52</v>
      </c>
    </row>
    <row r="20" spans="1:14" ht="16.5" customHeight="1">
      <c r="A20" s="17"/>
      <c r="B20" s="18" t="s">
        <v>8</v>
      </c>
      <c r="C20" s="10">
        <f t="shared" si="0"/>
        <v>8757.408</v>
      </c>
      <c r="D20" s="10">
        <f t="shared" si="1"/>
        <v>7859.29</v>
      </c>
      <c r="E20" s="10">
        <f t="shared" si="2"/>
        <v>898.118</v>
      </c>
      <c r="F20" s="10" t="s">
        <v>38</v>
      </c>
      <c r="G20" s="10">
        <v>258.408</v>
      </c>
      <c r="H20" s="10">
        <v>195.29</v>
      </c>
      <c r="I20" s="10">
        <v>63.118</v>
      </c>
      <c r="J20" s="10" t="s">
        <v>38</v>
      </c>
      <c r="K20" s="10">
        <v>8499</v>
      </c>
      <c r="L20" s="10">
        <v>7664</v>
      </c>
      <c r="M20" s="10">
        <v>835</v>
      </c>
      <c r="N20" s="10" t="s">
        <v>52</v>
      </c>
    </row>
    <row r="21" spans="1:14" ht="16.5" customHeight="1" thickBot="1">
      <c r="A21" s="19"/>
      <c r="B21" s="24" t="s">
        <v>9</v>
      </c>
      <c r="C21" s="13">
        <f t="shared" si="0"/>
        <v>246</v>
      </c>
      <c r="D21" s="13">
        <f t="shared" si="1"/>
        <v>189</v>
      </c>
      <c r="E21" s="13">
        <f t="shared" si="2"/>
        <v>57</v>
      </c>
      <c r="F21" s="13" t="s">
        <v>52</v>
      </c>
      <c r="G21" s="13" t="s">
        <v>52</v>
      </c>
      <c r="H21" s="13" t="s">
        <v>52</v>
      </c>
      <c r="I21" s="13" t="s">
        <v>52</v>
      </c>
      <c r="J21" s="13" t="s">
        <v>52</v>
      </c>
      <c r="K21" s="29">
        <v>246</v>
      </c>
      <c r="L21" s="29">
        <v>189</v>
      </c>
      <c r="M21" s="29">
        <v>57</v>
      </c>
      <c r="N21" s="13" t="s">
        <v>52</v>
      </c>
    </row>
    <row r="22" spans="1:14" ht="16.5" customHeight="1" thickTop="1">
      <c r="A22" s="22" t="s">
        <v>39</v>
      </c>
      <c r="B22" s="25"/>
      <c r="C22" s="38">
        <f t="shared" si="0"/>
        <v>20513.741</v>
      </c>
      <c r="D22" s="38">
        <f t="shared" si="1"/>
        <v>9447.954</v>
      </c>
      <c r="E22" s="38">
        <f t="shared" si="2"/>
        <v>11064.077</v>
      </c>
      <c r="F22" s="38">
        <f>SUM(J22,N22)</f>
        <v>1.71</v>
      </c>
      <c r="G22" s="38">
        <v>10838.741</v>
      </c>
      <c r="H22" s="38">
        <v>2575.954</v>
      </c>
      <c r="I22" s="38">
        <v>8261.077</v>
      </c>
      <c r="J22" s="38">
        <v>1.71</v>
      </c>
      <c r="K22" s="38">
        <v>9675</v>
      </c>
      <c r="L22" s="38">
        <v>6872</v>
      </c>
      <c r="M22" s="38">
        <v>2803</v>
      </c>
      <c r="N22" s="38" t="s">
        <v>52</v>
      </c>
    </row>
    <row r="23" spans="1:14" ht="16.5" customHeight="1" thickBot="1">
      <c r="A23" s="19"/>
      <c r="B23" s="24" t="s">
        <v>10</v>
      </c>
      <c r="C23" s="13">
        <f t="shared" si="0"/>
        <v>20513.741</v>
      </c>
      <c r="D23" s="13">
        <f t="shared" si="1"/>
        <v>9447.954</v>
      </c>
      <c r="E23" s="13">
        <f t="shared" si="2"/>
        <v>11064.077</v>
      </c>
      <c r="F23" s="13">
        <f>SUM(J23,N23)</f>
        <v>1.71</v>
      </c>
      <c r="G23" s="13">
        <v>10838.741</v>
      </c>
      <c r="H23" s="13">
        <v>2575.954</v>
      </c>
      <c r="I23" s="29">
        <v>8261.077</v>
      </c>
      <c r="J23" s="14">
        <v>1.71</v>
      </c>
      <c r="K23" s="29">
        <v>9675</v>
      </c>
      <c r="L23" s="29">
        <v>6872</v>
      </c>
      <c r="M23" s="29">
        <v>2803</v>
      </c>
      <c r="N23" s="13" t="s">
        <v>52</v>
      </c>
    </row>
    <row r="24" spans="1:14" ht="16.5" customHeight="1" thickTop="1">
      <c r="A24" s="22" t="s">
        <v>40</v>
      </c>
      <c r="B24" s="25"/>
      <c r="C24" s="5">
        <f t="shared" si="0"/>
        <v>4952.791</v>
      </c>
      <c r="D24" s="5">
        <f t="shared" si="1"/>
        <v>3976.853</v>
      </c>
      <c r="E24" s="5">
        <f t="shared" si="2"/>
        <v>974.938</v>
      </c>
      <c r="F24" s="5" t="s">
        <v>38</v>
      </c>
      <c r="G24" s="5">
        <v>926.791</v>
      </c>
      <c r="H24" s="5">
        <v>525.853</v>
      </c>
      <c r="I24" s="5">
        <v>400.938</v>
      </c>
      <c r="J24" s="5" t="s">
        <v>38</v>
      </c>
      <c r="K24" s="5">
        <v>4026</v>
      </c>
      <c r="L24" s="5">
        <v>3451</v>
      </c>
      <c r="M24" s="5">
        <v>574</v>
      </c>
      <c r="N24" s="5" t="s">
        <v>52</v>
      </c>
    </row>
    <row r="25" spans="1:14" ht="16.5" customHeight="1">
      <c r="A25" s="17"/>
      <c r="B25" s="18" t="s">
        <v>11</v>
      </c>
      <c r="C25" s="10">
        <f t="shared" si="0"/>
        <v>2091.487</v>
      </c>
      <c r="D25" s="10">
        <f t="shared" si="1"/>
        <v>1798.88</v>
      </c>
      <c r="E25" s="10">
        <f t="shared" si="2"/>
        <v>292.60699999999997</v>
      </c>
      <c r="F25" s="10" t="s">
        <v>38</v>
      </c>
      <c r="G25" s="10">
        <v>327.487</v>
      </c>
      <c r="H25" s="10">
        <v>190.88</v>
      </c>
      <c r="I25" s="10">
        <v>136.607</v>
      </c>
      <c r="J25" s="10" t="s">
        <v>38</v>
      </c>
      <c r="K25" s="10">
        <v>1764</v>
      </c>
      <c r="L25" s="10">
        <v>1608</v>
      </c>
      <c r="M25" s="10">
        <v>156</v>
      </c>
      <c r="N25" s="10" t="s">
        <v>52</v>
      </c>
    </row>
    <row r="26" spans="1:14" ht="16.5" customHeight="1">
      <c r="A26" s="17"/>
      <c r="B26" s="18" t="s">
        <v>41</v>
      </c>
      <c r="C26" s="10">
        <f t="shared" si="0"/>
        <v>428</v>
      </c>
      <c r="D26" s="10">
        <f t="shared" si="1"/>
        <v>267</v>
      </c>
      <c r="E26" s="10">
        <f t="shared" si="2"/>
        <v>161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>
        <v>428</v>
      </c>
      <c r="L26" s="10">
        <v>267</v>
      </c>
      <c r="M26" s="10">
        <v>161</v>
      </c>
      <c r="N26" s="10" t="s">
        <v>52</v>
      </c>
    </row>
    <row r="27" spans="1:14" ht="16.5" customHeight="1">
      <c r="A27" s="17"/>
      <c r="B27" s="18" t="s">
        <v>12</v>
      </c>
      <c r="C27" s="10">
        <f t="shared" si="0"/>
        <v>2360.304</v>
      </c>
      <c r="D27" s="10">
        <f t="shared" si="1"/>
        <v>1866.973</v>
      </c>
      <c r="E27" s="10">
        <f t="shared" si="2"/>
        <v>493.331</v>
      </c>
      <c r="F27" s="10" t="s">
        <v>54</v>
      </c>
      <c r="G27" s="10">
        <v>599.304</v>
      </c>
      <c r="H27" s="10">
        <v>334.973</v>
      </c>
      <c r="I27" s="10">
        <v>264.331</v>
      </c>
      <c r="J27" s="10" t="s">
        <v>54</v>
      </c>
      <c r="K27" s="10">
        <v>1761</v>
      </c>
      <c r="L27" s="10">
        <v>1532</v>
      </c>
      <c r="M27" s="10">
        <v>229</v>
      </c>
      <c r="N27" s="10" t="s">
        <v>52</v>
      </c>
    </row>
    <row r="28" spans="1:14" ht="16.5" customHeight="1" thickBot="1">
      <c r="A28" s="19"/>
      <c r="B28" s="24" t="s">
        <v>13</v>
      </c>
      <c r="C28" s="13">
        <f t="shared" si="0"/>
        <v>73</v>
      </c>
      <c r="D28" s="13">
        <f t="shared" si="1"/>
        <v>44</v>
      </c>
      <c r="E28" s="13">
        <f t="shared" si="2"/>
        <v>29</v>
      </c>
      <c r="F28" s="13" t="s">
        <v>54</v>
      </c>
      <c r="G28" s="13" t="s">
        <v>54</v>
      </c>
      <c r="H28" s="13" t="s">
        <v>54</v>
      </c>
      <c r="I28" s="13" t="s">
        <v>54</v>
      </c>
      <c r="J28" s="13" t="s">
        <v>54</v>
      </c>
      <c r="K28" s="13">
        <v>73</v>
      </c>
      <c r="L28" s="29">
        <v>44</v>
      </c>
      <c r="M28" s="29">
        <v>29</v>
      </c>
      <c r="N28" s="13" t="s">
        <v>52</v>
      </c>
    </row>
    <row r="29" spans="1:14" ht="16.5" customHeight="1" thickTop="1">
      <c r="A29" s="22" t="s">
        <v>43</v>
      </c>
      <c r="B29" s="25"/>
      <c r="C29" s="5">
        <f t="shared" si="0"/>
        <v>13905.83655</v>
      </c>
      <c r="D29" s="5">
        <f t="shared" si="1"/>
        <v>7893.2396499999995</v>
      </c>
      <c r="E29" s="5">
        <f t="shared" si="2"/>
        <v>6012.5989</v>
      </c>
      <c r="F29" s="5" t="s">
        <v>36</v>
      </c>
      <c r="G29" s="5">
        <v>4744.83655</v>
      </c>
      <c r="H29" s="5">
        <v>1757.23965</v>
      </c>
      <c r="I29" s="37">
        <v>2987.5989</v>
      </c>
      <c r="J29" s="5" t="s">
        <v>36</v>
      </c>
      <c r="K29" s="37">
        <v>9161</v>
      </c>
      <c r="L29" s="37">
        <v>6136</v>
      </c>
      <c r="M29" s="37">
        <v>3025</v>
      </c>
      <c r="N29" s="5" t="s">
        <v>52</v>
      </c>
    </row>
    <row r="30" spans="1:14" ht="16.5" customHeight="1">
      <c r="A30" s="17"/>
      <c r="B30" s="18" t="s">
        <v>14</v>
      </c>
      <c r="C30" s="10">
        <f t="shared" si="0"/>
        <v>3843.115</v>
      </c>
      <c r="D30" s="10">
        <f t="shared" si="1"/>
        <v>3406.724</v>
      </c>
      <c r="E30" s="10">
        <f t="shared" si="2"/>
        <v>436.391</v>
      </c>
      <c r="F30" s="10" t="s">
        <v>36</v>
      </c>
      <c r="G30" s="10">
        <v>643.115</v>
      </c>
      <c r="H30" s="10">
        <v>614.724</v>
      </c>
      <c r="I30" s="10">
        <v>28.391</v>
      </c>
      <c r="J30" s="10" t="s">
        <v>36</v>
      </c>
      <c r="K30" s="10">
        <v>3200</v>
      </c>
      <c r="L30" s="10">
        <v>2792</v>
      </c>
      <c r="M30" s="10">
        <v>408</v>
      </c>
      <c r="N30" s="10" t="s">
        <v>52</v>
      </c>
    </row>
    <row r="31" spans="1:14" ht="16.5" customHeight="1">
      <c r="A31" s="17"/>
      <c r="B31" s="18" t="s">
        <v>44</v>
      </c>
      <c r="C31" s="10">
        <f t="shared" si="0"/>
        <v>5901.739</v>
      </c>
      <c r="D31" s="10">
        <f t="shared" si="1"/>
        <v>2030.5410000000002</v>
      </c>
      <c r="E31" s="10">
        <f t="shared" si="2"/>
        <v>3871.198</v>
      </c>
      <c r="F31" s="10" t="s">
        <v>51</v>
      </c>
      <c r="G31" s="10">
        <v>3490.739</v>
      </c>
      <c r="H31" s="10">
        <v>872.541</v>
      </c>
      <c r="I31" s="10">
        <v>2618.198</v>
      </c>
      <c r="J31" s="10" t="s">
        <v>51</v>
      </c>
      <c r="K31" s="10">
        <v>2411</v>
      </c>
      <c r="L31" s="10">
        <v>1158</v>
      </c>
      <c r="M31" s="10">
        <v>1253</v>
      </c>
      <c r="N31" s="10" t="s">
        <v>52</v>
      </c>
    </row>
    <row r="32" spans="1:14" ht="16.5" customHeight="1" thickBot="1">
      <c r="A32" s="19"/>
      <c r="B32" s="24" t="s">
        <v>15</v>
      </c>
      <c r="C32" s="13">
        <f t="shared" si="0"/>
        <v>4160.98255</v>
      </c>
      <c r="D32" s="13">
        <f t="shared" si="1"/>
        <v>2455.97465</v>
      </c>
      <c r="E32" s="13">
        <f t="shared" si="2"/>
        <v>1705.0099</v>
      </c>
      <c r="F32" s="13" t="s">
        <v>51</v>
      </c>
      <c r="G32" s="13">
        <v>610.9825500000001</v>
      </c>
      <c r="H32" s="13">
        <v>269.97465</v>
      </c>
      <c r="I32" s="29">
        <v>341.0099</v>
      </c>
      <c r="J32" s="13" t="s">
        <v>51</v>
      </c>
      <c r="K32" s="13">
        <v>3550</v>
      </c>
      <c r="L32" s="29">
        <v>2186</v>
      </c>
      <c r="M32" s="29">
        <v>1364</v>
      </c>
      <c r="N32" s="13" t="s">
        <v>52</v>
      </c>
    </row>
    <row r="33" spans="1:14" ht="16.5" customHeight="1" thickTop="1">
      <c r="A33" s="22" t="s">
        <v>45</v>
      </c>
      <c r="B33" s="25"/>
      <c r="C33" s="5">
        <f t="shared" si="0"/>
        <v>4293.486</v>
      </c>
      <c r="D33" s="5">
        <f t="shared" si="1"/>
        <v>3147.014</v>
      </c>
      <c r="E33" s="5">
        <f t="shared" si="2"/>
        <v>1146.472</v>
      </c>
      <c r="F33" s="5" t="s">
        <v>36</v>
      </c>
      <c r="G33" s="5">
        <v>569.486</v>
      </c>
      <c r="H33" s="5">
        <v>540.014</v>
      </c>
      <c r="I33" s="5">
        <v>29.472</v>
      </c>
      <c r="J33" s="5" t="s">
        <v>36</v>
      </c>
      <c r="K33" s="37">
        <v>3724</v>
      </c>
      <c r="L33" s="37">
        <v>2607</v>
      </c>
      <c r="M33" s="37">
        <v>1117</v>
      </c>
      <c r="N33" s="5" t="s">
        <v>52</v>
      </c>
    </row>
    <row r="34" spans="1:14" ht="16.5" customHeight="1">
      <c r="A34" s="17"/>
      <c r="B34" s="18" t="s">
        <v>46</v>
      </c>
      <c r="C34" s="10">
        <f t="shared" si="0"/>
        <v>1578.462</v>
      </c>
      <c r="D34" s="10">
        <f t="shared" si="1"/>
        <v>994.2</v>
      </c>
      <c r="E34" s="10">
        <f t="shared" si="2"/>
        <v>584.262</v>
      </c>
      <c r="F34" s="10" t="s">
        <v>55</v>
      </c>
      <c r="G34" s="10">
        <v>75.462</v>
      </c>
      <c r="H34" s="10">
        <v>66.2</v>
      </c>
      <c r="I34" s="10">
        <v>9.262</v>
      </c>
      <c r="J34" s="10" t="s">
        <v>55</v>
      </c>
      <c r="K34" s="10">
        <v>1503</v>
      </c>
      <c r="L34" s="10">
        <v>928</v>
      </c>
      <c r="M34" s="10">
        <v>575</v>
      </c>
      <c r="N34" s="10" t="s">
        <v>52</v>
      </c>
    </row>
    <row r="35" spans="1:14" ht="16.5" customHeight="1" thickBot="1">
      <c r="A35" s="19"/>
      <c r="B35" s="24" t="s">
        <v>47</v>
      </c>
      <c r="C35" s="13">
        <f t="shared" si="0"/>
        <v>2716.024</v>
      </c>
      <c r="D35" s="13">
        <f t="shared" si="1"/>
        <v>2153.814</v>
      </c>
      <c r="E35" s="13">
        <f t="shared" si="2"/>
        <v>562.21</v>
      </c>
      <c r="F35" s="13" t="s">
        <v>55</v>
      </c>
      <c r="G35" s="13">
        <v>494.024</v>
      </c>
      <c r="H35" s="13">
        <v>473.814</v>
      </c>
      <c r="I35" s="29">
        <v>20.21</v>
      </c>
      <c r="J35" s="13" t="s">
        <v>55</v>
      </c>
      <c r="K35" s="29">
        <v>2222</v>
      </c>
      <c r="L35" s="29">
        <v>1680</v>
      </c>
      <c r="M35" s="29">
        <v>542</v>
      </c>
      <c r="N35" s="13" t="s">
        <v>52</v>
      </c>
    </row>
    <row r="36" spans="1:14" ht="16.5" customHeight="1" thickTop="1">
      <c r="A36" s="22" t="s">
        <v>48</v>
      </c>
      <c r="B36" s="25"/>
      <c r="C36" s="5">
        <f t="shared" si="0"/>
        <v>7698.313</v>
      </c>
      <c r="D36" s="5">
        <f t="shared" si="1"/>
        <v>5153.107</v>
      </c>
      <c r="E36" s="5">
        <f t="shared" si="2"/>
        <v>2545.206</v>
      </c>
      <c r="F36" s="5" t="s">
        <v>49</v>
      </c>
      <c r="G36" s="5">
        <v>210.313</v>
      </c>
      <c r="H36" s="37">
        <v>152.107</v>
      </c>
      <c r="I36" s="37">
        <v>58.206</v>
      </c>
      <c r="J36" s="5" t="s">
        <v>49</v>
      </c>
      <c r="K36" s="37">
        <v>7488</v>
      </c>
      <c r="L36" s="37">
        <v>5001</v>
      </c>
      <c r="M36" s="37">
        <v>2487</v>
      </c>
      <c r="N36" s="5" t="s">
        <v>52</v>
      </c>
    </row>
    <row r="37" spans="1:14" ht="16.5" customHeight="1">
      <c r="A37" s="17"/>
      <c r="B37" s="18" t="s">
        <v>16</v>
      </c>
      <c r="C37" s="10">
        <f t="shared" si="0"/>
        <v>1437.912</v>
      </c>
      <c r="D37" s="10">
        <f t="shared" si="1"/>
        <v>806.256</v>
      </c>
      <c r="E37" s="10">
        <f t="shared" si="2"/>
        <v>631.656</v>
      </c>
      <c r="F37" s="10" t="s">
        <v>49</v>
      </c>
      <c r="G37" s="10">
        <v>13.912</v>
      </c>
      <c r="H37" s="11">
        <v>2.256</v>
      </c>
      <c r="I37" s="11">
        <v>11.656</v>
      </c>
      <c r="J37" s="10" t="s">
        <v>49</v>
      </c>
      <c r="K37" s="11">
        <v>1424</v>
      </c>
      <c r="L37" s="11">
        <v>804</v>
      </c>
      <c r="M37" s="11">
        <v>620</v>
      </c>
      <c r="N37" s="10" t="s">
        <v>52</v>
      </c>
    </row>
    <row r="38" spans="1:14" ht="16.5" customHeight="1">
      <c r="A38" s="17"/>
      <c r="B38" s="18" t="s">
        <v>17</v>
      </c>
      <c r="C38" s="10">
        <f t="shared" si="0"/>
        <v>4777.401</v>
      </c>
      <c r="D38" s="10">
        <f t="shared" si="1"/>
        <v>3574.851</v>
      </c>
      <c r="E38" s="10">
        <f t="shared" si="2"/>
        <v>1202.55</v>
      </c>
      <c r="F38" s="10" t="s">
        <v>49</v>
      </c>
      <c r="G38" s="10">
        <v>196.401</v>
      </c>
      <c r="H38" s="11">
        <v>149.851</v>
      </c>
      <c r="I38" s="11">
        <v>46.55</v>
      </c>
      <c r="J38" s="10" t="s">
        <v>49</v>
      </c>
      <c r="K38" s="11">
        <v>4581</v>
      </c>
      <c r="L38" s="11">
        <v>3425</v>
      </c>
      <c r="M38" s="11">
        <v>1156</v>
      </c>
      <c r="N38" s="10" t="s">
        <v>52</v>
      </c>
    </row>
    <row r="39" spans="1:14" ht="16.5" customHeight="1">
      <c r="A39" s="17"/>
      <c r="B39" s="18" t="s">
        <v>18</v>
      </c>
      <c r="C39" s="10">
        <f t="shared" si="0"/>
        <v>866</v>
      </c>
      <c r="D39" s="10">
        <f t="shared" si="1"/>
        <v>646</v>
      </c>
      <c r="E39" s="10">
        <f t="shared" si="2"/>
        <v>220</v>
      </c>
      <c r="F39" s="10" t="s">
        <v>49</v>
      </c>
      <c r="G39" s="10" t="s">
        <v>49</v>
      </c>
      <c r="H39" s="10" t="s">
        <v>49</v>
      </c>
      <c r="I39" s="10" t="s">
        <v>49</v>
      </c>
      <c r="J39" s="10" t="s">
        <v>49</v>
      </c>
      <c r="K39" s="11">
        <v>866</v>
      </c>
      <c r="L39" s="11">
        <v>646</v>
      </c>
      <c r="M39" s="11">
        <v>220</v>
      </c>
      <c r="N39" s="10" t="s">
        <v>52</v>
      </c>
    </row>
    <row r="40" spans="1:14" ht="16.5" customHeight="1">
      <c r="A40" s="17"/>
      <c r="B40" s="18" t="s">
        <v>19</v>
      </c>
      <c r="C40" s="10">
        <f t="shared" si="0"/>
        <v>85</v>
      </c>
      <c r="D40" s="10">
        <f t="shared" si="1"/>
        <v>7</v>
      </c>
      <c r="E40" s="10">
        <f t="shared" si="2"/>
        <v>78</v>
      </c>
      <c r="F40" s="10" t="s">
        <v>49</v>
      </c>
      <c r="G40" s="10" t="s">
        <v>49</v>
      </c>
      <c r="H40" s="10" t="s">
        <v>49</v>
      </c>
      <c r="I40" s="10" t="s">
        <v>49</v>
      </c>
      <c r="J40" s="10" t="s">
        <v>49</v>
      </c>
      <c r="K40" s="11">
        <v>85</v>
      </c>
      <c r="L40" s="11">
        <v>7</v>
      </c>
      <c r="M40" s="11">
        <v>78</v>
      </c>
      <c r="N40" s="10" t="s">
        <v>52</v>
      </c>
    </row>
    <row r="41" spans="1:14" ht="16.5" customHeight="1">
      <c r="A41" s="17"/>
      <c r="B41" s="18" t="s">
        <v>50</v>
      </c>
      <c r="C41" s="10">
        <f t="shared" si="0"/>
        <v>42</v>
      </c>
      <c r="D41" s="10">
        <f t="shared" si="1"/>
        <v>4</v>
      </c>
      <c r="E41" s="10">
        <f t="shared" si="2"/>
        <v>38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1">
        <v>42</v>
      </c>
      <c r="L41" s="11">
        <v>4</v>
      </c>
      <c r="M41" s="11">
        <v>38</v>
      </c>
      <c r="N41" s="10" t="s">
        <v>52</v>
      </c>
    </row>
    <row r="42" spans="1:14" ht="16.5" customHeight="1">
      <c r="A42" s="17"/>
      <c r="B42" s="18" t="s">
        <v>20</v>
      </c>
      <c r="C42" s="10">
        <f t="shared" si="0"/>
        <v>53</v>
      </c>
      <c r="D42" s="10">
        <f t="shared" si="1"/>
        <v>6</v>
      </c>
      <c r="E42" s="10">
        <f t="shared" si="2"/>
        <v>47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1">
        <v>53</v>
      </c>
      <c r="L42" s="11">
        <v>6</v>
      </c>
      <c r="M42" s="11">
        <v>47</v>
      </c>
      <c r="N42" s="10" t="s">
        <v>52</v>
      </c>
    </row>
    <row r="43" spans="1:14" ht="16.5" customHeight="1">
      <c r="A43" s="17"/>
      <c r="B43" s="18" t="s">
        <v>21</v>
      </c>
      <c r="C43" s="10">
        <f t="shared" si="0"/>
        <v>37</v>
      </c>
      <c r="D43" s="10">
        <f t="shared" si="1"/>
        <v>6</v>
      </c>
      <c r="E43" s="10">
        <f t="shared" si="2"/>
        <v>31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1">
        <v>37</v>
      </c>
      <c r="L43" s="11">
        <v>6</v>
      </c>
      <c r="M43" s="11">
        <v>31</v>
      </c>
      <c r="N43" s="10" t="s">
        <v>52</v>
      </c>
    </row>
    <row r="44" spans="1:14" ht="16.5" customHeight="1">
      <c r="A44" s="17"/>
      <c r="B44" s="18" t="s">
        <v>22</v>
      </c>
      <c r="C44" s="10">
        <f t="shared" si="0"/>
        <v>72</v>
      </c>
      <c r="D44" s="10">
        <f t="shared" si="1"/>
        <v>13</v>
      </c>
      <c r="E44" s="10">
        <f t="shared" si="2"/>
        <v>59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1">
        <v>72</v>
      </c>
      <c r="L44" s="11">
        <v>13</v>
      </c>
      <c r="M44" s="11">
        <v>59</v>
      </c>
      <c r="N44" s="10" t="s">
        <v>52</v>
      </c>
    </row>
    <row r="45" spans="1:14" ht="16.5" customHeight="1">
      <c r="A45" s="17"/>
      <c r="B45" s="18" t="s">
        <v>23</v>
      </c>
      <c r="C45" s="10">
        <f t="shared" si="0"/>
        <v>25</v>
      </c>
      <c r="D45" s="10">
        <f t="shared" si="1"/>
        <v>1</v>
      </c>
      <c r="E45" s="10">
        <f t="shared" si="2"/>
        <v>24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1">
        <v>25</v>
      </c>
      <c r="L45" s="11">
        <v>1</v>
      </c>
      <c r="M45" s="11">
        <v>24</v>
      </c>
      <c r="N45" s="10" t="s">
        <v>52</v>
      </c>
    </row>
    <row r="46" spans="1:14" ht="16.5" customHeight="1">
      <c r="A46" s="17"/>
      <c r="B46" s="18" t="s">
        <v>24</v>
      </c>
      <c r="C46" s="10">
        <f t="shared" si="0"/>
        <v>236</v>
      </c>
      <c r="D46" s="10">
        <f t="shared" si="1"/>
        <v>67</v>
      </c>
      <c r="E46" s="10">
        <f t="shared" si="2"/>
        <v>169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1">
        <v>236</v>
      </c>
      <c r="L46" s="11">
        <v>67</v>
      </c>
      <c r="M46" s="11">
        <v>169</v>
      </c>
      <c r="N46" s="10" t="s">
        <v>52</v>
      </c>
    </row>
    <row r="47" spans="1:14" ht="16.5" customHeight="1" thickBot="1">
      <c r="A47" s="30"/>
      <c r="B47" s="20" t="s">
        <v>25</v>
      </c>
      <c r="C47" s="13">
        <f t="shared" si="0"/>
        <v>69</v>
      </c>
      <c r="D47" s="13">
        <f t="shared" si="1"/>
        <v>22</v>
      </c>
      <c r="E47" s="13">
        <f t="shared" si="2"/>
        <v>47</v>
      </c>
      <c r="F47" s="13" t="s">
        <v>51</v>
      </c>
      <c r="G47" s="13" t="s">
        <v>51</v>
      </c>
      <c r="H47" s="13" t="s">
        <v>51</v>
      </c>
      <c r="I47" s="13" t="s">
        <v>51</v>
      </c>
      <c r="J47" s="13" t="s">
        <v>51</v>
      </c>
      <c r="K47" s="14">
        <v>69</v>
      </c>
      <c r="L47" s="39">
        <v>22</v>
      </c>
      <c r="M47" s="39">
        <v>47</v>
      </c>
      <c r="N47" s="13" t="s">
        <v>52</v>
      </c>
    </row>
    <row r="48" ht="14.25" thickTop="1"/>
  </sheetData>
  <mergeCells count="9">
    <mergeCell ref="A9:B9"/>
    <mergeCell ref="C3:F3"/>
    <mergeCell ref="G3:J3"/>
    <mergeCell ref="K3:N3"/>
    <mergeCell ref="A8:B8"/>
    <mergeCell ref="A3:B4"/>
    <mergeCell ref="A7:B7"/>
    <mergeCell ref="A5:B5"/>
    <mergeCell ref="A6:B6"/>
  </mergeCells>
  <printOptions/>
  <pageMargins left="0.984251968503937" right="0.5905511811023623" top="0.7874015748031497" bottom="0.7874015748031497" header="0.5118110236220472" footer="0.5118110236220472"/>
  <pageSetup firstPageNumber="25" useFirstPageNumber="1" horizontalDpi="300" verticalDpi="300" orientation="portrait" paperSize="9" r:id="rId1"/>
  <headerFooter alignWithMargins="0">
    <oddFooter>&amp;C&amp;P</oddFooter>
  </headerFooter>
  <colBreaks count="2" manualBreakCount="2">
    <brk id="6" max="47" man="1"/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2008-02-14T04:27:13Z</cp:lastPrinted>
  <dcterms:created xsi:type="dcterms:W3CDTF">2008-02-05T01:53:13Z</dcterms:created>
  <dcterms:modified xsi:type="dcterms:W3CDTF">2008-03-02T23:54:45Z</dcterms:modified>
  <cp:category/>
  <cp:version/>
  <cp:contentType/>
  <cp:contentStatus/>
</cp:coreProperties>
</file>