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521" windowWidth="6615" windowHeight="6675" activeTab="0"/>
  </bookViews>
  <sheets>
    <sheet name="1509" sheetId="1" r:id="rId1"/>
  </sheets>
  <definedNames>
    <definedName name="_xlnm.Print_Area" localSheetId="0">'1509'!$A$1:$AA$53</definedName>
  </definedNames>
  <calcPr fullCalcOnLoad="1"/>
</workbook>
</file>

<file path=xl/sharedStrings.xml><?xml version="1.0" encoding="utf-8"?>
<sst xmlns="http://schemas.openxmlformats.org/spreadsheetml/2006/main" count="215" uniqueCount="104">
  <si>
    <t xml:space="preserve"> 統計課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</si>
  <si>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</si>
  <si>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</si>
  <si>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</si>
  <si>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</si>
  <si>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</si>
  <si>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</si>
  <si>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</si>
  <si>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</si>
  <si>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</si>
  <si>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％</t>
  </si>
  <si>
    <t>年   月</t>
  </si>
  <si>
    <t>資  料</t>
  </si>
  <si>
    <t>平成14年1月</t>
  </si>
  <si>
    <t>公共工事
請 負 額</t>
  </si>
  <si>
    <t>自動車登録台数</t>
  </si>
  <si>
    <t>スーパー</t>
  </si>
  <si>
    <t>軽自動車</t>
  </si>
  <si>
    <t>％</t>
  </si>
  <si>
    <t>円／㎡</t>
  </si>
  <si>
    <t>％</t>
  </si>
  <si>
    <t>平12=100</t>
  </si>
  <si>
    <t>％</t>
  </si>
  <si>
    <t>㎡</t>
  </si>
  <si>
    <t>％</t>
  </si>
  <si>
    <t>億円</t>
  </si>
  <si>
    <t>％</t>
  </si>
  <si>
    <t>単位</t>
  </si>
  <si>
    <t>単位</t>
  </si>
  <si>
    <t>％</t>
  </si>
  <si>
    <t>ＭＷｈ</t>
  </si>
  <si>
    <t>％</t>
  </si>
  <si>
    <t>％</t>
  </si>
  <si>
    <t>％</t>
  </si>
  <si>
    <t>2月</t>
  </si>
  <si>
    <t>3月</t>
  </si>
  <si>
    <t>栃木労働局</t>
  </si>
  <si>
    <t>全国銀行貸出残高</t>
  </si>
  <si>
    <t>対前年同月比</t>
  </si>
  <si>
    <t>百万円</t>
  </si>
  <si>
    <t>税務課</t>
  </si>
  <si>
    <r>
      <t xml:space="preserve">完全失業率
</t>
    </r>
    <r>
      <rPr>
        <sz val="6"/>
        <rFont val="ＭＳ 明朝"/>
        <family val="1"/>
      </rPr>
      <t xml:space="preserve">（季節調整値）
</t>
    </r>
    <r>
      <rPr>
        <sz val="9"/>
        <rFont val="ＭＳ 明朝"/>
        <family val="1"/>
      </rPr>
      <t>（全　国）</t>
    </r>
  </si>
  <si>
    <t>1月</t>
  </si>
  <si>
    <t>2月</t>
  </si>
  <si>
    <t>3月</t>
  </si>
  <si>
    <t>生産</t>
  </si>
  <si>
    <t>出荷</t>
  </si>
  <si>
    <t>在庫</t>
  </si>
  <si>
    <t>平12=100</t>
  </si>
  <si>
    <t>主　　　要　　　指　　　標　（月次データ）　</t>
  </si>
  <si>
    <r>
      <t xml:space="preserve">家計消費支出
</t>
    </r>
    <r>
      <rPr>
        <sz val="9"/>
        <rFont val="ＭＳ 明朝"/>
        <family val="1"/>
      </rPr>
      <t>（全世帯・宇都宮市）</t>
    </r>
  </si>
  <si>
    <t>大型小売店販売額</t>
  </si>
  <si>
    <t>消 費 者
物価指数
（総合）</t>
  </si>
  <si>
    <t>鉱工業指数（季節調整済）</t>
  </si>
  <si>
    <t>産業用電力総量
（製造業）</t>
  </si>
  <si>
    <t>有効求人倍率　（季調値）</t>
  </si>
  <si>
    <t>雇用保険受給者数</t>
  </si>
  <si>
    <t>計</t>
  </si>
  <si>
    <t>百貨店</t>
  </si>
  <si>
    <t>普通・小型自動車</t>
  </si>
  <si>
    <t>対前年同月比</t>
  </si>
  <si>
    <t>対前月比</t>
  </si>
  <si>
    <t>対前年同月比</t>
  </si>
  <si>
    <t>円／世帯</t>
  </si>
  <si>
    <t>台</t>
  </si>
  <si>
    <t>倍</t>
  </si>
  <si>
    <t>人</t>
  </si>
  <si>
    <t>2月</t>
  </si>
  <si>
    <t>3月</t>
  </si>
  <si>
    <t>総務省</t>
  </si>
  <si>
    <t>経済産業省</t>
  </si>
  <si>
    <t>（社）自動車販売店協会</t>
  </si>
  <si>
    <t>（社）全国軽自動車協会連合会</t>
  </si>
  <si>
    <t>統計課</t>
  </si>
  <si>
    <t>東京電力（株）</t>
  </si>
  <si>
    <t>総務省</t>
  </si>
  <si>
    <t>新設住宅
着工戸数</t>
  </si>
  <si>
    <t>着工建築物
（３業種計面積）</t>
  </si>
  <si>
    <r>
      <t>全国輸出入額</t>
    </r>
    <r>
      <rPr>
        <sz val="10"/>
        <rFont val="ＭＳ 明朝"/>
        <family val="1"/>
      </rPr>
      <t>(季節調整済値)</t>
    </r>
  </si>
  <si>
    <t>所定外労働時間指数</t>
  </si>
  <si>
    <t>企業倒産</t>
  </si>
  <si>
    <t>不渡手形金額</t>
  </si>
  <si>
    <t>代位弁済金額</t>
  </si>
  <si>
    <t>法人事業税収入額</t>
  </si>
  <si>
    <t>輸出</t>
  </si>
  <si>
    <t>輸入</t>
  </si>
  <si>
    <t>件数</t>
  </si>
  <si>
    <t>負債総額</t>
  </si>
  <si>
    <t>対前月比</t>
  </si>
  <si>
    <t>産業計</t>
  </si>
  <si>
    <t>製造業</t>
  </si>
  <si>
    <t>戸</t>
  </si>
  <si>
    <t>件</t>
  </si>
  <si>
    <t>万円</t>
  </si>
  <si>
    <t>千円</t>
  </si>
  <si>
    <t>国土交通省</t>
  </si>
  <si>
    <t>東日本建設業保証</t>
  </si>
  <si>
    <t>日本銀行</t>
  </si>
  <si>
    <t>財務省関税局</t>
  </si>
  <si>
    <t>統計課</t>
  </si>
  <si>
    <t>（株）東京商工リサーチ</t>
  </si>
  <si>
    <t>栃木県銀行協会</t>
  </si>
  <si>
    <t>栃木県信用保証協会</t>
  </si>
  <si>
    <t>平成13年12月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</si>
</sst>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;[Red]\-0.0\ "/>
    <numFmt numFmtId="179" formatCode="0.0_);[Red]\(0.0\)"/>
    <numFmt numFmtId="180" formatCode="0.00_);[Red]\(0.00\)"/>
    <numFmt numFmtId="181" formatCode="#,##0.0;[Red]\-#,##0.0"/>
    <numFmt numFmtId="182" formatCode="#,##0.0_ "/>
    <numFmt numFmtId="183" formatCode="0.0_ "/>
    <numFmt numFmtId="184" formatCode="0.00_ "/>
    <numFmt numFmtId="185" formatCode="#,##0_ "/>
    <numFmt numFmtId="186" formatCode="#,##0.0_);[Red]\(#,##0.0\)"/>
    <numFmt numFmtId="187" formatCode="#,##0_);[Red]\(#,##0\)"/>
    <numFmt numFmtId="188" formatCode="#,##0.0"/>
    <numFmt numFmtId="189" formatCode="0.0%"/>
    <numFmt numFmtId="190" formatCode="#,##0.0;[Red]#,##0.0"/>
    <numFmt numFmtId="191" formatCode="0_ "/>
    <numFmt numFmtId="192" formatCode="&quot;\&quot;#,##0.0;[Red]&quot;\&quot;\-#,##0.0"/>
    <numFmt numFmtId="193" formatCode="&quot;\&quot;#,##0.0;&quot;\&quot;\-#,##0.0"/>
    <numFmt numFmtId="194" formatCode="_ * #,##0.0_ ;_ * \-#,##0.0_ ;_ * &quot;-&quot;?_ ;_ @_ "/>
    <numFmt numFmtId="195" formatCode="0.0E+00"/>
    <numFmt numFmtId="196" formatCode="0.0;&quot;▲ &quot;0.0"/>
    <numFmt numFmtId="197" formatCode="0.0;&quot;△ &quot;0.0"/>
    <numFmt numFmtId="198" formatCode="0.00;&quot;▲ &quot;0.00"/>
    <numFmt numFmtId="199" formatCode="#,##0.0;&quot;▲ &quot;#,##0.0"/>
    <numFmt numFmtId="200" formatCode="#,##0_ ;[Red]\-#,##0\ "/>
  </numFmts>
  <fonts count="13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"/>
      <family val="1"/>
    </font>
    <font>
      <sz val="11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37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>
      <alignment horizontal="right" vertical="center"/>
    </xf>
    <xf numFmtId="37" fontId="4" fillId="0" borderId="2" xfId="0" applyNumberFormat="1" applyFont="1" applyFill="1" applyBorder="1" applyAlignment="1" applyProtection="1" quotePrefix="1">
      <alignment horizontal="right" vertical="center"/>
      <protection/>
    </xf>
    <xf numFmtId="37" fontId="4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183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 applyProtection="1" quotePrefix="1">
      <alignment horizontal="center" vertical="center"/>
      <protection/>
    </xf>
    <xf numFmtId="188" fontId="10" fillId="0" borderId="5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>
      <alignment horizontal="center" vertical="center"/>
    </xf>
    <xf numFmtId="199" fontId="11" fillId="0" borderId="13" xfId="0" applyNumberFormat="1" applyFont="1" applyFill="1" applyBorder="1" applyAlignment="1">
      <alignment horizontal="right" vertical="center"/>
    </xf>
    <xf numFmtId="199" fontId="11" fillId="0" borderId="14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 applyProtection="1" quotePrefix="1">
      <alignment horizontal="center" vertical="center"/>
      <protection/>
    </xf>
    <xf numFmtId="188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center" vertical="center"/>
    </xf>
    <xf numFmtId="199" fontId="11" fillId="0" borderId="18" xfId="0" applyNumberFormat="1" applyFont="1" applyFill="1" applyBorder="1" applyAlignment="1">
      <alignment horizontal="right" vertical="center"/>
    </xf>
    <xf numFmtId="38" fontId="4" fillId="0" borderId="19" xfId="16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horizontal="right" vertical="center"/>
    </xf>
    <xf numFmtId="188" fontId="4" fillId="0" borderId="20" xfId="0" applyNumberFormat="1" applyFont="1" applyFill="1" applyBorder="1" applyAlignment="1" applyProtection="1">
      <alignment horizontal="center" vertical="center"/>
      <protection/>
    </xf>
    <xf numFmtId="199" fontId="11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199" fontId="11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99" fontId="11" fillId="0" borderId="16" xfId="0" applyNumberFormat="1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vertical="center"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188" fontId="4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>
      <alignment horizontal="center" vertical="center"/>
    </xf>
    <xf numFmtId="38" fontId="4" fillId="0" borderId="26" xfId="16" applyFont="1" applyFill="1" applyBorder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88" fontId="5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horizontal="right" vertical="center"/>
    </xf>
    <xf numFmtId="183" fontId="4" fillId="0" borderId="8" xfId="0" applyNumberFormat="1" applyFont="1" applyFill="1" applyBorder="1" applyAlignment="1" applyProtection="1">
      <alignment horizontal="center" vertical="center" wrapText="1"/>
      <protection/>
    </xf>
    <xf numFmtId="183" fontId="4" fillId="0" borderId="28" xfId="0" applyNumberFormat="1" applyFont="1" applyFill="1" applyBorder="1" applyAlignment="1" applyProtection="1" quotePrefix="1">
      <alignment horizontal="center" vertical="center"/>
      <protection/>
    </xf>
    <xf numFmtId="188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 applyProtection="1">
      <alignment horizontal="center" vertical="center" wrapText="1"/>
      <protection/>
    </xf>
    <xf numFmtId="183" fontId="4" fillId="0" borderId="17" xfId="0" applyNumberFormat="1" applyFont="1" applyFill="1" applyBorder="1" applyAlignment="1" applyProtection="1" quotePrefix="1">
      <alignment horizontal="center" vertical="center"/>
      <protection/>
    </xf>
    <xf numFmtId="188" fontId="4" fillId="0" borderId="18" xfId="0" applyNumberFormat="1" applyFont="1" applyFill="1" applyBorder="1" applyAlignment="1">
      <alignment horizontal="right" vertical="center"/>
    </xf>
    <xf numFmtId="37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>
      <alignment horizontal="right" vertical="center"/>
    </xf>
    <xf numFmtId="38" fontId="4" fillId="0" borderId="30" xfId="16" applyFont="1" applyFill="1" applyBorder="1" applyAlignment="1">
      <alignment horizontal="right" vertical="center"/>
    </xf>
    <xf numFmtId="184" fontId="4" fillId="0" borderId="31" xfId="0" applyNumberFormat="1" applyFont="1" applyFill="1" applyBorder="1" applyAlignment="1" applyProtection="1">
      <alignment horizontal="center" vertical="center"/>
      <protection/>
    </xf>
    <xf numFmtId="38" fontId="4" fillId="2" borderId="32" xfId="16" applyFont="1" applyFill="1" applyBorder="1" applyAlignment="1">
      <alignment vertical="center"/>
    </xf>
    <xf numFmtId="199" fontId="11" fillId="2" borderId="33" xfId="0" applyNumberFormat="1" applyFont="1" applyFill="1" applyBorder="1" applyAlignment="1">
      <alignment horizontal="right" vertical="center"/>
    </xf>
    <xf numFmtId="38" fontId="4" fillId="2" borderId="34" xfId="16" applyFont="1" applyFill="1" applyBorder="1" applyAlignment="1">
      <alignment vertical="center"/>
    </xf>
    <xf numFmtId="188" fontId="4" fillId="2" borderId="32" xfId="0" applyNumberFormat="1" applyFont="1" applyFill="1" applyBorder="1" applyAlignment="1">
      <alignment horizontal="right" vertical="center"/>
    </xf>
    <xf numFmtId="199" fontId="11" fillId="2" borderId="35" xfId="0" applyNumberFormat="1" applyFont="1" applyFill="1" applyBorder="1" applyAlignment="1">
      <alignment horizontal="right" vertical="center"/>
    </xf>
    <xf numFmtId="188" fontId="4" fillId="2" borderId="3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shrinkToFit="1"/>
    </xf>
    <xf numFmtId="0" fontId="10" fillId="0" borderId="5" xfId="0" applyFont="1" applyFill="1" applyBorder="1" applyAlignment="1" applyProtection="1" quotePrefix="1">
      <alignment horizontal="center" vertical="center"/>
      <protection/>
    </xf>
    <xf numFmtId="0" fontId="10" fillId="0" borderId="37" xfId="0" applyFont="1" applyFill="1" applyBorder="1" applyAlignment="1" applyProtection="1" quotePrefix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199" fontId="11" fillId="0" borderId="39" xfId="0" applyNumberFormat="1" applyFont="1" applyFill="1" applyBorder="1" applyAlignment="1">
      <alignment horizontal="right" vertical="center"/>
    </xf>
    <xf numFmtId="38" fontId="4" fillId="0" borderId="34" xfId="16" applyFont="1" applyFill="1" applyBorder="1" applyAlignment="1">
      <alignment vertical="center"/>
    </xf>
    <xf numFmtId="199" fontId="11" fillId="0" borderId="40" xfId="0" applyNumberFormat="1" applyFont="1" applyFill="1" applyBorder="1" applyAlignment="1">
      <alignment horizontal="right" vertical="center"/>
    </xf>
    <xf numFmtId="199" fontId="11" fillId="0" borderId="33" xfId="0" applyNumberFormat="1" applyFont="1" applyFill="1" applyBorder="1" applyAlignment="1">
      <alignment horizontal="right" vertical="center"/>
    </xf>
    <xf numFmtId="38" fontId="4" fillId="0" borderId="32" xfId="16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horizontal="right" vertical="center"/>
    </xf>
    <xf numFmtId="38" fontId="4" fillId="3" borderId="23" xfId="16" applyFont="1" applyFill="1" applyBorder="1" applyAlignment="1">
      <alignment vertical="center"/>
    </xf>
    <xf numFmtId="199" fontId="11" fillId="3" borderId="13" xfId="0" applyNumberFormat="1" applyFont="1" applyFill="1" applyBorder="1" applyAlignment="1">
      <alignment horizontal="right" vertical="center"/>
    </xf>
    <xf numFmtId="0" fontId="4" fillId="0" borderId="36" xfId="0" applyNumberFormat="1" applyFont="1" applyFill="1" applyBorder="1" applyAlignment="1">
      <alignment horizontal="right" vertical="center"/>
    </xf>
    <xf numFmtId="199" fontId="11" fillId="0" borderId="35" xfId="0" applyNumberFormat="1" applyFont="1" applyFill="1" applyBorder="1" applyAlignment="1">
      <alignment horizontal="right" vertical="center"/>
    </xf>
    <xf numFmtId="38" fontId="4" fillId="0" borderId="36" xfId="16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199" fontId="11" fillId="0" borderId="43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183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6" xfId="0" applyFont="1" applyFill="1" applyBorder="1" applyAlignment="1" applyProtection="1" quotePrefix="1">
      <alignment horizontal="center" vertical="center"/>
      <protection/>
    </xf>
    <xf numFmtId="183" fontId="4" fillId="0" borderId="12" xfId="0" applyNumberFormat="1" applyFont="1" applyFill="1" applyBorder="1" applyAlignment="1" applyProtection="1" quotePrefix="1">
      <alignment horizontal="center" vertical="center"/>
      <protection/>
    </xf>
    <xf numFmtId="196" fontId="4" fillId="0" borderId="19" xfId="0" applyNumberFormat="1" applyFont="1" applyFill="1" applyBorder="1" applyAlignment="1">
      <alignment vertical="center"/>
    </xf>
    <xf numFmtId="196" fontId="4" fillId="0" borderId="19" xfId="0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/>
    </xf>
    <xf numFmtId="188" fontId="4" fillId="0" borderId="30" xfId="0" applyNumberFormat="1" applyFont="1" applyFill="1" applyBorder="1" applyAlignment="1">
      <alignment horizontal="right" vertical="center"/>
    </xf>
    <xf numFmtId="199" fontId="11" fillId="0" borderId="45" xfId="0" applyNumberFormat="1" applyFont="1" applyFill="1" applyBorder="1" applyAlignment="1">
      <alignment horizontal="right" vertical="center"/>
    </xf>
    <xf numFmtId="38" fontId="4" fillId="0" borderId="19" xfId="16" applyFont="1" applyFill="1" applyBorder="1" applyAlignment="1">
      <alignment horizontal="right" vertical="center"/>
    </xf>
    <xf numFmtId="199" fontId="11" fillId="0" borderId="46" xfId="0" applyNumberFormat="1" applyFont="1" applyFill="1" applyBorder="1" applyAlignment="1">
      <alignment horizontal="right" vertical="center"/>
    </xf>
    <xf numFmtId="183" fontId="11" fillId="0" borderId="47" xfId="0" applyNumberFormat="1" applyFont="1" applyFill="1" applyBorder="1" applyAlignment="1" applyProtection="1">
      <alignment horizontal="center" vertical="center" wrapText="1"/>
      <protection/>
    </xf>
    <xf numFmtId="183" fontId="11" fillId="0" borderId="0" xfId="0" applyNumberFormat="1" applyFont="1" applyFill="1" applyBorder="1" applyAlignment="1" applyProtection="1">
      <alignment horizontal="center" vertical="center" wrapText="1"/>
      <protection/>
    </xf>
    <xf numFmtId="183" fontId="11" fillId="0" borderId="42" xfId="0" applyNumberFormat="1" applyFont="1" applyFill="1" applyBorder="1" applyAlignment="1" applyProtection="1">
      <alignment horizontal="center" vertical="center" wrapText="1"/>
      <protection/>
    </xf>
    <xf numFmtId="183" fontId="4" fillId="0" borderId="48" xfId="0" applyNumberFormat="1" applyFont="1" applyFill="1" applyBorder="1" applyAlignment="1" applyProtection="1">
      <alignment horizontal="center" vertical="center" wrapText="1"/>
      <protection/>
    </xf>
    <xf numFmtId="183" fontId="4" fillId="0" borderId="49" xfId="0" applyNumberFormat="1" applyFont="1" applyFill="1" applyBorder="1" applyAlignment="1" applyProtection="1">
      <alignment horizontal="center" vertical="center" wrapText="1"/>
      <protection/>
    </xf>
    <xf numFmtId="183" fontId="4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39" xfId="0" applyNumberFormat="1" applyFont="1" applyFill="1" applyBorder="1" applyAlignment="1" applyProtection="1">
      <alignment horizontal="center" vertical="center" wrapText="1"/>
      <protection/>
    </xf>
    <xf numFmtId="183" fontId="4" fillId="0" borderId="50" xfId="0" applyNumberFormat="1" applyFont="1" applyFill="1" applyBorder="1" applyAlignment="1" applyProtection="1">
      <alignment horizontal="center" vertical="center" wrapText="1"/>
      <protection/>
    </xf>
    <xf numFmtId="183" fontId="4" fillId="0" borderId="51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52" xfId="0" applyNumberFormat="1" applyFont="1" applyFill="1" applyBorder="1" applyAlignment="1" applyProtection="1" quotePrefix="1">
      <alignment horizontal="center" vertical="center" wrapText="1"/>
      <protection/>
    </xf>
    <xf numFmtId="183" fontId="11" fillId="0" borderId="48" xfId="0" applyNumberFormat="1" applyFont="1" applyFill="1" applyBorder="1" applyAlignment="1" applyProtection="1">
      <alignment horizontal="center" vertical="center" wrapText="1"/>
      <protection/>
    </xf>
    <xf numFmtId="183" fontId="11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51" xfId="0" applyNumberFormat="1" applyFont="1" applyFill="1" applyBorder="1" applyAlignment="1" applyProtection="1">
      <alignment horizontal="center" vertical="center" wrapText="1"/>
      <protection/>
    </xf>
    <xf numFmtId="183" fontId="4" fillId="0" borderId="52" xfId="0" applyNumberFormat="1" applyFont="1" applyFill="1" applyBorder="1" applyAlignment="1" applyProtection="1">
      <alignment horizontal="center" vertical="center" wrapText="1"/>
      <protection/>
    </xf>
    <xf numFmtId="3" fontId="4" fillId="0" borderId="53" xfId="0" applyNumberFormat="1" applyFont="1" applyFill="1" applyBorder="1" applyAlignment="1" applyProtection="1">
      <alignment horizontal="center" vertical="center"/>
      <protection/>
    </xf>
    <xf numFmtId="3" fontId="4" fillId="0" borderId="54" xfId="0" applyNumberFormat="1" applyFont="1" applyFill="1" applyBorder="1" applyAlignment="1" applyProtection="1">
      <alignment horizontal="center" vertical="center"/>
      <protection/>
    </xf>
    <xf numFmtId="184" fontId="4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88" fontId="8" fillId="0" borderId="0" xfId="0" applyNumberFormat="1" applyFont="1" applyFill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188" fontId="4" fillId="0" borderId="48" xfId="0" applyNumberFormat="1" applyFont="1" applyFill="1" applyBorder="1" applyAlignment="1" applyProtection="1">
      <alignment horizontal="center" vertical="center" wrapText="1"/>
      <protection/>
    </xf>
    <xf numFmtId="188" fontId="4" fillId="0" borderId="47" xfId="0" applyNumberFormat="1" applyFont="1" applyFill="1" applyBorder="1" applyAlignment="1" applyProtection="1">
      <alignment horizontal="center" vertical="center" wrapText="1"/>
      <protection/>
    </xf>
    <xf numFmtId="188" fontId="4" fillId="0" borderId="3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61" xfId="0" applyNumberFormat="1" applyFont="1" applyFill="1" applyBorder="1" applyAlignment="1" applyProtection="1">
      <alignment horizontal="center" vertical="center" wrapText="1"/>
      <protection/>
    </xf>
    <xf numFmtId="188" fontId="4" fillId="0" borderId="62" xfId="0" applyNumberFormat="1" applyFont="1" applyFill="1" applyBorder="1" applyAlignment="1" applyProtection="1">
      <alignment horizontal="center" vertical="center" wrapText="1"/>
      <protection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188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183" fontId="4" fillId="0" borderId="64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16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4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" fontId="4" fillId="0" borderId="69" xfId="0" applyNumberFormat="1" applyFont="1" applyFill="1" applyBorder="1" applyAlignment="1" applyProtection="1">
      <alignment horizontal="center" vertical="center"/>
      <protection/>
    </xf>
    <xf numFmtId="3" fontId="4" fillId="0" borderId="70" xfId="0" applyNumberFormat="1" applyFont="1" applyFill="1" applyBorder="1" applyAlignment="1" applyProtection="1">
      <alignment horizontal="center" vertical="center"/>
      <protection/>
    </xf>
    <xf numFmtId="188" fontId="4" fillId="0" borderId="53" xfId="0" applyNumberFormat="1" applyFont="1" applyFill="1" applyBorder="1" applyAlignment="1" applyProtection="1">
      <alignment horizontal="center" vertical="center"/>
      <protection/>
    </xf>
    <xf numFmtId="188" fontId="4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3" fontId="9" fillId="0" borderId="53" xfId="0" applyNumberFormat="1" applyFont="1" applyFill="1" applyBorder="1" applyAlignment="1" applyProtection="1">
      <alignment horizontal="center" vertical="center"/>
      <protection/>
    </xf>
    <xf numFmtId="3" fontId="9" fillId="0" borderId="70" xfId="0" applyNumberFormat="1" applyFont="1" applyFill="1" applyBorder="1" applyAlignment="1" applyProtection="1">
      <alignment horizontal="center" vertical="center"/>
      <protection/>
    </xf>
    <xf numFmtId="3" fontId="12" fillId="0" borderId="53" xfId="0" applyNumberFormat="1" applyFont="1" applyFill="1" applyBorder="1" applyAlignment="1" applyProtection="1">
      <alignment horizontal="center" vertical="center"/>
      <protection/>
    </xf>
    <xf numFmtId="3" fontId="12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3" fontId="4" fillId="0" borderId="67" xfId="0" applyNumberFormat="1" applyFont="1" applyFill="1" applyBorder="1" applyAlignment="1" applyProtection="1">
      <alignment horizontal="center" vertical="center" wrapText="1"/>
      <protection/>
    </xf>
    <xf numFmtId="183" fontId="4" fillId="0" borderId="74" xfId="0" applyNumberFormat="1" applyFont="1" applyFill="1" applyBorder="1" applyAlignment="1" applyProtection="1">
      <alignment horizontal="center" vertical="center" wrapText="1"/>
      <protection/>
    </xf>
    <xf numFmtId="183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75" xfId="0" applyNumberFormat="1" applyFont="1" applyFill="1" applyBorder="1" applyAlignment="1" applyProtection="1">
      <alignment horizontal="center" vertical="center"/>
      <protection/>
    </xf>
    <xf numFmtId="188" fontId="4" fillId="0" borderId="54" xfId="0" applyNumberFormat="1" applyFont="1" applyFill="1" applyBorder="1" applyAlignment="1" applyProtection="1">
      <alignment horizontal="center" vertical="center"/>
      <protection/>
    </xf>
    <xf numFmtId="188" fontId="4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4" fillId="0" borderId="76" xfId="0" applyNumberFormat="1" applyFont="1" applyFill="1" applyBorder="1" applyAlignment="1" applyProtection="1">
      <alignment horizontal="center" vertical="center"/>
      <protection/>
    </xf>
    <xf numFmtId="3" fontId="4" fillId="0" borderId="77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Fill="1" applyBorder="1" applyAlignment="1" applyProtection="1">
      <alignment horizontal="center" vertical="center"/>
      <protection/>
    </xf>
    <xf numFmtId="3" fontId="4" fillId="0" borderId="55" xfId="0" applyNumberFormat="1" applyFont="1" applyFill="1" applyBorder="1" applyAlignment="1" applyProtection="1">
      <alignment horizontal="center" vertical="center"/>
      <protection/>
    </xf>
    <xf numFmtId="3" fontId="4" fillId="0" borderId="78" xfId="0" applyNumberFormat="1" applyFont="1" applyFill="1" applyBorder="1" applyAlignment="1" applyProtection="1">
      <alignment horizontal="center" vertical="center"/>
      <protection/>
    </xf>
    <xf numFmtId="183" fontId="4" fillId="0" borderId="65" xfId="0" applyNumberFormat="1" applyFont="1" applyFill="1" applyBorder="1" applyAlignment="1" applyProtection="1">
      <alignment horizontal="center" vertical="center" wrapText="1"/>
      <protection/>
    </xf>
    <xf numFmtId="183" fontId="4" fillId="0" borderId="47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79" xfId="0" applyNumberFormat="1" applyFont="1" applyFill="1" applyBorder="1" applyAlignment="1" applyProtection="1" quotePrefix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75" zoomScaleNormal="75" zoomScaleSheetLayoutView="75" workbookViewId="0" topLeftCell="A1">
      <selection activeCell="A2" sqref="A2"/>
    </sheetView>
  </sheetViews>
  <sheetFormatPr defaultColWidth="9.140625" defaultRowHeight="12"/>
  <cols>
    <col min="1" max="1" width="13.8515625" style="46" customWidth="1"/>
    <col min="2" max="2" width="11.7109375" style="46" customWidth="1"/>
    <col min="3" max="3" width="8.28125" style="55" bestFit="1" customWidth="1"/>
    <col min="4" max="4" width="11.7109375" style="46" customWidth="1"/>
    <col min="5" max="5" width="8.28125" style="46" bestFit="1" customWidth="1"/>
    <col min="6" max="6" width="11.7109375" style="46" customWidth="1"/>
    <col min="7" max="7" width="8.28125" style="46" bestFit="1" customWidth="1"/>
    <col min="8" max="8" width="11.7109375" style="46" customWidth="1"/>
    <col min="9" max="9" width="8.28125" style="46" bestFit="1" customWidth="1"/>
    <col min="10" max="10" width="11.7109375" style="46" customWidth="1"/>
    <col min="11" max="11" width="8.28125" style="46" bestFit="1" customWidth="1"/>
    <col min="12" max="12" width="12.7109375" style="46" customWidth="1"/>
    <col min="13" max="13" width="9.7109375" style="46" customWidth="1"/>
    <col min="14" max="14" width="10.00390625" style="46" customWidth="1"/>
    <col min="15" max="15" width="13.8515625" style="46" customWidth="1"/>
    <col min="16" max="16" width="10.57421875" style="46" customWidth="1"/>
    <col min="17" max="17" width="9.421875" style="46" customWidth="1"/>
    <col min="18" max="18" width="10.7109375" style="46" customWidth="1"/>
    <col min="19" max="19" width="8.140625" style="46" customWidth="1"/>
    <col min="20" max="20" width="12.00390625" style="46" customWidth="1"/>
    <col min="21" max="21" width="8.28125" style="46" customWidth="1"/>
    <col min="22" max="22" width="12.7109375" style="46" customWidth="1"/>
    <col min="23" max="23" width="9.28125" style="46" bestFit="1" customWidth="1"/>
    <col min="24" max="24" width="13.28125" style="46" bestFit="1" customWidth="1"/>
    <col min="25" max="25" width="10.421875" style="46" customWidth="1"/>
    <col min="26" max="26" width="13.57421875" style="46" customWidth="1"/>
    <col min="27" max="27" width="10.57421875" style="46" customWidth="1"/>
    <col min="28" max="28" width="10.00390625" style="46" customWidth="1"/>
    <col min="29" max="16384" width="9.140625" style="46" customWidth="1"/>
  </cols>
  <sheetData>
    <row r="1" spans="1:28" s="41" customFormat="1" ht="27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7" s="2" customFormat="1" ht="23.25" customHeight="1" thickBot="1">
      <c r="A2" s="42"/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127"/>
      <c r="N2" s="127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5"/>
      <c r="AA2" s="45"/>
    </row>
    <row r="3" spans="1:27" s="1" customFormat="1" ht="34.5" customHeight="1">
      <c r="A3" s="128" t="s">
        <v>11</v>
      </c>
      <c r="B3" s="135" t="s">
        <v>50</v>
      </c>
      <c r="C3" s="136"/>
      <c r="D3" s="160" t="s">
        <v>51</v>
      </c>
      <c r="E3" s="161"/>
      <c r="F3" s="161"/>
      <c r="G3" s="161"/>
      <c r="H3" s="161"/>
      <c r="I3" s="150"/>
      <c r="J3" s="139" t="s">
        <v>15</v>
      </c>
      <c r="K3" s="140"/>
      <c r="L3" s="140"/>
      <c r="M3" s="141"/>
      <c r="N3" s="142" t="s">
        <v>52</v>
      </c>
      <c r="O3" s="157" t="s">
        <v>11</v>
      </c>
      <c r="P3" s="114" t="s">
        <v>53</v>
      </c>
      <c r="Q3" s="115"/>
      <c r="R3" s="115"/>
      <c r="S3" s="115"/>
      <c r="T3" s="115"/>
      <c r="U3" s="116"/>
      <c r="V3" s="110" t="s">
        <v>54</v>
      </c>
      <c r="W3" s="111"/>
      <c r="X3" s="107" t="s">
        <v>55</v>
      </c>
      <c r="Y3" s="117" t="s">
        <v>56</v>
      </c>
      <c r="Z3" s="107"/>
      <c r="AA3" s="177" t="s">
        <v>41</v>
      </c>
    </row>
    <row r="4" spans="1:27" s="1" customFormat="1" ht="20.25" customHeight="1">
      <c r="A4" s="129"/>
      <c r="B4" s="137"/>
      <c r="C4" s="138"/>
      <c r="D4" s="162" t="s">
        <v>57</v>
      </c>
      <c r="E4" s="163"/>
      <c r="F4" s="146" t="s">
        <v>58</v>
      </c>
      <c r="G4" s="146"/>
      <c r="H4" s="147" t="s">
        <v>16</v>
      </c>
      <c r="I4" s="164"/>
      <c r="J4" s="145" t="s">
        <v>59</v>
      </c>
      <c r="K4" s="146"/>
      <c r="L4" s="147" t="s">
        <v>17</v>
      </c>
      <c r="M4" s="148"/>
      <c r="N4" s="143"/>
      <c r="O4" s="158"/>
      <c r="P4" s="112" t="s">
        <v>45</v>
      </c>
      <c r="Q4" s="113"/>
      <c r="R4" s="112" t="s">
        <v>46</v>
      </c>
      <c r="S4" s="113"/>
      <c r="T4" s="112" t="s">
        <v>47</v>
      </c>
      <c r="U4" s="113"/>
      <c r="V4" s="112"/>
      <c r="W4" s="113"/>
      <c r="X4" s="108"/>
      <c r="Y4" s="118"/>
      <c r="Z4" s="108"/>
      <c r="AA4" s="178"/>
    </row>
    <row r="5" spans="1:27" s="1" customFormat="1" ht="23.25" customHeight="1">
      <c r="A5" s="130"/>
      <c r="B5" s="3"/>
      <c r="C5" s="17" t="s">
        <v>60</v>
      </c>
      <c r="D5" s="3"/>
      <c r="E5" s="8" t="s">
        <v>60</v>
      </c>
      <c r="F5" s="3"/>
      <c r="G5" s="8" t="s">
        <v>60</v>
      </c>
      <c r="H5" s="3"/>
      <c r="I5" s="8" t="s">
        <v>60</v>
      </c>
      <c r="J5" s="3"/>
      <c r="K5" s="8" t="s">
        <v>60</v>
      </c>
      <c r="L5" s="3"/>
      <c r="M5" s="8" t="s">
        <v>60</v>
      </c>
      <c r="N5" s="144"/>
      <c r="O5" s="159"/>
      <c r="P5" s="97"/>
      <c r="Q5" s="98" t="s">
        <v>61</v>
      </c>
      <c r="R5" s="97"/>
      <c r="S5" s="98" t="s">
        <v>61</v>
      </c>
      <c r="T5" s="97"/>
      <c r="U5" s="98" t="s">
        <v>61</v>
      </c>
      <c r="V5" s="3"/>
      <c r="W5" s="8" t="s">
        <v>62</v>
      </c>
      <c r="X5" s="109"/>
      <c r="Y5" s="3"/>
      <c r="Z5" s="10" t="s">
        <v>62</v>
      </c>
      <c r="AA5" s="178"/>
    </row>
    <row r="6" spans="1:27" s="1" customFormat="1" ht="23.25" customHeight="1">
      <c r="A6" s="7" t="s">
        <v>27</v>
      </c>
      <c r="B6" s="13" t="s">
        <v>63</v>
      </c>
      <c r="C6" s="18" t="s">
        <v>18</v>
      </c>
      <c r="D6" s="13" t="s">
        <v>19</v>
      </c>
      <c r="E6" s="18" t="s">
        <v>18</v>
      </c>
      <c r="F6" s="13" t="s">
        <v>19</v>
      </c>
      <c r="G6" s="14" t="s">
        <v>18</v>
      </c>
      <c r="H6" s="13" t="s">
        <v>19</v>
      </c>
      <c r="I6" s="14" t="s">
        <v>18</v>
      </c>
      <c r="J6" s="13" t="s">
        <v>64</v>
      </c>
      <c r="K6" s="14" t="s">
        <v>20</v>
      </c>
      <c r="L6" s="13" t="s">
        <v>64</v>
      </c>
      <c r="M6" s="14" t="s">
        <v>20</v>
      </c>
      <c r="N6" s="21" t="s">
        <v>21</v>
      </c>
      <c r="O6" s="7" t="s">
        <v>28</v>
      </c>
      <c r="P6" s="99" t="s">
        <v>48</v>
      </c>
      <c r="Q6" s="14" t="s">
        <v>29</v>
      </c>
      <c r="R6" s="99" t="s">
        <v>48</v>
      </c>
      <c r="S6" s="14" t="s">
        <v>29</v>
      </c>
      <c r="T6" s="99" t="s">
        <v>48</v>
      </c>
      <c r="U6" s="14" t="s">
        <v>29</v>
      </c>
      <c r="V6" s="13" t="s">
        <v>30</v>
      </c>
      <c r="W6" s="14" t="s">
        <v>29</v>
      </c>
      <c r="X6" s="16" t="s">
        <v>65</v>
      </c>
      <c r="Y6" s="13" t="s">
        <v>66</v>
      </c>
      <c r="Z6" s="30" t="s">
        <v>31</v>
      </c>
      <c r="AA6" s="32" t="s">
        <v>31</v>
      </c>
    </row>
    <row r="7" spans="1:28" s="2" customFormat="1" ht="23.25" customHeight="1">
      <c r="A7" s="6" t="s">
        <v>103</v>
      </c>
      <c r="B7" s="25">
        <v>366370</v>
      </c>
      <c r="C7" s="19">
        <v>2.5</v>
      </c>
      <c r="D7" s="25">
        <v>58543</v>
      </c>
      <c r="E7" s="19">
        <v>-2.3</v>
      </c>
      <c r="F7" s="25">
        <v>86086</v>
      </c>
      <c r="G7" s="19">
        <v>-0.3</v>
      </c>
      <c r="H7" s="25">
        <v>45901</v>
      </c>
      <c r="I7" s="19">
        <v>-1.9</v>
      </c>
      <c r="J7" s="25">
        <v>5410</v>
      </c>
      <c r="K7" s="19">
        <v>-6.8</v>
      </c>
      <c r="L7" s="25">
        <v>2697</v>
      </c>
      <c r="M7" s="19">
        <v>1.9</v>
      </c>
      <c r="N7" s="22">
        <v>98</v>
      </c>
      <c r="O7" s="6" t="s">
        <v>103</v>
      </c>
      <c r="P7" s="100">
        <v>93.6</v>
      </c>
      <c r="Q7" s="29">
        <v>1.5184381778741818</v>
      </c>
      <c r="R7" s="100">
        <v>97.1</v>
      </c>
      <c r="S7" s="29">
        <v>1.0405827263267442</v>
      </c>
      <c r="T7" s="100">
        <v>99.9</v>
      </c>
      <c r="U7" s="29">
        <v>0.8072653884964698</v>
      </c>
      <c r="V7" s="25">
        <v>541577</v>
      </c>
      <c r="W7" s="19">
        <v>-9.89170239705571</v>
      </c>
      <c r="X7" s="26">
        <v>0.6</v>
      </c>
      <c r="Y7" s="25">
        <v>15809</v>
      </c>
      <c r="Z7" s="31">
        <v>20.6</v>
      </c>
      <c r="AA7" s="33">
        <v>5.4</v>
      </c>
      <c r="AB7" s="4"/>
    </row>
    <row r="8" spans="1:28" s="2" customFormat="1" ht="23.25" customHeight="1">
      <c r="A8" s="6" t="s">
        <v>13</v>
      </c>
      <c r="B8" s="25">
        <v>330541</v>
      </c>
      <c r="C8" s="19">
        <v>4.1</v>
      </c>
      <c r="D8" s="25">
        <v>49657</v>
      </c>
      <c r="E8" s="19">
        <v>-1.1</v>
      </c>
      <c r="F8" s="25">
        <v>69632</v>
      </c>
      <c r="G8" s="19">
        <v>4</v>
      </c>
      <c r="H8" s="25">
        <v>40488</v>
      </c>
      <c r="I8" s="19">
        <v>-4</v>
      </c>
      <c r="J8" s="25">
        <v>4515</v>
      </c>
      <c r="K8" s="19">
        <v>-4.4</v>
      </c>
      <c r="L8" s="25">
        <v>2367</v>
      </c>
      <c r="M8" s="19">
        <v>7.5</v>
      </c>
      <c r="N8" s="22">
        <v>97.7</v>
      </c>
      <c r="O8" s="6" t="s">
        <v>13</v>
      </c>
      <c r="P8" s="101">
        <v>93.6</v>
      </c>
      <c r="Q8" s="29">
        <v>0</v>
      </c>
      <c r="R8" s="101">
        <v>95.6</v>
      </c>
      <c r="S8" s="29">
        <v>-1.5447991761071034</v>
      </c>
      <c r="T8" s="101">
        <v>99.9</v>
      </c>
      <c r="U8" s="29">
        <v>0</v>
      </c>
      <c r="V8" s="25">
        <v>496514</v>
      </c>
      <c r="W8" s="19">
        <v>-7.813106322932811</v>
      </c>
      <c r="X8" s="27">
        <v>0.57</v>
      </c>
      <c r="Y8" s="25">
        <v>16600</v>
      </c>
      <c r="Z8" s="31">
        <v>24.6</v>
      </c>
      <c r="AA8" s="33">
        <v>5.3</v>
      </c>
      <c r="AB8" s="6"/>
    </row>
    <row r="9" spans="1:28" s="2" customFormat="1" ht="23.25" customHeight="1">
      <c r="A9" s="4" t="s">
        <v>67</v>
      </c>
      <c r="B9" s="25">
        <v>358296</v>
      </c>
      <c r="C9" s="19">
        <v>31.6</v>
      </c>
      <c r="D9" s="25">
        <v>37692</v>
      </c>
      <c r="E9" s="19">
        <v>-8.1</v>
      </c>
      <c r="F9" s="25">
        <v>50691</v>
      </c>
      <c r="G9" s="19">
        <v>-8.6</v>
      </c>
      <c r="H9" s="25">
        <v>31725</v>
      </c>
      <c r="I9" s="19">
        <v>-6.9</v>
      </c>
      <c r="J9" s="25">
        <v>6237</v>
      </c>
      <c r="K9" s="19">
        <v>-5.8</v>
      </c>
      <c r="L9" s="25">
        <v>3175</v>
      </c>
      <c r="M9" s="19">
        <v>8.5</v>
      </c>
      <c r="N9" s="22">
        <v>97.2</v>
      </c>
      <c r="O9" s="4" t="s">
        <v>67</v>
      </c>
      <c r="P9" s="101">
        <v>96</v>
      </c>
      <c r="Q9" s="29">
        <v>2.564102564102577</v>
      </c>
      <c r="R9" s="101">
        <v>98.3</v>
      </c>
      <c r="S9" s="29">
        <v>2.8242677824267703</v>
      </c>
      <c r="T9" s="101">
        <v>94.7</v>
      </c>
      <c r="U9" s="29">
        <v>-5.2052052052052105</v>
      </c>
      <c r="V9" s="25">
        <v>545586</v>
      </c>
      <c r="W9" s="19">
        <v>-7.127184209854377</v>
      </c>
      <c r="X9" s="27">
        <v>0.58</v>
      </c>
      <c r="Y9" s="25">
        <v>17121</v>
      </c>
      <c r="Z9" s="31">
        <v>31.2</v>
      </c>
      <c r="AA9" s="33">
        <v>5.3</v>
      </c>
      <c r="AB9" s="4"/>
    </row>
    <row r="10" spans="1:28" s="2" customFormat="1" ht="23.25" customHeight="1">
      <c r="A10" s="4" t="s">
        <v>68</v>
      </c>
      <c r="B10" s="25">
        <v>353161</v>
      </c>
      <c r="C10" s="19">
        <v>8.9</v>
      </c>
      <c r="D10" s="25">
        <v>45620</v>
      </c>
      <c r="E10" s="19">
        <v>-1.7</v>
      </c>
      <c r="F10" s="25">
        <v>70826</v>
      </c>
      <c r="G10" s="19">
        <v>0.4</v>
      </c>
      <c r="H10" s="25">
        <v>34605</v>
      </c>
      <c r="I10" s="19">
        <v>-1.2</v>
      </c>
      <c r="J10" s="25">
        <v>8779</v>
      </c>
      <c r="K10" s="19">
        <v>-4.7</v>
      </c>
      <c r="L10" s="25">
        <v>4074</v>
      </c>
      <c r="M10" s="19">
        <v>0.7</v>
      </c>
      <c r="N10" s="22">
        <v>97.3</v>
      </c>
      <c r="O10" s="4" t="s">
        <v>68</v>
      </c>
      <c r="P10" s="101">
        <v>97.4</v>
      </c>
      <c r="Q10" s="29">
        <v>1.4583333333333393</v>
      </c>
      <c r="R10" s="101">
        <v>98.1</v>
      </c>
      <c r="S10" s="29">
        <v>-0.20345879959308144</v>
      </c>
      <c r="T10" s="101">
        <v>93.7</v>
      </c>
      <c r="U10" s="29">
        <v>-1.055966209081305</v>
      </c>
      <c r="V10" s="25">
        <v>562058</v>
      </c>
      <c r="W10" s="19">
        <v>-4.172335600907033</v>
      </c>
      <c r="X10" s="27">
        <v>0.59</v>
      </c>
      <c r="Y10" s="25">
        <v>16649</v>
      </c>
      <c r="Z10" s="31">
        <v>29.4</v>
      </c>
      <c r="AA10" s="33">
        <v>5.3</v>
      </c>
      <c r="AB10" s="4"/>
    </row>
    <row r="11" spans="1:28" s="2" customFormat="1" ht="23.25" customHeight="1">
      <c r="A11" s="4" t="s">
        <v>9</v>
      </c>
      <c r="B11" s="25">
        <v>339164</v>
      </c>
      <c r="C11" s="19">
        <v>5.6</v>
      </c>
      <c r="D11" s="25">
        <v>44014</v>
      </c>
      <c r="E11" s="19">
        <v>-2.6</v>
      </c>
      <c r="F11" s="25">
        <v>62526</v>
      </c>
      <c r="G11" s="19">
        <v>-3.1</v>
      </c>
      <c r="H11" s="25">
        <v>35906</v>
      </c>
      <c r="I11" s="19">
        <v>-1.1</v>
      </c>
      <c r="J11" s="25">
        <v>5037</v>
      </c>
      <c r="K11" s="19">
        <v>8.5</v>
      </c>
      <c r="L11" s="25">
        <v>2398</v>
      </c>
      <c r="M11" s="19">
        <v>9.2</v>
      </c>
      <c r="N11" s="22">
        <v>97.5</v>
      </c>
      <c r="O11" s="4" t="s">
        <v>9</v>
      </c>
      <c r="P11" s="101">
        <v>97.4</v>
      </c>
      <c r="Q11" s="29">
        <v>0</v>
      </c>
      <c r="R11" s="101">
        <v>99</v>
      </c>
      <c r="S11" s="29">
        <v>0.9174311926605672</v>
      </c>
      <c r="T11" s="101">
        <v>101.2</v>
      </c>
      <c r="U11" s="29">
        <v>8.00426894343651</v>
      </c>
      <c r="V11" s="102">
        <v>548876</v>
      </c>
      <c r="W11" s="24">
        <v>-4.541312166514771</v>
      </c>
      <c r="X11" s="27">
        <v>0.6</v>
      </c>
      <c r="Y11" s="25">
        <v>16642</v>
      </c>
      <c r="Z11" s="31">
        <v>31</v>
      </c>
      <c r="AA11" s="33">
        <v>5.3</v>
      </c>
      <c r="AB11" s="4"/>
    </row>
    <row r="12" spans="1:28" s="2" customFormat="1" ht="23.25" customHeight="1">
      <c r="A12" s="4" t="s">
        <v>1</v>
      </c>
      <c r="B12" s="25">
        <v>307714</v>
      </c>
      <c r="C12" s="19">
        <v>9</v>
      </c>
      <c r="D12" s="25">
        <v>45291</v>
      </c>
      <c r="E12" s="19">
        <v>0.5</v>
      </c>
      <c r="F12" s="25">
        <v>63914</v>
      </c>
      <c r="G12" s="19">
        <v>1.2</v>
      </c>
      <c r="H12" s="25">
        <v>37250</v>
      </c>
      <c r="I12" s="19">
        <v>1.2</v>
      </c>
      <c r="J12" s="25">
        <v>5226</v>
      </c>
      <c r="K12" s="19">
        <v>6.9</v>
      </c>
      <c r="L12" s="25">
        <v>2268</v>
      </c>
      <c r="M12" s="19">
        <v>3.2</v>
      </c>
      <c r="N12" s="22">
        <v>97.9</v>
      </c>
      <c r="O12" s="4" t="s">
        <v>1</v>
      </c>
      <c r="P12" s="101">
        <v>99.3</v>
      </c>
      <c r="Q12" s="29">
        <v>1.9507186858316095</v>
      </c>
      <c r="R12" s="101">
        <v>102.1</v>
      </c>
      <c r="S12" s="29">
        <v>3.131313131313118</v>
      </c>
      <c r="T12" s="101">
        <v>97.6</v>
      </c>
      <c r="U12" s="29">
        <v>-3.5573122529644396</v>
      </c>
      <c r="V12" s="25">
        <v>535884</v>
      </c>
      <c r="W12" s="19">
        <v>-0.9421772668541024</v>
      </c>
      <c r="X12" s="27">
        <v>0.62</v>
      </c>
      <c r="Y12" s="25">
        <v>17643</v>
      </c>
      <c r="Z12" s="31">
        <v>24</v>
      </c>
      <c r="AA12" s="33">
        <v>5.4</v>
      </c>
      <c r="AB12" s="4"/>
    </row>
    <row r="13" spans="1:28" s="2" customFormat="1" ht="23.25" customHeight="1">
      <c r="A13" s="4" t="s">
        <v>2</v>
      </c>
      <c r="B13" s="25">
        <v>282204</v>
      </c>
      <c r="C13" s="19">
        <v>-8.9</v>
      </c>
      <c r="D13" s="25">
        <v>43301</v>
      </c>
      <c r="E13" s="19">
        <v>2.1</v>
      </c>
      <c r="F13" s="25">
        <v>59294</v>
      </c>
      <c r="G13" s="19">
        <v>2.6</v>
      </c>
      <c r="H13" s="25">
        <v>36195</v>
      </c>
      <c r="I13" s="19">
        <v>2.3</v>
      </c>
      <c r="J13" s="25">
        <v>5698</v>
      </c>
      <c r="K13" s="19">
        <v>-6.9</v>
      </c>
      <c r="L13" s="25">
        <v>2970</v>
      </c>
      <c r="M13" s="19">
        <v>13.7</v>
      </c>
      <c r="N13" s="22">
        <v>97.9</v>
      </c>
      <c r="O13" s="4" t="s">
        <v>2</v>
      </c>
      <c r="P13" s="101">
        <v>97.9</v>
      </c>
      <c r="Q13" s="29">
        <v>-1.4098690835850913</v>
      </c>
      <c r="R13" s="101">
        <v>99.9</v>
      </c>
      <c r="S13" s="29">
        <v>-2.1547502448579725</v>
      </c>
      <c r="T13" s="101">
        <v>99.6</v>
      </c>
      <c r="U13" s="29">
        <v>2.049180327868849</v>
      </c>
      <c r="V13" s="25">
        <v>583466</v>
      </c>
      <c r="W13" s="19">
        <v>-2.587142423058552</v>
      </c>
      <c r="X13" s="27">
        <v>0.63</v>
      </c>
      <c r="Y13" s="25">
        <v>17367</v>
      </c>
      <c r="Z13" s="31">
        <v>25.6</v>
      </c>
      <c r="AA13" s="33">
        <v>5.4</v>
      </c>
      <c r="AB13" s="4"/>
    </row>
    <row r="14" spans="1:28" s="2" customFormat="1" ht="23.25" customHeight="1">
      <c r="A14" s="4" t="s">
        <v>3</v>
      </c>
      <c r="B14" s="25">
        <v>292225</v>
      </c>
      <c r="C14" s="19">
        <v>3.5</v>
      </c>
      <c r="D14" s="34">
        <v>48487</v>
      </c>
      <c r="E14" s="19">
        <v>-0.8</v>
      </c>
      <c r="F14" s="25">
        <v>69532</v>
      </c>
      <c r="G14" s="19">
        <v>-2.2</v>
      </c>
      <c r="H14" s="25">
        <v>39089</v>
      </c>
      <c r="I14" s="19">
        <v>1</v>
      </c>
      <c r="J14" s="25">
        <v>6374</v>
      </c>
      <c r="K14" s="19">
        <v>-5.6</v>
      </c>
      <c r="L14" s="25">
        <v>2708</v>
      </c>
      <c r="M14" s="19">
        <v>4.4</v>
      </c>
      <c r="N14" s="22">
        <v>97.5</v>
      </c>
      <c r="O14" s="35" t="s">
        <v>3</v>
      </c>
      <c r="P14" s="36">
        <v>98.7</v>
      </c>
      <c r="Q14" s="29">
        <v>0.8171603677221695</v>
      </c>
      <c r="R14" s="103">
        <v>102</v>
      </c>
      <c r="S14" s="29">
        <v>2.102102102102088</v>
      </c>
      <c r="T14" s="103">
        <v>96.3</v>
      </c>
      <c r="U14" s="29">
        <v>-3.3132530120481896</v>
      </c>
      <c r="V14" s="34">
        <v>606298</v>
      </c>
      <c r="W14" s="19">
        <v>-3.201714052162359</v>
      </c>
      <c r="X14" s="27">
        <v>0.64</v>
      </c>
      <c r="Y14" s="25">
        <v>18255</v>
      </c>
      <c r="Z14" s="31">
        <v>23.3</v>
      </c>
      <c r="AA14" s="33">
        <v>5.4</v>
      </c>
      <c r="AB14" s="4"/>
    </row>
    <row r="15" spans="1:28" s="2" customFormat="1" ht="23.25" customHeight="1">
      <c r="A15" s="4" t="s">
        <v>4</v>
      </c>
      <c r="B15" s="25">
        <v>308855</v>
      </c>
      <c r="C15" s="19">
        <v>13.9</v>
      </c>
      <c r="D15" s="34">
        <v>44549</v>
      </c>
      <c r="E15" s="19">
        <v>4.7</v>
      </c>
      <c r="F15" s="25">
        <v>54583</v>
      </c>
      <c r="G15" s="19">
        <v>2.5</v>
      </c>
      <c r="H15" s="25">
        <v>40148</v>
      </c>
      <c r="I15" s="19">
        <v>7</v>
      </c>
      <c r="J15" s="25">
        <v>4327</v>
      </c>
      <c r="K15" s="19">
        <v>4.3</v>
      </c>
      <c r="L15" s="25">
        <v>1844</v>
      </c>
      <c r="M15" s="19">
        <v>6.2</v>
      </c>
      <c r="N15" s="22">
        <v>97.7</v>
      </c>
      <c r="O15" s="4" t="s">
        <v>4</v>
      </c>
      <c r="P15" s="36">
        <v>97.7</v>
      </c>
      <c r="Q15" s="29">
        <v>-1.0131712259371817</v>
      </c>
      <c r="R15" s="103">
        <v>103.5</v>
      </c>
      <c r="S15" s="29">
        <v>1.4705882352941124</v>
      </c>
      <c r="T15" s="103">
        <v>93</v>
      </c>
      <c r="U15" s="29">
        <v>-3.4267912772585674</v>
      </c>
      <c r="V15" s="34">
        <v>563551</v>
      </c>
      <c r="W15" s="19">
        <v>1.8939530914376945</v>
      </c>
      <c r="X15" s="27">
        <v>0.65</v>
      </c>
      <c r="Y15" s="25">
        <v>17439</v>
      </c>
      <c r="Z15" s="31">
        <v>15.8</v>
      </c>
      <c r="AA15" s="33">
        <v>5.5</v>
      </c>
      <c r="AB15" s="4"/>
    </row>
    <row r="16" spans="1:28" s="2" customFormat="1" ht="23.25" customHeight="1">
      <c r="A16" s="4" t="s">
        <v>5</v>
      </c>
      <c r="B16" s="25">
        <v>343402</v>
      </c>
      <c r="C16" s="19">
        <v>8</v>
      </c>
      <c r="D16" s="34">
        <v>45570</v>
      </c>
      <c r="E16" s="19">
        <v>11.8</v>
      </c>
      <c r="F16" s="25">
        <v>59789</v>
      </c>
      <c r="G16" s="19">
        <v>3.6</v>
      </c>
      <c r="H16" s="25">
        <v>38300</v>
      </c>
      <c r="I16" s="19">
        <v>16.7</v>
      </c>
      <c r="J16" s="25">
        <v>6833</v>
      </c>
      <c r="K16" s="19">
        <v>8</v>
      </c>
      <c r="L16" s="25">
        <v>3074</v>
      </c>
      <c r="M16" s="19">
        <v>0.7</v>
      </c>
      <c r="N16" s="22">
        <v>97.8</v>
      </c>
      <c r="O16" s="35" t="s">
        <v>5</v>
      </c>
      <c r="P16" s="36">
        <v>100.2</v>
      </c>
      <c r="Q16" s="29">
        <v>2.5588536335721557</v>
      </c>
      <c r="R16" s="103">
        <v>104.2</v>
      </c>
      <c r="S16" s="29">
        <v>0.6763285024154575</v>
      </c>
      <c r="T16" s="103">
        <v>92.7</v>
      </c>
      <c r="U16" s="29">
        <v>-0.3225806451612856</v>
      </c>
      <c r="V16" s="34">
        <v>593592</v>
      </c>
      <c r="W16" s="19">
        <v>0.7789420784918235</v>
      </c>
      <c r="X16" s="27">
        <v>0.68</v>
      </c>
      <c r="Y16" s="25">
        <v>16641</v>
      </c>
      <c r="Z16" s="31" t="e">
        <f>(Y16/#REF!-1)*100</f>
        <v>#REF!</v>
      </c>
      <c r="AA16" s="33">
        <v>5.4</v>
      </c>
      <c r="AB16" s="4"/>
    </row>
    <row r="17" spans="1:28" s="2" customFormat="1" ht="23.25" customHeight="1">
      <c r="A17" s="4" t="s">
        <v>6</v>
      </c>
      <c r="B17" s="25">
        <v>323196</v>
      </c>
      <c r="C17" s="19">
        <v>0.8</v>
      </c>
      <c r="D17" s="34">
        <v>45023</v>
      </c>
      <c r="E17" s="19">
        <v>1.2</v>
      </c>
      <c r="F17" s="25">
        <v>62587</v>
      </c>
      <c r="G17" s="19">
        <v>-3</v>
      </c>
      <c r="H17" s="25">
        <v>36653</v>
      </c>
      <c r="I17" s="19">
        <v>4.1</v>
      </c>
      <c r="J17" s="25">
        <v>5742</v>
      </c>
      <c r="K17" s="19">
        <v>12.8</v>
      </c>
      <c r="L17" s="25">
        <v>2207</v>
      </c>
      <c r="M17" s="19">
        <v>-10.8</v>
      </c>
      <c r="N17" s="22">
        <v>98</v>
      </c>
      <c r="O17" s="35" t="s">
        <v>6</v>
      </c>
      <c r="P17" s="36">
        <v>100.8</v>
      </c>
      <c r="Q17" s="29">
        <v>0.5988023952095745</v>
      </c>
      <c r="R17" s="103">
        <v>106.2</v>
      </c>
      <c r="S17" s="29">
        <v>1.9193857965451144</v>
      </c>
      <c r="T17" s="103">
        <v>91.3</v>
      </c>
      <c r="U17" s="29">
        <v>-1.5102481121898603</v>
      </c>
      <c r="V17" s="34">
        <v>581344</v>
      </c>
      <c r="W17" s="19">
        <v>1.3119188032400615</v>
      </c>
      <c r="X17" s="27">
        <v>0.7</v>
      </c>
      <c r="Y17" s="25">
        <v>16487</v>
      </c>
      <c r="Z17" s="31" t="e">
        <f>(Y17/#REF!-1)*100</f>
        <v>#REF!</v>
      </c>
      <c r="AA17" s="33">
        <v>5.5</v>
      </c>
      <c r="AB17" s="4"/>
    </row>
    <row r="18" spans="1:28" s="2" customFormat="1" ht="23.25" customHeight="1">
      <c r="A18" s="4" t="s">
        <v>7</v>
      </c>
      <c r="B18" s="25">
        <v>271023</v>
      </c>
      <c r="C18" s="19">
        <v>-12.3</v>
      </c>
      <c r="D18" s="34">
        <v>46186</v>
      </c>
      <c r="E18" s="19">
        <v>5.2</v>
      </c>
      <c r="F18" s="25">
        <v>64098</v>
      </c>
      <c r="G18" s="19">
        <v>1.3</v>
      </c>
      <c r="H18" s="25">
        <v>37881</v>
      </c>
      <c r="I18" s="19">
        <v>8.2</v>
      </c>
      <c r="J18" s="25">
        <v>6057</v>
      </c>
      <c r="K18" s="19">
        <v>11.7</v>
      </c>
      <c r="L18" s="25">
        <v>2616</v>
      </c>
      <c r="M18" s="19">
        <v>-2.2</v>
      </c>
      <c r="N18" s="22">
        <v>98</v>
      </c>
      <c r="O18" s="35" t="s">
        <v>7</v>
      </c>
      <c r="P18" s="36">
        <v>101.7</v>
      </c>
      <c r="Q18" s="29">
        <v>0.8928571428571397</v>
      </c>
      <c r="R18" s="103">
        <v>106.7</v>
      </c>
      <c r="S18" s="29">
        <v>0.47080979284368496</v>
      </c>
      <c r="T18" s="103">
        <v>91.4</v>
      </c>
      <c r="U18" s="29">
        <v>0.10952902519167917</v>
      </c>
      <c r="V18" s="34">
        <v>579588</v>
      </c>
      <c r="W18" s="19">
        <v>4.918566952139415</v>
      </c>
      <c r="X18" s="27">
        <v>0.71</v>
      </c>
      <c r="Y18" s="25">
        <v>15022</v>
      </c>
      <c r="Z18" s="31" t="e">
        <f>(Y18/#REF!-1)*100</f>
        <v>#REF!</v>
      </c>
      <c r="AA18" s="33">
        <v>5.3</v>
      </c>
      <c r="AB18" s="4"/>
    </row>
    <row r="19" spans="1:28" s="2" customFormat="1" ht="23.25" customHeight="1">
      <c r="A19" s="4" t="s">
        <v>8</v>
      </c>
      <c r="B19" s="25">
        <v>342866</v>
      </c>
      <c r="C19" s="19">
        <v>-6.4</v>
      </c>
      <c r="D19" s="34">
        <v>59184</v>
      </c>
      <c r="E19" s="19">
        <v>1.1</v>
      </c>
      <c r="F19" s="25">
        <v>98596</v>
      </c>
      <c r="G19" s="19">
        <v>14.5</v>
      </c>
      <c r="H19" s="25">
        <v>44193</v>
      </c>
      <c r="I19" s="19">
        <v>-3.7</v>
      </c>
      <c r="J19" s="25">
        <v>5846</v>
      </c>
      <c r="K19" s="19">
        <v>8.1</v>
      </c>
      <c r="L19" s="25">
        <v>2519</v>
      </c>
      <c r="M19" s="19">
        <v>-6.6</v>
      </c>
      <c r="N19" s="22">
        <v>98</v>
      </c>
      <c r="O19" s="35" t="s">
        <v>8</v>
      </c>
      <c r="P19" s="36">
        <v>102.2</v>
      </c>
      <c r="Q19" s="29">
        <v>0.4916420845624492</v>
      </c>
      <c r="R19" s="103">
        <v>105</v>
      </c>
      <c r="S19" s="29">
        <v>-1.5932521087160256</v>
      </c>
      <c r="T19" s="103">
        <v>97.9</v>
      </c>
      <c r="U19" s="29">
        <v>7.111597374179435</v>
      </c>
      <c r="V19" s="34">
        <v>567743</v>
      </c>
      <c r="W19" s="19">
        <v>4.831445943974728</v>
      </c>
      <c r="X19" s="27">
        <v>0.73</v>
      </c>
      <c r="Y19" s="25">
        <v>14877</v>
      </c>
      <c r="Z19" s="31">
        <f>(Y19/Y7-1)*100</f>
        <v>-5.8953760516161635</v>
      </c>
      <c r="AA19" s="33">
        <v>5.3</v>
      </c>
      <c r="AB19" s="4"/>
    </row>
    <row r="20" spans="1:28" s="2" customFormat="1" ht="23.25" customHeight="1">
      <c r="A20" s="4" t="s">
        <v>42</v>
      </c>
      <c r="B20" s="25">
        <v>308593</v>
      </c>
      <c r="C20" s="19">
        <v>-6.6</v>
      </c>
      <c r="D20" s="34">
        <v>50569</v>
      </c>
      <c r="E20" s="19">
        <v>1.8</v>
      </c>
      <c r="F20" s="25">
        <v>73093</v>
      </c>
      <c r="G20" s="19">
        <v>5</v>
      </c>
      <c r="H20" s="25">
        <v>41623</v>
      </c>
      <c r="I20" s="19">
        <v>2.8</v>
      </c>
      <c r="J20" s="25">
        <v>4989</v>
      </c>
      <c r="K20" s="19">
        <v>10.5</v>
      </c>
      <c r="L20" s="25">
        <v>2170</v>
      </c>
      <c r="M20" s="19">
        <v>-8.3</v>
      </c>
      <c r="N20" s="22">
        <v>97.5</v>
      </c>
      <c r="O20" s="35" t="s">
        <v>42</v>
      </c>
      <c r="P20" s="36">
        <v>102.6</v>
      </c>
      <c r="Q20" s="29">
        <v>0.3913894324853118</v>
      </c>
      <c r="R20" s="103">
        <v>108.2</v>
      </c>
      <c r="S20" s="29">
        <v>3.0476190476190546</v>
      </c>
      <c r="T20" s="103">
        <v>103.3</v>
      </c>
      <c r="U20" s="29">
        <v>5.515832482124616</v>
      </c>
      <c r="V20" s="34">
        <v>519665</v>
      </c>
      <c r="W20" s="19">
        <v>4.662708402985615</v>
      </c>
      <c r="X20" s="27">
        <v>0.74</v>
      </c>
      <c r="Y20" s="25">
        <v>14646</v>
      </c>
      <c r="Z20" s="31">
        <f>(Y20/Y8-1)*100</f>
        <v>-11.771084337349402</v>
      </c>
      <c r="AA20" s="33">
        <v>5.5</v>
      </c>
      <c r="AB20" s="4"/>
    </row>
    <row r="21" spans="1:28" s="2" customFormat="1" ht="23.25" customHeight="1">
      <c r="A21" s="4" t="s">
        <v>43</v>
      </c>
      <c r="B21" s="25">
        <v>277132</v>
      </c>
      <c r="C21" s="19">
        <v>-22.7</v>
      </c>
      <c r="D21" s="34">
        <v>40520</v>
      </c>
      <c r="E21" s="19">
        <v>7.5</v>
      </c>
      <c r="F21" s="25">
        <v>56836</v>
      </c>
      <c r="G21" s="19">
        <v>12.1</v>
      </c>
      <c r="H21" s="25">
        <v>34040</v>
      </c>
      <c r="I21" s="19">
        <v>7.3</v>
      </c>
      <c r="J21" s="25">
        <v>6834</v>
      </c>
      <c r="K21" s="19">
        <v>9.6</v>
      </c>
      <c r="L21" s="25">
        <v>2891</v>
      </c>
      <c r="M21" s="19">
        <v>-8.9</v>
      </c>
      <c r="N21" s="22">
        <v>97.1</v>
      </c>
      <c r="O21" s="35" t="s">
        <v>43</v>
      </c>
      <c r="P21" s="36">
        <v>94.6</v>
      </c>
      <c r="Q21" s="29">
        <v>-7.797270955165692</v>
      </c>
      <c r="R21" s="103">
        <v>101</v>
      </c>
      <c r="S21" s="29">
        <v>-6.654343807763407</v>
      </c>
      <c r="T21" s="103">
        <v>102.9</v>
      </c>
      <c r="U21" s="29">
        <v>-0.38722168441431837</v>
      </c>
      <c r="V21" s="34">
        <v>548866</v>
      </c>
      <c r="W21" s="31">
        <v>0.6011884469176323</v>
      </c>
      <c r="X21" s="27">
        <v>0.76</v>
      </c>
      <c r="Y21" s="25">
        <v>13499</v>
      </c>
      <c r="Z21" s="31">
        <v>-21.2</v>
      </c>
      <c r="AA21" s="33">
        <v>5.2</v>
      </c>
      <c r="AB21" s="4"/>
    </row>
    <row r="22" spans="1:28" s="2" customFormat="1" ht="23.25" customHeight="1">
      <c r="A22" s="4" t="s">
        <v>44</v>
      </c>
      <c r="B22" s="25">
        <v>293338</v>
      </c>
      <c r="C22" s="19">
        <v>-16.9</v>
      </c>
      <c r="D22" s="34">
        <v>47070</v>
      </c>
      <c r="E22" s="19">
        <v>3.2</v>
      </c>
      <c r="F22" s="25">
        <v>72373</v>
      </c>
      <c r="G22" s="19">
        <v>2.2</v>
      </c>
      <c r="H22" s="25">
        <v>36904</v>
      </c>
      <c r="I22" s="19">
        <v>6.6</v>
      </c>
      <c r="J22" s="34">
        <v>10343</v>
      </c>
      <c r="K22" s="82">
        <v>17.8</v>
      </c>
      <c r="L22" s="25">
        <v>4070</v>
      </c>
      <c r="M22" s="19">
        <v>-0.1</v>
      </c>
      <c r="N22" s="22">
        <v>97.5</v>
      </c>
      <c r="O22" s="35" t="s">
        <v>44</v>
      </c>
      <c r="P22" s="36">
        <v>96.9</v>
      </c>
      <c r="Q22" s="29">
        <v>2.4312896405919826</v>
      </c>
      <c r="R22" s="103">
        <v>99.6</v>
      </c>
      <c r="S22" s="29">
        <v>-1.3861386138613874</v>
      </c>
      <c r="T22" s="103">
        <v>99.9</v>
      </c>
      <c r="U22" s="29">
        <v>-2.9154518950437303</v>
      </c>
      <c r="V22" s="34">
        <v>566458</v>
      </c>
      <c r="W22" s="31">
        <v>0.7828373584220856</v>
      </c>
      <c r="X22" s="27">
        <v>0.78</v>
      </c>
      <c r="Y22" s="25">
        <v>12823</v>
      </c>
      <c r="Z22" s="31">
        <v>-23</v>
      </c>
      <c r="AA22" s="33">
        <v>5.4</v>
      </c>
      <c r="AB22" s="4"/>
    </row>
    <row r="23" spans="1:28" s="2" customFormat="1" ht="23.25" customHeight="1">
      <c r="A23" s="4" t="s">
        <v>9</v>
      </c>
      <c r="B23" s="25">
        <v>361395</v>
      </c>
      <c r="C23" s="19">
        <v>6.6</v>
      </c>
      <c r="D23" s="34">
        <v>45701</v>
      </c>
      <c r="E23" s="19">
        <v>3.8</v>
      </c>
      <c r="F23" s="25">
        <v>64876</v>
      </c>
      <c r="G23" s="19">
        <v>3.8</v>
      </c>
      <c r="H23" s="25">
        <v>38050</v>
      </c>
      <c r="I23" s="19">
        <v>6</v>
      </c>
      <c r="J23" s="34">
        <v>4036</v>
      </c>
      <c r="K23" s="82">
        <v>-19.9</v>
      </c>
      <c r="L23" s="25">
        <v>2299</v>
      </c>
      <c r="M23" s="19">
        <v>-4.1</v>
      </c>
      <c r="N23" s="22">
        <v>98.2</v>
      </c>
      <c r="O23" s="35" t="s">
        <v>9</v>
      </c>
      <c r="P23" s="36">
        <v>98.8</v>
      </c>
      <c r="Q23" s="29">
        <v>1.9607843137254832</v>
      </c>
      <c r="R23" s="103">
        <v>101.4</v>
      </c>
      <c r="S23" s="29">
        <v>1.807228915662673</v>
      </c>
      <c r="T23" s="103">
        <v>104.7</v>
      </c>
      <c r="U23" s="29">
        <v>4.8048048048048075</v>
      </c>
      <c r="V23" s="34">
        <v>555129</v>
      </c>
      <c r="W23" s="82">
        <v>1.139237277636468</v>
      </c>
      <c r="X23" s="27">
        <v>0.79</v>
      </c>
      <c r="Y23" s="25">
        <v>12859</v>
      </c>
      <c r="Z23" s="31">
        <v>-22.7</v>
      </c>
      <c r="AA23" s="33">
        <v>5.4</v>
      </c>
      <c r="AB23" s="4"/>
    </row>
    <row r="24" spans="1:28" s="2" customFormat="1" ht="23.25" customHeight="1">
      <c r="A24" s="4" t="s">
        <v>1</v>
      </c>
      <c r="B24" s="25">
        <v>387735</v>
      </c>
      <c r="C24" s="19">
        <v>26</v>
      </c>
      <c r="D24" s="34">
        <v>46563</v>
      </c>
      <c r="E24" s="19">
        <v>2.8</v>
      </c>
      <c r="F24" s="25">
        <v>66107</v>
      </c>
      <c r="G24" s="19">
        <v>3.4</v>
      </c>
      <c r="H24" s="25">
        <v>39048</v>
      </c>
      <c r="I24" s="19">
        <v>4.8</v>
      </c>
      <c r="J24" s="34">
        <v>4838</v>
      </c>
      <c r="K24" s="82">
        <v>-7.4</v>
      </c>
      <c r="L24" s="25">
        <v>2191</v>
      </c>
      <c r="M24" s="19">
        <v>-3.4</v>
      </c>
      <c r="N24" s="22">
        <v>98.3</v>
      </c>
      <c r="O24" s="35" t="s">
        <v>1</v>
      </c>
      <c r="P24" s="36">
        <v>99.4</v>
      </c>
      <c r="Q24" s="29">
        <v>0.6072874493927127</v>
      </c>
      <c r="R24" s="103">
        <v>103.3</v>
      </c>
      <c r="S24" s="29">
        <v>1.8737672583826415</v>
      </c>
      <c r="T24" s="103">
        <v>106.3</v>
      </c>
      <c r="U24" s="29">
        <v>1.5281757402101137</v>
      </c>
      <c r="V24" s="34">
        <v>540157</v>
      </c>
      <c r="W24" s="82">
        <v>0.7973740585648983</v>
      </c>
      <c r="X24" s="27">
        <v>0.82</v>
      </c>
      <c r="Y24" s="25">
        <v>13035</v>
      </c>
      <c r="Z24" s="31">
        <v>-26.1</v>
      </c>
      <c r="AA24" s="33">
        <v>5.4</v>
      </c>
      <c r="AB24" s="95"/>
    </row>
    <row r="25" spans="1:28" s="2" customFormat="1" ht="23.25" customHeight="1">
      <c r="A25" s="4" t="s">
        <v>2</v>
      </c>
      <c r="B25" s="25">
        <v>282052</v>
      </c>
      <c r="C25" s="19">
        <v>-0.1</v>
      </c>
      <c r="D25" s="34">
        <v>43407</v>
      </c>
      <c r="E25" s="19">
        <v>0.2</v>
      </c>
      <c r="F25" s="25">
        <v>60262</v>
      </c>
      <c r="G25" s="19">
        <v>1.6</v>
      </c>
      <c r="H25" s="25">
        <v>37057</v>
      </c>
      <c r="I25" s="19">
        <v>2.4</v>
      </c>
      <c r="J25" s="34">
        <v>5776</v>
      </c>
      <c r="K25" s="82">
        <v>1.4</v>
      </c>
      <c r="L25" s="25">
        <v>2625</v>
      </c>
      <c r="M25" s="19">
        <v>-11.6</v>
      </c>
      <c r="N25" s="22">
        <v>98.2</v>
      </c>
      <c r="O25" s="35" t="s">
        <v>2</v>
      </c>
      <c r="P25" s="36">
        <v>98.6</v>
      </c>
      <c r="Q25" s="29">
        <v>-0.8048289738430747</v>
      </c>
      <c r="R25" s="103">
        <v>103.9</v>
      </c>
      <c r="S25" s="29">
        <v>0.5808325266214887</v>
      </c>
      <c r="T25" s="103">
        <v>102.8</v>
      </c>
      <c r="U25" s="29">
        <v>-3.292568203198498</v>
      </c>
      <c r="V25" s="34">
        <v>579659</v>
      </c>
      <c r="W25" s="82">
        <v>-0.6524801787936241</v>
      </c>
      <c r="X25" s="27">
        <v>0.86</v>
      </c>
      <c r="Y25" s="25">
        <v>12854</v>
      </c>
      <c r="Z25" s="31">
        <v>-26</v>
      </c>
      <c r="AA25" s="33">
        <v>5.3</v>
      </c>
      <c r="AB25" s="95"/>
    </row>
    <row r="26" spans="1:28" s="2" customFormat="1" ht="23.25" customHeight="1">
      <c r="A26" s="4" t="s">
        <v>3</v>
      </c>
      <c r="B26" s="70"/>
      <c r="C26" s="71"/>
      <c r="D26" s="72"/>
      <c r="E26" s="71"/>
      <c r="F26" s="70"/>
      <c r="G26" s="71"/>
      <c r="H26" s="70"/>
      <c r="I26" s="71"/>
      <c r="J26" s="83">
        <v>6369</v>
      </c>
      <c r="K26" s="84">
        <v>-0.1</v>
      </c>
      <c r="L26" s="86">
        <v>2617</v>
      </c>
      <c r="M26" s="85">
        <v>-3.4</v>
      </c>
      <c r="N26" s="87">
        <v>97.6</v>
      </c>
      <c r="O26" s="66" t="s">
        <v>3</v>
      </c>
      <c r="P26" s="73"/>
      <c r="Q26" s="74"/>
      <c r="R26" s="75"/>
      <c r="S26" s="74"/>
      <c r="T26" s="75"/>
      <c r="U26" s="74"/>
      <c r="V26" s="83">
        <v>584737</v>
      </c>
      <c r="W26" s="84">
        <v>-3.5</v>
      </c>
      <c r="X26" s="27">
        <v>0.85</v>
      </c>
      <c r="Y26" s="25">
        <v>13486</v>
      </c>
      <c r="Z26" s="31">
        <v>-26.1</v>
      </c>
      <c r="AA26" s="33">
        <v>5.3</v>
      </c>
      <c r="AB26" s="95"/>
    </row>
    <row r="27" spans="1:27" s="1" customFormat="1" ht="23.25" customHeight="1" thickBot="1">
      <c r="A27" s="81" t="s">
        <v>12</v>
      </c>
      <c r="B27" s="155" t="s">
        <v>69</v>
      </c>
      <c r="C27" s="156"/>
      <c r="D27" s="121" t="s">
        <v>70</v>
      </c>
      <c r="E27" s="153"/>
      <c r="F27" s="153"/>
      <c r="G27" s="153"/>
      <c r="H27" s="153"/>
      <c r="I27" s="154"/>
      <c r="J27" s="165" t="s">
        <v>71</v>
      </c>
      <c r="K27" s="166"/>
      <c r="L27" s="167" t="s">
        <v>72</v>
      </c>
      <c r="M27" s="168"/>
      <c r="N27" s="28" t="s">
        <v>0</v>
      </c>
      <c r="O27" s="47" t="s">
        <v>12</v>
      </c>
      <c r="P27" s="174" t="s">
        <v>73</v>
      </c>
      <c r="Q27" s="176"/>
      <c r="R27" s="176"/>
      <c r="S27" s="176"/>
      <c r="T27" s="176"/>
      <c r="U27" s="156"/>
      <c r="V27" s="121" t="s">
        <v>74</v>
      </c>
      <c r="W27" s="122"/>
      <c r="X27" s="123" t="s">
        <v>36</v>
      </c>
      <c r="Y27" s="124"/>
      <c r="Z27" s="125"/>
      <c r="AA27" s="69" t="s">
        <v>75</v>
      </c>
    </row>
    <row r="28" spans="1:28" s="1" customFormat="1" ht="20.25" customHeight="1" thickBot="1">
      <c r="A28" s="48"/>
      <c r="B28" s="49"/>
      <c r="C28" s="5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1"/>
    </row>
    <row r="29" spans="1:27" s="2" customFormat="1" ht="35.25" customHeight="1">
      <c r="A29" s="157" t="s">
        <v>11</v>
      </c>
      <c r="B29" s="131" t="s">
        <v>76</v>
      </c>
      <c r="C29" s="132"/>
      <c r="D29" s="149" t="s">
        <v>77</v>
      </c>
      <c r="E29" s="150"/>
      <c r="F29" s="160" t="s">
        <v>14</v>
      </c>
      <c r="G29" s="161"/>
      <c r="H29" s="110" t="s">
        <v>37</v>
      </c>
      <c r="I29" s="111"/>
      <c r="J29" s="110" t="s">
        <v>78</v>
      </c>
      <c r="K29" s="185"/>
      <c r="L29" s="185"/>
      <c r="M29" s="186"/>
      <c r="O29" s="157" t="s">
        <v>11</v>
      </c>
      <c r="P29" s="110" t="s">
        <v>79</v>
      </c>
      <c r="Q29" s="111"/>
      <c r="R29" s="119" t="s">
        <v>80</v>
      </c>
      <c r="S29" s="119"/>
      <c r="T29" s="119"/>
      <c r="U29" s="120"/>
      <c r="V29" s="110" t="s">
        <v>81</v>
      </c>
      <c r="W29" s="111"/>
      <c r="X29" s="110" t="s">
        <v>82</v>
      </c>
      <c r="Y29" s="111"/>
      <c r="Z29" s="110" t="s">
        <v>83</v>
      </c>
      <c r="AA29" s="111"/>
    </row>
    <row r="30" spans="1:27" s="2" customFormat="1" ht="24" customHeight="1">
      <c r="A30" s="158"/>
      <c r="B30" s="133"/>
      <c r="C30" s="134"/>
      <c r="D30" s="151"/>
      <c r="E30" s="152"/>
      <c r="F30" s="169"/>
      <c r="G30" s="170"/>
      <c r="H30" s="112"/>
      <c r="I30" s="113"/>
      <c r="J30" s="171" t="s">
        <v>84</v>
      </c>
      <c r="K30" s="184"/>
      <c r="L30" s="171" t="s">
        <v>85</v>
      </c>
      <c r="M30" s="172"/>
      <c r="O30" s="158"/>
      <c r="P30" s="112"/>
      <c r="Q30" s="113"/>
      <c r="R30" s="173" t="s">
        <v>86</v>
      </c>
      <c r="S30" s="113"/>
      <c r="T30" s="112" t="s">
        <v>87</v>
      </c>
      <c r="U30" s="113"/>
      <c r="V30" s="112"/>
      <c r="W30" s="113"/>
      <c r="X30" s="112"/>
      <c r="Y30" s="113"/>
      <c r="Z30" s="112"/>
      <c r="AA30" s="113"/>
    </row>
    <row r="31" spans="1:27" s="2" customFormat="1" ht="23.25" customHeight="1">
      <c r="A31" s="159"/>
      <c r="B31" s="3"/>
      <c r="C31" s="17" t="s">
        <v>38</v>
      </c>
      <c r="D31" s="3"/>
      <c r="E31" s="8" t="s">
        <v>38</v>
      </c>
      <c r="F31" s="3"/>
      <c r="G31" s="8" t="s">
        <v>38</v>
      </c>
      <c r="H31" s="3"/>
      <c r="I31" s="8" t="s">
        <v>38</v>
      </c>
      <c r="J31" s="3"/>
      <c r="K31" s="79" t="s">
        <v>88</v>
      </c>
      <c r="L31" s="3"/>
      <c r="M31" s="80" t="s">
        <v>88</v>
      </c>
      <c r="O31" s="159"/>
      <c r="P31" s="58" t="s">
        <v>89</v>
      </c>
      <c r="Q31" s="63" t="s">
        <v>90</v>
      </c>
      <c r="R31" s="37"/>
      <c r="S31" s="8" t="s">
        <v>38</v>
      </c>
      <c r="T31" s="3"/>
      <c r="U31" s="8" t="s">
        <v>38</v>
      </c>
      <c r="V31" s="3"/>
      <c r="W31" s="8" t="s">
        <v>38</v>
      </c>
      <c r="X31" s="12"/>
      <c r="Y31" s="9" t="s">
        <v>38</v>
      </c>
      <c r="Z31" s="3"/>
      <c r="AA31" s="8" t="s">
        <v>38</v>
      </c>
    </row>
    <row r="32" spans="1:27" s="2" customFormat="1" ht="22.5" customHeight="1">
      <c r="A32" s="7" t="s">
        <v>27</v>
      </c>
      <c r="B32" s="13" t="s">
        <v>91</v>
      </c>
      <c r="C32" s="18" t="s">
        <v>22</v>
      </c>
      <c r="D32" s="13" t="s">
        <v>23</v>
      </c>
      <c r="E32" s="14" t="s">
        <v>22</v>
      </c>
      <c r="F32" s="13" t="s">
        <v>39</v>
      </c>
      <c r="G32" s="14" t="s">
        <v>24</v>
      </c>
      <c r="H32" s="13" t="s">
        <v>25</v>
      </c>
      <c r="I32" s="14" t="s">
        <v>26</v>
      </c>
      <c r="J32" s="13" t="s">
        <v>25</v>
      </c>
      <c r="K32" s="14" t="s">
        <v>26</v>
      </c>
      <c r="L32" s="13" t="s">
        <v>25</v>
      </c>
      <c r="M32" s="15" t="s">
        <v>26</v>
      </c>
      <c r="O32" s="7" t="s">
        <v>27</v>
      </c>
      <c r="P32" s="59" t="s">
        <v>48</v>
      </c>
      <c r="Q32" s="64" t="s">
        <v>48</v>
      </c>
      <c r="R32" s="38" t="s">
        <v>92</v>
      </c>
      <c r="S32" s="14" t="s">
        <v>32</v>
      </c>
      <c r="T32" s="13" t="s">
        <v>93</v>
      </c>
      <c r="U32" s="14" t="s">
        <v>33</v>
      </c>
      <c r="V32" s="13" t="s">
        <v>94</v>
      </c>
      <c r="W32" s="14" t="s">
        <v>10</v>
      </c>
      <c r="X32" s="11" t="s">
        <v>94</v>
      </c>
      <c r="Y32" s="23" t="s">
        <v>10</v>
      </c>
      <c r="Z32" s="13" t="s">
        <v>94</v>
      </c>
      <c r="AA32" s="14" t="s">
        <v>10</v>
      </c>
    </row>
    <row r="33" spans="1:27" s="2" customFormat="1" ht="22.5" customHeight="1">
      <c r="A33" s="6" t="s">
        <v>103</v>
      </c>
      <c r="B33" s="25">
        <v>1780</v>
      </c>
      <c r="C33" s="19">
        <v>6.9</v>
      </c>
      <c r="D33" s="25">
        <v>42377</v>
      </c>
      <c r="E33" s="19">
        <v>-60.5</v>
      </c>
      <c r="F33" s="25">
        <v>20888</v>
      </c>
      <c r="G33" s="19">
        <v>-5</v>
      </c>
      <c r="H33" s="25">
        <v>42974</v>
      </c>
      <c r="I33" s="19">
        <v>-2.5</v>
      </c>
      <c r="J33" s="25">
        <v>39564.48</v>
      </c>
      <c r="K33" s="19">
        <v>0.9341731656729912</v>
      </c>
      <c r="L33" s="25">
        <v>34144.03</v>
      </c>
      <c r="M33" s="20">
        <v>3.025838208177545</v>
      </c>
      <c r="O33" s="6" t="s">
        <v>103</v>
      </c>
      <c r="P33" s="60">
        <v>95</v>
      </c>
      <c r="Q33" s="65">
        <v>79.1</v>
      </c>
      <c r="R33" s="39">
        <v>22</v>
      </c>
      <c r="S33" s="19">
        <v>-4.347826086956519</v>
      </c>
      <c r="T33" s="25">
        <v>1192000</v>
      </c>
      <c r="U33" s="19">
        <v>-66.69460743224364</v>
      </c>
      <c r="V33" s="25">
        <v>463217</v>
      </c>
      <c r="W33" s="19">
        <v>-68.36593371021472</v>
      </c>
      <c r="X33" s="5">
        <v>909760</v>
      </c>
      <c r="Y33" s="24">
        <v>-27.690829334747047</v>
      </c>
      <c r="Z33" s="25">
        <v>9516227</v>
      </c>
      <c r="AA33" s="19">
        <v>-12.710893193189776</v>
      </c>
    </row>
    <row r="34" spans="1:27" ht="22.5" customHeight="1">
      <c r="A34" s="6" t="s">
        <v>13</v>
      </c>
      <c r="B34" s="25">
        <v>1119</v>
      </c>
      <c r="C34" s="19">
        <v>14.8</v>
      </c>
      <c r="D34" s="25">
        <v>35510</v>
      </c>
      <c r="E34" s="19">
        <v>38.8</v>
      </c>
      <c r="F34" s="25">
        <v>14891</v>
      </c>
      <c r="G34" s="19">
        <v>-13.7</v>
      </c>
      <c r="H34" s="25">
        <v>42677</v>
      </c>
      <c r="I34" s="19">
        <v>-2.2</v>
      </c>
      <c r="J34" s="25">
        <v>40926.28</v>
      </c>
      <c r="K34" s="19">
        <v>3.4419762372714047</v>
      </c>
      <c r="L34" s="25">
        <v>36394.7</v>
      </c>
      <c r="M34" s="20">
        <v>6.591694067747711</v>
      </c>
      <c r="N34" s="2"/>
      <c r="O34" s="6" t="s">
        <v>13</v>
      </c>
      <c r="P34" s="60">
        <v>82.7</v>
      </c>
      <c r="Q34" s="65">
        <v>71.2</v>
      </c>
      <c r="R34" s="39">
        <v>20</v>
      </c>
      <c r="S34" s="19">
        <v>-4.761904761904767</v>
      </c>
      <c r="T34" s="25">
        <v>579800</v>
      </c>
      <c r="U34" s="19">
        <v>-85.61433108376339</v>
      </c>
      <c r="V34" s="25">
        <v>832612</v>
      </c>
      <c r="W34" s="19">
        <v>3.7686961051780266</v>
      </c>
      <c r="X34" s="5">
        <v>1570248</v>
      </c>
      <c r="Y34" s="24">
        <v>163.81677542489635</v>
      </c>
      <c r="Z34" s="25">
        <v>861054</v>
      </c>
      <c r="AA34" s="19">
        <v>4.554197205263089</v>
      </c>
    </row>
    <row r="35" spans="1:27" ht="22.5" customHeight="1">
      <c r="A35" s="4" t="s">
        <v>34</v>
      </c>
      <c r="B35" s="25">
        <v>1321</v>
      </c>
      <c r="C35" s="19">
        <v>-1.5</v>
      </c>
      <c r="D35" s="25">
        <v>42744</v>
      </c>
      <c r="E35" s="19">
        <v>-49.2</v>
      </c>
      <c r="F35" s="25">
        <v>12379</v>
      </c>
      <c r="G35" s="19">
        <v>-50</v>
      </c>
      <c r="H35" s="25">
        <v>42564</v>
      </c>
      <c r="I35" s="19">
        <v>-2.5</v>
      </c>
      <c r="J35" s="25">
        <v>41495.61</v>
      </c>
      <c r="K35" s="19">
        <v>1.3911110416094497</v>
      </c>
      <c r="L35" s="25">
        <v>34452.41</v>
      </c>
      <c r="M35" s="20">
        <v>-5.336738591058577</v>
      </c>
      <c r="N35" s="2"/>
      <c r="O35" s="4" t="s">
        <v>34</v>
      </c>
      <c r="P35" s="61">
        <v>95.5</v>
      </c>
      <c r="Q35" s="65">
        <v>95.7</v>
      </c>
      <c r="R35" s="39">
        <v>16</v>
      </c>
      <c r="S35" s="19">
        <v>14.28571428571428</v>
      </c>
      <c r="T35" s="25">
        <v>672400</v>
      </c>
      <c r="U35" s="19">
        <v>105.62691131498471</v>
      </c>
      <c r="V35" s="25">
        <v>611174</v>
      </c>
      <c r="W35" s="19">
        <v>13.246011113849331</v>
      </c>
      <c r="X35" s="5">
        <v>1180109</v>
      </c>
      <c r="Y35" s="24">
        <v>63.33349480633621</v>
      </c>
      <c r="Z35" s="25">
        <v>1563042</v>
      </c>
      <c r="AA35" s="19">
        <v>-37.35267452402539</v>
      </c>
    </row>
    <row r="36" spans="1:27" ht="22.5" customHeight="1">
      <c r="A36" s="4" t="s">
        <v>35</v>
      </c>
      <c r="B36" s="25">
        <v>1336</v>
      </c>
      <c r="C36" s="19">
        <v>-14.2</v>
      </c>
      <c r="D36" s="25">
        <v>65976</v>
      </c>
      <c r="E36" s="19">
        <v>0.7</v>
      </c>
      <c r="F36" s="25">
        <v>35818</v>
      </c>
      <c r="G36" s="19">
        <v>37.7</v>
      </c>
      <c r="H36" s="25">
        <v>42970</v>
      </c>
      <c r="I36" s="19">
        <v>-3.4</v>
      </c>
      <c r="J36" s="25">
        <v>42301.28</v>
      </c>
      <c r="K36" s="19">
        <v>1.9415788802719103</v>
      </c>
      <c r="L36" s="25">
        <v>33633.6</v>
      </c>
      <c r="M36" s="20">
        <v>-2.3766407052511096</v>
      </c>
      <c r="N36" s="2"/>
      <c r="O36" s="4" t="s">
        <v>35</v>
      </c>
      <c r="P36" s="60">
        <v>102.3</v>
      </c>
      <c r="Q36" s="65">
        <v>101.2</v>
      </c>
      <c r="R36" s="39">
        <v>16</v>
      </c>
      <c r="S36" s="19">
        <v>33.33333333333333</v>
      </c>
      <c r="T36" s="25">
        <v>927100</v>
      </c>
      <c r="U36" s="19">
        <v>-69.48622584998189</v>
      </c>
      <c r="V36" s="25">
        <v>424645</v>
      </c>
      <c r="W36" s="19">
        <v>91.81290512003974</v>
      </c>
      <c r="X36" s="5">
        <v>651828</v>
      </c>
      <c r="Y36" s="24">
        <v>-30.884896167446897</v>
      </c>
      <c r="Z36" s="25">
        <v>3666629</v>
      </c>
      <c r="AA36" s="19">
        <v>12.008173422203573</v>
      </c>
    </row>
    <row r="37" spans="1:27" ht="22.5" customHeight="1">
      <c r="A37" s="4" t="s">
        <v>9</v>
      </c>
      <c r="B37" s="25">
        <v>1461</v>
      </c>
      <c r="C37" s="19">
        <v>-1.5</v>
      </c>
      <c r="D37" s="25">
        <v>42012</v>
      </c>
      <c r="E37" s="19">
        <v>13.7</v>
      </c>
      <c r="F37" s="25">
        <v>19506</v>
      </c>
      <c r="G37" s="19">
        <v>-19.1</v>
      </c>
      <c r="H37" s="25">
        <v>41946</v>
      </c>
      <c r="I37" s="19">
        <v>-4.3</v>
      </c>
      <c r="J37" s="25">
        <v>43116.11</v>
      </c>
      <c r="K37" s="19">
        <v>1.9262537682074976</v>
      </c>
      <c r="L37" s="25">
        <v>33358.7</v>
      </c>
      <c r="M37" s="20">
        <v>-0.8173374244802911</v>
      </c>
      <c r="N37" s="2"/>
      <c r="O37" s="4" t="s">
        <v>9</v>
      </c>
      <c r="P37" s="60">
        <v>104.5</v>
      </c>
      <c r="Q37" s="65">
        <v>110</v>
      </c>
      <c r="R37" s="39">
        <v>12</v>
      </c>
      <c r="S37" s="19">
        <v>-7.692307692307687</v>
      </c>
      <c r="T37" s="25">
        <v>453400</v>
      </c>
      <c r="U37" s="19">
        <v>-77.60987654320988</v>
      </c>
      <c r="V37" s="25">
        <v>280208</v>
      </c>
      <c r="W37" s="19">
        <v>51.88413338536924</v>
      </c>
      <c r="X37" s="5">
        <v>1594785</v>
      </c>
      <c r="Y37" s="24">
        <v>46.891107238516994</v>
      </c>
      <c r="Z37" s="25">
        <v>430367</v>
      </c>
      <c r="AA37" s="19">
        <v>-61.72463996257549</v>
      </c>
    </row>
    <row r="38" spans="1:27" ht="22.5" customHeight="1">
      <c r="A38" s="4" t="s">
        <v>1</v>
      </c>
      <c r="B38" s="25">
        <v>1488</v>
      </c>
      <c r="C38" s="19">
        <v>-3.1</v>
      </c>
      <c r="D38" s="25">
        <v>100280</v>
      </c>
      <c r="E38" s="19">
        <v>76.9</v>
      </c>
      <c r="F38" s="25">
        <v>17861</v>
      </c>
      <c r="G38" s="19">
        <v>5.3</v>
      </c>
      <c r="H38" s="25">
        <v>41548</v>
      </c>
      <c r="I38" s="19">
        <v>-3.7</v>
      </c>
      <c r="J38" s="25">
        <v>43481.42</v>
      </c>
      <c r="K38" s="19">
        <v>0.847270312651105</v>
      </c>
      <c r="L38" s="25">
        <v>35081.45</v>
      </c>
      <c r="M38" s="20">
        <v>5.164319952516139</v>
      </c>
      <c r="N38" s="2"/>
      <c r="O38" s="4" t="s">
        <v>1</v>
      </c>
      <c r="P38" s="60">
        <v>93.2</v>
      </c>
      <c r="Q38" s="65">
        <v>94.5</v>
      </c>
      <c r="R38" s="39">
        <v>12</v>
      </c>
      <c r="S38" s="19">
        <v>-36.8421052631579</v>
      </c>
      <c r="T38" s="25">
        <v>1569400</v>
      </c>
      <c r="U38" s="19">
        <v>146.18039215686275</v>
      </c>
      <c r="V38" s="25">
        <v>230565</v>
      </c>
      <c r="W38" s="19">
        <v>-52.49138698404325</v>
      </c>
      <c r="X38" s="5">
        <v>1036373</v>
      </c>
      <c r="Y38" s="24">
        <v>93.89724151350056</v>
      </c>
      <c r="Z38" s="25">
        <v>6862319</v>
      </c>
      <c r="AA38" s="19">
        <v>-30.932749016526863</v>
      </c>
    </row>
    <row r="39" spans="1:27" ht="22.5" customHeight="1">
      <c r="A39" s="4" t="s">
        <v>2</v>
      </c>
      <c r="B39" s="25">
        <v>1766</v>
      </c>
      <c r="C39" s="19">
        <v>12.3</v>
      </c>
      <c r="D39" s="25">
        <v>30069</v>
      </c>
      <c r="E39" s="19">
        <v>-23.5</v>
      </c>
      <c r="F39" s="25">
        <v>16360</v>
      </c>
      <c r="G39" s="19">
        <v>21.6</v>
      </c>
      <c r="H39" s="25">
        <v>41496</v>
      </c>
      <c r="I39" s="19">
        <v>-4</v>
      </c>
      <c r="J39" s="25">
        <v>43722.58</v>
      </c>
      <c r="K39" s="19">
        <v>0.5546277007512757</v>
      </c>
      <c r="L39" s="25">
        <v>35032.68</v>
      </c>
      <c r="M39" s="20">
        <v>-0.13901933928043286</v>
      </c>
      <c r="N39" s="2"/>
      <c r="O39" s="4" t="s">
        <v>2</v>
      </c>
      <c r="P39" s="60">
        <v>91.7</v>
      </c>
      <c r="Q39" s="65">
        <v>93.9</v>
      </c>
      <c r="R39" s="39">
        <v>12</v>
      </c>
      <c r="S39" s="19">
        <v>50</v>
      </c>
      <c r="T39" s="25">
        <v>1080200</v>
      </c>
      <c r="U39" s="19">
        <v>246.21794871794873</v>
      </c>
      <c r="V39" s="25">
        <v>195009</v>
      </c>
      <c r="W39" s="19">
        <v>-62.16253448871332</v>
      </c>
      <c r="X39" s="5">
        <v>1286240</v>
      </c>
      <c r="Y39" s="24">
        <v>129.77844630154314</v>
      </c>
      <c r="Z39" s="25">
        <v>11466972</v>
      </c>
      <c r="AA39" s="19">
        <v>-29.817594460503337</v>
      </c>
    </row>
    <row r="40" spans="1:27" ht="22.5" customHeight="1">
      <c r="A40" s="35" t="s">
        <v>3</v>
      </c>
      <c r="B40" s="25">
        <v>1659</v>
      </c>
      <c r="C40" s="19">
        <v>29.6</v>
      </c>
      <c r="D40" s="25">
        <v>71991</v>
      </c>
      <c r="E40" s="19">
        <v>-6.9</v>
      </c>
      <c r="F40" s="25">
        <v>18039</v>
      </c>
      <c r="G40" s="19">
        <v>-11.7</v>
      </c>
      <c r="H40" s="25">
        <v>41214</v>
      </c>
      <c r="I40" s="19">
        <v>-4</v>
      </c>
      <c r="J40" s="25">
        <v>42334.47</v>
      </c>
      <c r="K40" s="19">
        <v>-3.174812648292946</v>
      </c>
      <c r="L40" s="25">
        <v>34747.56</v>
      </c>
      <c r="M40" s="20">
        <v>-0.8138686506427795</v>
      </c>
      <c r="N40" s="2"/>
      <c r="O40" s="35" t="s">
        <v>3</v>
      </c>
      <c r="P40" s="62">
        <v>99.2</v>
      </c>
      <c r="Q40" s="65">
        <v>103.1</v>
      </c>
      <c r="R40" s="39">
        <v>11</v>
      </c>
      <c r="S40" s="19">
        <v>-26.66666666666667</v>
      </c>
      <c r="T40" s="25">
        <v>583000</v>
      </c>
      <c r="U40" s="19">
        <v>-78.55040470934512</v>
      </c>
      <c r="V40" s="25">
        <v>320098</v>
      </c>
      <c r="W40" s="19">
        <v>-52.085584870865276</v>
      </c>
      <c r="X40" s="5">
        <v>1039070</v>
      </c>
      <c r="Y40" s="24">
        <v>38.67598050926291</v>
      </c>
      <c r="Z40" s="25">
        <v>948337</v>
      </c>
      <c r="AA40" s="19">
        <v>-29.838515768516828</v>
      </c>
    </row>
    <row r="41" spans="1:27" ht="22.5" customHeight="1">
      <c r="A41" s="35" t="s">
        <v>4</v>
      </c>
      <c r="B41" s="25">
        <v>1463</v>
      </c>
      <c r="C41" s="19">
        <v>-13.7</v>
      </c>
      <c r="D41" s="25">
        <v>81345</v>
      </c>
      <c r="E41" s="19">
        <v>21.2</v>
      </c>
      <c r="F41" s="25">
        <v>11846</v>
      </c>
      <c r="G41" s="19">
        <v>-28.1</v>
      </c>
      <c r="H41" s="25">
        <v>41271</v>
      </c>
      <c r="I41" s="19">
        <v>-3.4</v>
      </c>
      <c r="J41" s="25">
        <v>42614.42</v>
      </c>
      <c r="K41" s="19">
        <v>0.6612814569309622</v>
      </c>
      <c r="L41" s="25">
        <v>34682.35</v>
      </c>
      <c r="M41" s="20">
        <v>-0.1876678535125853</v>
      </c>
      <c r="N41" s="56"/>
      <c r="O41" s="4" t="s">
        <v>4</v>
      </c>
      <c r="P41" s="62">
        <v>97</v>
      </c>
      <c r="Q41" s="65">
        <v>96.9</v>
      </c>
      <c r="R41" s="39">
        <v>8</v>
      </c>
      <c r="S41" s="19">
        <v>-27.27272727272727</v>
      </c>
      <c r="T41" s="25">
        <v>81500</v>
      </c>
      <c r="U41" s="19">
        <v>-79.82673267326732</v>
      </c>
      <c r="V41" s="25">
        <v>201997</v>
      </c>
      <c r="W41" s="19">
        <v>-43.72543174657124</v>
      </c>
      <c r="X41" s="5">
        <v>947692</v>
      </c>
      <c r="Y41" s="24">
        <v>31.49184915702703</v>
      </c>
      <c r="Z41" s="25">
        <v>1356356</v>
      </c>
      <c r="AA41" s="19">
        <v>-37.34016928496919</v>
      </c>
    </row>
    <row r="42" spans="1:27" ht="22.5" customHeight="1">
      <c r="A42" s="35" t="s">
        <v>5</v>
      </c>
      <c r="B42" s="25">
        <v>1596</v>
      </c>
      <c r="C42" s="19">
        <v>-1.5</v>
      </c>
      <c r="D42" s="25">
        <v>184087</v>
      </c>
      <c r="E42" s="19">
        <v>108.7</v>
      </c>
      <c r="F42" s="25">
        <v>21522</v>
      </c>
      <c r="G42" s="19">
        <v>10.8</v>
      </c>
      <c r="H42" s="25">
        <v>42409</v>
      </c>
      <c r="I42" s="19">
        <v>-1.7</v>
      </c>
      <c r="J42" s="25">
        <v>44376.42</v>
      </c>
      <c r="K42" s="19">
        <v>4.134750631359063</v>
      </c>
      <c r="L42" s="25">
        <v>35696.71</v>
      </c>
      <c r="M42" s="20">
        <v>2.9247153090837363</v>
      </c>
      <c r="N42" s="56"/>
      <c r="O42" s="35" t="s">
        <v>5</v>
      </c>
      <c r="P42" s="62">
        <v>103.8</v>
      </c>
      <c r="Q42" s="65">
        <v>109.2</v>
      </c>
      <c r="R42" s="39">
        <v>13</v>
      </c>
      <c r="S42" s="19">
        <v>-13.33333333333333</v>
      </c>
      <c r="T42" s="25">
        <v>154200</v>
      </c>
      <c r="U42" s="19">
        <v>-59.24947145877378</v>
      </c>
      <c r="V42" s="25">
        <v>364941</v>
      </c>
      <c r="W42" s="19">
        <v>54.62422357616792</v>
      </c>
      <c r="X42" s="5">
        <v>1490204</v>
      </c>
      <c r="Y42" s="24">
        <v>133.6435088137395</v>
      </c>
      <c r="Z42" s="25">
        <v>3407140</v>
      </c>
      <c r="AA42" s="19">
        <v>25.675936868787463</v>
      </c>
    </row>
    <row r="43" spans="1:27" s="2" customFormat="1" ht="23.25" customHeight="1">
      <c r="A43" s="4" t="s">
        <v>6</v>
      </c>
      <c r="B43" s="25">
        <v>1550</v>
      </c>
      <c r="C43" s="19">
        <v>-18.5</v>
      </c>
      <c r="D43" s="34">
        <v>46487</v>
      </c>
      <c r="E43" s="19">
        <v>-46.1</v>
      </c>
      <c r="F43" s="25">
        <v>27151</v>
      </c>
      <c r="G43" s="19">
        <v>-4.7</v>
      </c>
      <c r="H43" s="25">
        <v>41620</v>
      </c>
      <c r="I43" s="19">
        <v>-1.9</v>
      </c>
      <c r="J43" s="25">
        <v>44664.22</v>
      </c>
      <c r="K43" s="19">
        <v>0.6485426269176253</v>
      </c>
      <c r="L43" s="25">
        <v>35753.35</v>
      </c>
      <c r="M43" s="104">
        <v>0.1586700847221012</v>
      </c>
      <c r="N43" s="57"/>
      <c r="O43" s="35" t="s">
        <v>6</v>
      </c>
      <c r="P43" s="36">
        <v>106.8</v>
      </c>
      <c r="Q43" s="65">
        <v>109.8</v>
      </c>
      <c r="R43" s="67">
        <v>15</v>
      </c>
      <c r="S43" s="29">
        <v>-34.78260869565217</v>
      </c>
      <c r="T43" s="68">
        <v>1411500</v>
      </c>
      <c r="U43" s="29">
        <v>-81.84565916398714</v>
      </c>
      <c r="V43" s="34">
        <v>255023</v>
      </c>
      <c r="W43" s="19">
        <v>-67.99984440543427</v>
      </c>
      <c r="X43" s="5">
        <v>849008</v>
      </c>
      <c r="Y43" s="24">
        <v>-37.97315117532099</v>
      </c>
      <c r="Z43" s="25">
        <v>1252677</v>
      </c>
      <c r="AA43" s="19">
        <v>-7.92098421316092</v>
      </c>
    </row>
    <row r="44" spans="1:27" s="2" customFormat="1" ht="23.25" customHeight="1">
      <c r="A44" s="4" t="s">
        <v>7</v>
      </c>
      <c r="B44" s="25">
        <v>1469</v>
      </c>
      <c r="C44" s="19">
        <v>-5.3</v>
      </c>
      <c r="D44" s="34">
        <v>50227</v>
      </c>
      <c r="E44" s="19">
        <v>-19.6</v>
      </c>
      <c r="F44" s="25">
        <v>17782</v>
      </c>
      <c r="G44" s="19">
        <v>-43</v>
      </c>
      <c r="H44" s="25">
        <v>41522</v>
      </c>
      <c r="I44" s="19">
        <v>-1.3</v>
      </c>
      <c r="J44" s="25">
        <v>46449</v>
      </c>
      <c r="K44" s="19">
        <v>3.995995004502473</v>
      </c>
      <c r="L44" s="25">
        <v>37426.57</v>
      </c>
      <c r="M44" s="104">
        <v>4.679897128520838</v>
      </c>
      <c r="N44" s="57"/>
      <c r="O44" s="35" t="s">
        <v>7</v>
      </c>
      <c r="P44" s="36">
        <v>109</v>
      </c>
      <c r="Q44" s="65">
        <v>111</v>
      </c>
      <c r="R44" s="67">
        <v>10</v>
      </c>
      <c r="S44" s="29">
        <v>-70.58823529411764</v>
      </c>
      <c r="T44" s="68">
        <v>164400</v>
      </c>
      <c r="U44" s="29">
        <v>-88.84743233159216</v>
      </c>
      <c r="V44" s="34">
        <v>179629</v>
      </c>
      <c r="W44" s="19">
        <v>-78.79613103669708</v>
      </c>
      <c r="X44" s="5">
        <v>851580</v>
      </c>
      <c r="Y44" s="24">
        <v>8.779181761048061</v>
      </c>
      <c r="Z44" s="25">
        <v>2301685</v>
      </c>
      <c r="AA44" s="19">
        <v>-61.431037316975534</v>
      </c>
    </row>
    <row r="45" spans="1:27" s="76" customFormat="1" ht="23.25" customHeight="1">
      <c r="A45" s="35" t="s">
        <v>8</v>
      </c>
      <c r="B45" s="25">
        <v>1611</v>
      </c>
      <c r="C45" s="19">
        <v>-9.5</v>
      </c>
      <c r="D45" s="34">
        <v>49111</v>
      </c>
      <c r="E45" s="19">
        <v>15.9</v>
      </c>
      <c r="F45" s="25">
        <v>20798</v>
      </c>
      <c r="G45" s="19">
        <v>-0.4</v>
      </c>
      <c r="H45" s="25">
        <v>42325</v>
      </c>
      <c r="I45" s="19">
        <v>-1.5</v>
      </c>
      <c r="J45" s="25">
        <v>45944.25</v>
      </c>
      <c r="K45" s="19">
        <v>-1.0866757088419554</v>
      </c>
      <c r="L45" s="25">
        <v>37896.35</v>
      </c>
      <c r="M45" s="104">
        <v>1.2552045244862198</v>
      </c>
      <c r="N45" s="57"/>
      <c r="O45" s="35" t="s">
        <v>8</v>
      </c>
      <c r="P45" s="36">
        <v>115</v>
      </c>
      <c r="Q45" s="65">
        <v>120.2</v>
      </c>
      <c r="R45" s="67">
        <v>18</v>
      </c>
      <c r="S45" s="29">
        <v>-18.181818181818176</v>
      </c>
      <c r="T45" s="68">
        <v>2576900</v>
      </c>
      <c r="U45" s="29">
        <v>116.18288590604027</v>
      </c>
      <c r="V45" s="34">
        <v>94522</v>
      </c>
      <c r="W45" s="19">
        <v>-79.59444493617463</v>
      </c>
      <c r="X45" s="77">
        <v>997535</v>
      </c>
      <c r="Y45" s="24">
        <v>9.6481489623637</v>
      </c>
      <c r="Z45" s="25">
        <v>12022361</v>
      </c>
      <c r="AA45" s="19">
        <v>26.335374303282165</v>
      </c>
    </row>
    <row r="46" spans="1:27" s="76" customFormat="1" ht="23.25" customHeight="1">
      <c r="A46" s="4" t="s">
        <v>42</v>
      </c>
      <c r="B46" s="25">
        <v>1090</v>
      </c>
      <c r="C46" s="19">
        <v>-2.6</v>
      </c>
      <c r="D46" s="88">
        <v>37127</v>
      </c>
      <c r="E46" s="89">
        <v>4.6</v>
      </c>
      <c r="F46" s="25">
        <v>13015</v>
      </c>
      <c r="G46" s="19">
        <v>-12.6</v>
      </c>
      <c r="H46" s="25">
        <v>42115</v>
      </c>
      <c r="I46" s="19">
        <v>-1.3</v>
      </c>
      <c r="J46" s="25">
        <v>43675.4</v>
      </c>
      <c r="K46" s="19">
        <v>-4.9382675742884015</v>
      </c>
      <c r="L46" s="105">
        <v>36565.57</v>
      </c>
      <c r="M46" s="104">
        <v>-3.511631067371923</v>
      </c>
      <c r="N46" s="57"/>
      <c r="O46" s="35" t="s">
        <v>42</v>
      </c>
      <c r="P46" s="36">
        <v>105.3</v>
      </c>
      <c r="Q46" s="29">
        <v>108.6</v>
      </c>
      <c r="R46" s="67">
        <v>10</v>
      </c>
      <c r="S46" s="29">
        <v>-50</v>
      </c>
      <c r="T46" s="68">
        <v>207200</v>
      </c>
      <c r="U46" s="29">
        <v>-64.26353915143153</v>
      </c>
      <c r="V46" s="34">
        <v>433746</v>
      </c>
      <c r="W46" s="19">
        <v>-47.9</v>
      </c>
      <c r="X46" s="77">
        <v>1236493</v>
      </c>
      <c r="Y46" s="24">
        <v>-21.3</v>
      </c>
      <c r="Z46" s="25">
        <v>772396</v>
      </c>
      <c r="AA46" s="19">
        <v>-10.3</v>
      </c>
    </row>
    <row r="47" spans="1:27" s="76" customFormat="1" ht="23.25" customHeight="1">
      <c r="A47" s="4" t="s">
        <v>43</v>
      </c>
      <c r="B47" s="25">
        <v>1244</v>
      </c>
      <c r="C47" s="19">
        <v>-5.8</v>
      </c>
      <c r="D47" s="88">
        <v>83406</v>
      </c>
      <c r="E47" s="89">
        <v>95.1</v>
      </c>
      <c r="F47" s="25">
        <v>13419</v>
      </c>
      <c r="G47" s="19">
        <v>8.4</v>
      </c>
      <c r="H47" s="25">
        <v>42189</v>
      </c>
      <c r="I47" s="19">
        <v>-0.9</v>
      </c>
      <c r="J47" s="25">
        <v>44615.41</v>
      </c>
      <c r="K47" s="19">
        <v>2.1522642036478246</v>
      </c>
      <c r="L47" s="105">
        <v>36373.27</v>
      </c>
      <c r="M47" s="104">
        <v>-0.5259045599453338</v>
      </c>
      <c r="N47" s="57"/>
      <c r="O47" s="35" t="s">
        <v>43</v>
      </c>
      <c r="P47" s="36">
        <v>109</v>
      </c>
      <c r="Q47" s="29">
        <v>115.3</v>
      </c>
      <c r="R47" s="67">
        <v>15</v>
      </c>
      <c r="S47" s="29">
        <v>-6.3</v>
      </c>
      <c r="T47" s="68">
        <v>724500</v>
      </c>
      <c r="U47" s="29">
        <v>7.7</v>
      </c>
      <c r="V47" s="34">
        <v>275088</v>
      </c>
      <c r="W47" s="19">
        <v>-55</v>
      </c>
      <c r="X47" s="77">
        <v>844728</v>
      </c>
      <c r="Y47" s="24">
        <v>-28.4</v>
      </c>
      <c r="Z47" s="25">
        <v>1402323</v>
      </c>
      <c r="AA47" s="19">
        <v>-10.3</v>
      </c>
    </row>
    <row r="48" spans="1:27" s="76" customFormat="1" ht="23.25" customHeight="1">
      <c r="A48" s="4" t="s">
        <v>44</v>
      </c>
      <c r="B48" s="25">
        <v>1610</v>
      </c>
      <c r="C48" s="19">
        <v>20.5</v>
      </c>
      <c r="D48" s="88">
        <v>63045</v>
      </c>
      <c r="E48" s="89">
        <v>-4.4</v>
      </c>
      <c r="F48" s="25">
        <v>28264</v>
      </c>
      <c r="G48" s="19">
        <v>-21.1</v>
      </c>
      <c r="H48" s="25">
        <v>43290</v>
      </c>
      <c r="I48" s="19">
        <v>0.7</v>
      </c>
      <c r="J48" s="25">
        <v>43589.21</v>
      </c>
      <c r="K48" s="19">
        <v>-2.300102139597071</v>
      </c>
      <c r="L48" s="105">
        <v>37126.44</v>
      </c>
      <c r="M48" s="104">
        <v>2.070668928034247</v>
      </c>
      <c r="N48" s="57"/>
      <c r="O48" s="35" t="s">
        <v>44</v>
      </c>
      <c r="P48" s="36">
        <v>113.5</v>
      </c>
      <c r="Q48" s="29">
        <v>117.2</v>
      </c>
      <c r="R48" s="67">
        <v>18</v>
      </c>
      <c r="S48" s="29">
        <v>12.5</v>
      </c>
      <c r="T48" s="68">
        <v>918200</v>
      </c>
      <c r="U48" s="29">
        <v>-1</v>
      </c>
      <c r="V48" s="34">
        <v>1105440</v>
      </c>
      <c r="W48" s="19">
        <v>160.3</v>
      </c>
      <c r="X48" s="77">
        <v>504024</v>
      </c>
      <c r="Y48" s="24">
        <v>-22.7</v>
      </c>
      <c r="Z48" s="25">
        <v>4147394</v>
      </c>
      <c r="AA48" s="19">
        <v>13.1</v>
      </c>
    </row>
    <row r="49" spans="1:27" s="76" customFormat="1" ht="23.25" customHeight="1">
      <c r="A49" s="35" t="s">
        <v>9</v>
      </c>
      <c r="B49" s="25">
        <v>1750</v>
      </c>
      <c r="C49" s="19">
        <v>19.8</v>
      </c>
      <c r="D49" s="34">
        <v>47305</v>
      </c>
      <c r="E49" s="19">
        <v>84.7</v>
      </c>
      <c r="F49" s="25">
        <v>18159</v>
      </c>
      <c r="G49" s="19">
        <v>-6.9</v>
      </c>
      <c r="H49" s="25">
        <v>41761</v>
      </c>
      <c r="I49" s="19">
        <v>-0.4</v>
      </c>
      <c r="J49" s="34">
        <v>43788.34</v>
      </c>
      <c r="K49" s="19">
        <v>0.45683323923511043</v>
      </c>
      <c r="L49" s="25">
        <v>35763.53</v>
      </c>
      <c r="M49" s="104">
        <v>-3.670995657003484</v>
      </c>
      <c r="N49" s="57"/>
      <c r="O49" s="35" t="s">
        <v>9</v>
      </c>
      <c r="P49" s="36">
        <v>102.3</v>
      </c>
      <c r="Q49" s="29">
        <v>108</v>
      </c>
      <c r="R49" s="67">
        <v>21</v>
      </c>
      <c r="S49" s="29">
        <v>75</v>
      </c>
      <c r="T49" s="68">
        <v>1426500</v>
      </c>
      <c r="U49" s="29">
        <v>214.6</v>
      </c>
      <c r="V49" s="34">
        <v>227298</v>
      </c>
      <c r="W49" s="19">
        <v>-18.9</v>
      </c>
      <c r="X49" s="77">
        <v>616832</v>
      </c>
      <c r="Y49" s="24">
        <v>-61.3</v>
      </c>
      <c r="Z49" s="25">
        <v>913805</v>
      </c>
      <c r="AA49" s="19">
        <v>112.3</v>
      </c>
    </row>
    <row r="50" spans="1:27" s="76" customFormat="1" ht="23.25" customHeight="1">
      <c r="A50" s="35" t="s">
        <v>1</v>
      </c>
      <c r="B50" s="25">
        <v>1719</v>
      </c>
      <c r="C50" s="19">
        <v>15.5</v>
      </c>
      <c r="D50" s="34">
        <v>58868</v>
      </c>
      <c r="E50" s="19">
        <v>-34</v>
      </c>
      <c r="F50" s="25">
        <v>12584</v>
      </c>
      <c r="G50" s="19">
        <v>-29.5</v>
      </c>
      <c r="H50" s="25">
        <v>41230</v>
      </c>
      <c r="I50" s="19">
        <v>-0.8</v>
      </c>
      <c r="J50" s="34">
        <v>44258.86</v>
      </c>
      <c r="K50" s="19">
        <v>1.0745326267221023</v>
      </c>
      <c r="L50" s="25">
        <v>36669.75</v>
      </c>
      <c r="M50" s="104">
        <v>2.5339221268146694</v>
      </c>
      <c r="N50" s="57"/>
      <c r="O50" s="35" t="s">
        <v>1</v>
      </c>
      <c r="P50" s="36">
        <v>100</v>
      </c>
      <c r="Q50" s="29">
        <v>97.5</v>
      </c>
      <c r="R50" s="67">
        <v>17</v>
      </c>
      <c r="S50" s="29">
        <v>41.7</v>
      </c>
      <c r="T50" s="68">
        <v>995500</v>
      </c>
      <c r="U50" s="29">
        <v>-36.6</v>
      </c>
      <c r="V50" s="34">
        <v>200266</v>
      </c>
      <c r="W50" s="19">
        <v>-13.1</v>
      </c>
      <c r="X50" s="77">
        <v>862158</v>
      </c>
      <c r="Y50" s="24">
        <v>-16.8</v>
      </c>
      <c r="Z50" s="25">
        <v>3256973</v>
      </c>
      <c r="AA50" s="19">
        <v>-52.5</v>
      </c>
    </row>
    <row r="51" spans="1:27" s="76" customFormat="1" ht="23.25" customHeight="1">
      <c r="A51" s="35" t="s">
        <v>2</v>
      </c>
      <c r="B51" s="25">
        <v>1964</v>
      </c>
      <c r="C51" s="19">
        <v>11.2</v>
      </c>
      <c r="D51" s="34">
        <v>77167</v>
      </c>
      <c r="E51" s="19">
        <v>122.9</v>
      </c>
      <c r="F51" s="25">
        <v>12736</v>
      </c>
      <c r="G51" s="19">
        <v>-22.2</v>
      </c>
      <c r="H51" s="25">
        <v>40878</v>
      </c>
      <c r="I51" s="19">
        <v>-1.5</v>
      </c>
      <c r="J51" s="34">
        <v>44701.29</v>
      </c>
      <c r="K51" s="19">
        <v>0.9996416536711461</v>
      </c>
      <c r="L51" s="25">
        <v>37417.85</v>
      </c>
      <c r="M51" s="104">
        <v>2.0401011733104157</v>
      </c>
      <c r="N51" s="57"/>
      <c r="O51" s="35" t="s">
        <v>2</v>
      </c>
      <c r="P51" s="36">
        <v>106</v>
      </c>
      <c r="Q51" s="29">
        <v>108</v>
      </c>
      <c r="R51" s="67">
        <v>20</v>
      </c>
      <c r="S51" s="29">
        <v>66.7</v>
      </c>
      <c r="T51" s="68">
        <v>314300</v>
      </c>
      <c r="U51" s="29">
        <v>-70.9</v>
      </c>
      <c r="V51" s="34">
        <v>296729</v>
      </c>
      <c r="W51" s="19">
        <v>52.2</v>
      </c>
      <c r="X51" s="77">
        <v>1034857</v>
      </c>
      <c r="Y51" s="24">
        <v>-19.5</v>
      </c>
      <c r="Z51" s="25">
        <v>18456313</v>
      </c>
      <c r="AA51" s="19">
        <v>61</v>
      </c>
    </row>
    <row r="52" spans="1:27" s="76" customFormat="1" ht="23.25" customHeight="1">
      <c r="A52" s="66" t="s">
        <v>3</v>
      </c>
      <c r="B52" s="86">
        <v>1243</v>
      </c>
      <c r="C52" s="85">
        <v>-25.1</v>
      </c>
      <c r="D52" s="72"/>
      <c r="E52" s="71"/>
      <c r="F52" s="86">
        <v>13735</v>
      </c>
      <c r="G52" s="94">
        <v>-23.9</v>
      </c>
      <c r="H52" s="86">
        <v>41120</v>
      </c>
      <c r="I52" s="85">
        <v>-0.2</v>
      </c>
      <c r="J52" s="83">
        <v>45182.83</v>
      </c>
      <c r="K52" s="85">
        <v>1.0772396053894573</v>
      </c>
      <c r="L52" s="86">
        <v>37645.69</v>
      </c>
      <c r="M52" s="106">
        <v>0.6089072461405554</v>
      </c>
      <c r="N52" s="57"/>
      <c r="O52" s="35" t="s">
        <v>3</v>
      </c>
      <c r="P52" s="73"/>
      <c r="Q52" s="74"/>
      <c r="R52" s="90">
        <v>15</v>
      </c>
      <c r="S52" s="91">
        <v>36.4</v>
      </c>
      <c r="T52" s="92">
        <v>265200</v>
      </c>
      <c r="U52" s="91">
        <v>-54.5</v>
      </c>
      <c r="V52" s="83">
        <v>314742</v>
      </c>
      <c r="W52" s="85">
        <v>-1.7</v>
      </c>
      <c r="X52" s="93">
        <v>631495</v>
      </c>
      <c r="Y52" s="94">
        <v>-39.2</v>
      </c>
      <c r="Z52" s="86">
        <v>1438117</v>
      </c>
      <c r="AA52" s="85">
        <v>51.6</v>
      </c>
    </row>
    <row r="53" spans="1:27" ht="22.5" customHeight="1" thickBot="1">
      <c r="A53" s="47" t="s">
        <v>12</v>
      </c>
      <c r="B53" s="121" t="s">
        <v>95</v>
      </c>
      <c r="C53" s="153"/>
      <c r="D53" s="153"/>
      <c r="E53" s="154"/>
      <c r="F53" s="121" t="s">
        <v>96</v>
      </c>
      <c r="G53" s="154"/>
      <c r="H53" s="121" t="s">
        <v>97</v>
      </c>
      <c r="I53" s="154"/>
      <c r="J53" s="121" t="s">
        <v>98</v>
      </c>
      <c r="K53" s="153"/>
      <c r="L53" s="153"/>
      <c r="M53" s="179"/>
      <c r="N53" s="78"/>
      <c r="O53" s="96" t="s">
        <v>12</v>
      </c>
      <c r="P53" s="174" t="s">
        <v>99</v>
      </c>
      <c r="Q53" s="175"/>
      <c r="R53" s="153" t="s">
        <v>100</v>
      </c>
      <c r="S53" s="153"/>
      <c r="T53" s="153"/>
      <c r="U53" s="154"/>
      <c r="V53" s="180" t="s">
        <v>101</v>
      </c>
      <c r="W53" s="181"/>
      <c r="X53" s="182" t="s">
        <v>102</v>
      </c>
      <c r="Y53" s="183"/>
      <c r="Z53" s="121" t="s">
        <v>40</v>
      </c>
      <c r="AA53" s="154"/>
    </row>
    <row r="54" spans="1:28" ht="13.5">
      <c r="A54" s="2"/>
      <c r="B54" s="2"/>
      <c r="C54" s="52"/>
      <c r="D54" s="2"/>
      <c r="E54" s="2"/>
      <c r="F54" s="2"/>
      <c r="G54" s="2"/>
      <c r="H54" s="2"/>
      <c r="I54" s="2"/>
      <c r="J54" s="2"/>
      <c r="K54" s="2"/>
      <c r="L54" s="2"/>
      <c r="M54" s="2"/>
      <c r="N54" s="53"/>
      <c r="O54" s="54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4:28" ht="13.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</sheetData>
  <mergeCells count="53">
    <mergeCell ref="J53:M53"/>
    <mergeCell ref="P29:Q30"/>
    <mergeCell ref="X29:Y30"/>
    <mergeCell ref="V53:W53"/>
    <mergeCell ref="X53:Y53"/>
    <mergeCell ref="J30:K30"/>
    <mergeCell ref="J29:M29"/>
    <mergeCell ref="V29:W30"/>
    <mergeCell ref="R53:U53"/>
    <mergeCell ref="Z53:AA53"/>
    <mergeCell ref="R30:S30"/>
    <mergeCell ref="O3:O5"/>
    <mergeCell ref="P53:Q53"/>
    <mergeCell ref="R4:S4"/>
    <mergeCell ref="T4:U4"/>
    <mergeCell ref="P27:U27"/>
    <mergeCell ref="P4:Q4"/>
    <mergeCell ref="T30:U30"/>
    <mergeCell ref="AA3:AA5"/>
    <mergeCell ref="J27:K27"/>
    <mergeCell ref="L27:M27"/>
    <mergeCell ref="F29:G30"/>
    <mergeCell ref="O29:O31"/>
    <mergeCell ref="L30:M30"/>
    <mergeCell ref="D27:I27"/>
    <mergeCell ref="H29:I30"/>
    <mergeCell ref="B53:E53"/>
    <mergeCell ref="B27:C27"/>
    <mergeCell ref="A29:A31"/>
    <mergeCell ref="D3:I3"/>
    <mergeCell ref="D4:E4"/>
    <mergeCell ref="F4:G4"/>
    <mergeCell ref="H4:I4"/>
    <mergeCell ref="F53:G53"/>
    <mergeCell ref="H53:I53"/>
    <mergeCell ref="A1:N1"/>
    <mergeCell ref="M2:N2"/>
    <mergeCell ref="A3:A5"/>
    <mergeCell ref="B29:C30"/>
    <mergeCell ref="B3:C4"/>
    <mergeCell ref="J3:M3"/>
    <mergeCell ref="N3:N5"/>
    <mergeCell ref="J4:K4"/>
    <mergeCell ref="L4:M4"/>
    <mergeCell ref="D29:E30"/>
    <mergeCell ref="X3:X5"/>
    <mergeCell ref="Z29:AA30"/>
    <mergeCell ref="P3:U3"/>
    <mergeCell ref="Y3:Z4"/>
    <mergeCell ref="R29:U29"/>
    <mergeCell ref="V3:W4"/>
    <mergeCell ref="V27:W27"/>
    <mergeCell ref="X27:Z27"/>
  </mergeCells>
  <printOptions/>
  <pageMargins left="0.77" right="0.28" top="0.64" bottom="0.46" header="0.51" footer="0.29"/>
  <pageSetup firstPageNumber="14" useFirstPageNumber="1" orientation="portrait" paperSize="9" scale="65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時系列表第５表　実質賃金指数</dc:title>
  <dc:subject/>
  <dc:creator>栃木県企画部統計課</dc:creator>
  <cp:keywords/>
  <dc:description/>
  <cp:lastModifiedBy>統計課</cp:lastModifiedBy>
  <cp:lastPrinted>2003-09-01T08:34:18Z</cp:lastPrinted>
  <dcterms:created xsi:type="dcterms:W3CDTF">1998-12-02T05:53:14Z</dcterms:created>
  <dcterms:modified xsi:type="dcterms:W3CDTF">2006-09-04T06:35:38Z</dcterms:modified>
  <cp:category/>
  <cp:version/>
  <cp:contentType/>
  <cp:contentStatus/>
</cp:coreProperties>
</file>