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550" windowHeight="8055" tabRatio="798" activeTab="5"/>
  </bookViews>
  <sheets>
    <sheet name="表紙" sheetId="1" r:id="rId1"/>
    <sheet name="利用上の注意" sheetId="2" r:id="rId2"/>
    <sheet name="-1-" sheetId="3" r:id="rId3"/>
    <sheet name="-2-" sheetId="4" r:id="rId4"/>
    <sheet name="-3-" sheetId="5" r:id="rId5"/>
    <sheet name="-4-" sheetId="6" r:id="rId6"/>
    <sheet name="-5-" sheetId="7" r:id="rId7"/>
    <sheet name="-6-" sheetId="8" r:id="rId8"/>
    <sheet name="-7-" sheetId="9" r:id="rId9"/>
    <sheet name="-8-" sheetId="10" r:id="rId10"/>
    <sheet name="-9-" sheetId="11" r:id="rId11"/>
    <sheet name="-10-" sheetId="12" r:id="rId12"/>
    <sheet name="-11-" sheetId="13" r:id="rId13"/>
    <sheet name="-12-" sheetId="14" r:id="rId14"/>
    <sheet name="-13-" sheetId="15" r:id="rId15"/>
    <sheet name="裏表紙" sheetId="16" r:id="rId16"/>
  </sheets>
  <definedNames>
    <definedName name="_xlnm.Print_Area" localSheetId="2">'-1-'!$A$1:$J$50</definedName>
    <definedName name="_xlnm.Print_Area" localSheetId="11">'-10-'!$A$1:$F$49</definedName>
    <definedName name="_xlnm.Print_Area" localSheetId="12">'-11-'!$A$1:$F$49</definedName>
    <definedName name="_xlnm.Print_Area" localSheetId="13">'-12-'!$A$1:$H$49</definedName>
    <definedName name="_xlnm.Print_Area" localSheetId="14">'-13-'!$A$1:$H$50</definedName>
    <definedName name="_xlnm.Print_Area" localSheetId="3">'-2-'!$A$1:$J$49</definedName>
    <definedName name="_xlnm.Print_Area" localSheetId="4">'-3-'!$A$1:$I$52</definedName>
    <definedName name="_xlnm.Print_Area" localSheetId="5">'-4-'!$A$1:$J$59</definedName>
    <definedName name="_xlnm.Print_Area" localSheetId="6">'-5-'!$A$1:$L$38</definedName>
    <definedName name="_xlnm.Print_Area" localSheetId="7">'-6-'!$A$1:$M$37</definedName>
    <definedName name="_xlnm.Print_Area" localSheetId="8">'-7-'!$A$1:$P$36</definedName>
    <definedName name="_xlnm.Print_Area" localSheetId="9">'-8-'!$A$1:$K$37</definedName>
    <definedName name="_xlnm.Print_Area" localSheetId="10">'-9-'!$A$1:$Q$37</definedName>
    <definedName name="_xlnm.Print_Area" localSheetId="0">'表紙'!$A$1:$J$54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<sst xmlns="http://schemas.openxmlformats.org/spreadsheetml/2006/main" count="1192" uniqueCount="262">
  <si>
    <t>栃木県企画部統計課内</t>
  </si>
  <si>
    <t>　　　　４</t>
  </si>
  <si>
    <t>栃木県の賃金、労働時間及び雇用の動き</t>
  </si>
  <si>
    <t>－毎月勤労統計調査地方調査結果－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</si>
  <si>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</si>
  <si>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 xml:space="preserve">
　　６月</t>
  </si>
  <si>
    <t xml:space="preserve">統 計 資 料 室 </t>
  </si>
  <si>
    <t>　栃木県の賃金、労働時間及び雇用の動き</t>
  </si>
  <si>
    <t xml:space="preserve"> ─毎月勤労統計調査地方調査結果─</t>
  </si>
  <si>
    <t>TEL028-623-2255</t>
  </si>
  <si>
    <t>　　　　　項　　目
　年　　月</t>
  </si>
  <si>
    <t>　　(千円)</t>
  </si>
  <si>
    <t>き</t>
  </si>
  <si>
    <t>　　※この資料は栃木県のホームページにも掲載し</t>
  </si>
  <si>
    <t>所定外労働時間</t>
  </si>
  <si>
    <t>　　(千人)</t>
  </si>
  <si>
    <t>パートタイム労働者数</t>
  </si>
  <si>
    <t>一般労働者数</t>
  </si>
  <si>
    <t>常用労働者数［</t>
  </si>
  <si>
    <t>(平成12年平均＝100)</t>
  </si>
  <si>
    <t>(うち事業所規模30人以上)</t>
  </si>
  <si>
    <t>現金給与総額</t>
  </si>
  <si>
    <t>（注）実質賃金指数＝名目賃金指数／栃木県消費者物価指数（持家の帰属家賃を除く総合）×100</t>
  </si>
  <si>
    <t>　　◎係員が資料及びデータの相談に応じます。</t>
  </si>
  <si>
    <t>(事業所規模５人以上)</t>
  </si>
  <si>
    <t>総実労働時間［</t>
  </si>
  <si>
    <t>所定内労働時間</t>
  </si>
  <si>
    <t>調　査　産　業　計</t>
  </si>
  <si>
    <t>製　　造　　業</t>
  </si>
  <si>
    <t>　　ております。</t>
  </si>
  <si>
    <t>編集　栃木県企画部統計課</t>
  </si>
  <si>
    <t>発行　栃木県</t>
  </si>
  <si>
    <t>〒３２０－８５０１</t>
  </si>
  <si>
    <t>宇都宮市塙田１－１－２０</t>
  </si>
  <si>
    <t>http://www.pref.tochigi.jp/toukei/</t>
  </si>
  <si>
    <t>前年同月比</t>
  </si>
  <si>
    <t>前年同月比</t>
  </si>
  <si>
    <t>前　月　比</t>
  </si>
  <si>
    <t>前　月　比</t>
  </si>
  <si>
    <t>　</t>
  </si>
  <si>
    <t>所定内給与</t>
  </si>
  <si>
    <t>所定外給与</t>
  </si>
  <si>
    <t>特別給与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</si>
  <si>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</si>
  <si>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</si>
  <si>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t>建設業</t>
  </si>
  <si>
    <t>製造業</t>
  </si>
  <si>
    <t>栃　木　県</t>
  </si>
  <si>
    <t>現金給与
総　　額</t>
  </si>
  <si>
    <t>きまって
支給する
給　　与</t>
  </si>
  <si>
    <t>不動産業</t>
  </si>
  <si>
    <t>　　14</t>
  </si>
  <si>
    <t>お気軽に御利用ください。</t>
  </si>
  <si>
    <t>プランニングに！　　　県政理解に！</t>
  </si>
  <si>
    <t>　　　　５</t>
  </si>
  <si>
    <t>　　　　６</t>
  </si>
  <si>
    <t>　　　　９</t>
  </si>
  <si>
    <t>　　　　10</t>
  </si>
  <si>
    <t>　　　　11</t>
  </si>
  <si>
    <t>　　15</t>
  </si>
  <si>
    <t>実質賃金指数</t>
  </si>
  <si>
    <t>TEL 028-623-2246（人口労働統計担当）</t>
  </si>
  <si>
    <t>FAX 028-623-2247</t>
  </si>
  <si>
    <t>　　　　　項　　目
　年　　月</t>
  </si>
  <si>
    <t>　　　　３</t>
  </si>
  <si>
    <t xml:space="preserve">
　　７月</t>
  </si>
  <si>
    <t xml:space="preserve">
　　９月</t>
  </si>
  <si>
    <t xml:space="preserve">
　　10月</t>
  </si>
  <si>
    <t xml:space="preserve">
　　２月</t>
  </si>
  <si>
    <t xml:space="preserve">
　　３月</t>
  </si>
  <si>
    <t xml:space="preserve">
 ５</t>
  </si>
  <si>
    <t xml:space="preserve">
 ６</t>
  </si>
  <si>
    <t xml:space="preserve">
 ７</t>
  </si>
  <si>
    <t xml:space="preserve">
 ８</t>
  </si>
  <si>
    <t xml:space="preserve">
 ９</t>
  </si>
  <si>
    <t xml:space="preserve">
 10</t>
  </si>
  <si>
    <t xml:space="preserve">
 11</t>
  </si>
  <si>
    <t xml:space="preserve">
 ２</t>
  </si>
  <si>
    <t xml:space="preserve">
 ３</t>
  </si>
  <si>
    <t>　　16</t>
  </si>
  <si>
    <t>調　査　産　業　計</t>
  </si>
  <si>
    <t>製　　造　　業</t>
  </si>
  <si>
    <t>常用雇用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指　　数</t>
  </si>
  <si>
    <t>入職率</t>
  </si>
  <si>
    <t>離職率</t>
  </si>
  <si>
    <t>前　月　比・差</t>
  </si>
  <si>
    <t>前年同月比・差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</si>
  <si>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</si>
  <si>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</si>
  <si>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</si>
  <si>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平成16年</t>
  </si>
  <si>
    <t>第７表　名目賃金指数</t>
  </si>
  <si>
    <t>第８表　実質賃金指数</t>
  </si>
  <si>
    <t>第９表　労働時間指数</t>
  </si>
  <si>
    <t>第１０表　常用雇用指数及び労働異動率</t>
  </si>
  <si>
    <t>現金給与総額伸び率（前年同月比）</t>
  </si>
  <si>
    <t>総実労働時間伸び率（前年同月比）</t>
  </si>
  <si>
    <t xml:space="preserve"> 一般労働者の現金給与総額伸び率（前年同月比）</t>
  </si>
  <si>
    <t>一般労働者数の現金給与総額伸び率（前年同月比）</t>
  </si>
  <si>
    <t xml:space="preserve"> パートタイム労働者の現金給与総額伸び率（前年同月比）</t>
  </si>
  <si>
    <t>パートタイム労働者の現金給与総額伸び率（前年同月比）</t>
  </si>
  <si>
    <t xml:space="preserve"> 一般労働者の総実労働時間伸び率（前年同月比）</t>
  </si>
  <si>
    <t>一般労働者数の総実労働時間伸び率（前年同月比）</t>
  </si>
  <si>
    <t xml:space="preserve"> パートタイム労働者の総実労働時間伸び率（前年同月比）</t>
  </si>
  <si>
    <t>パートタイム労働者数の総実労働時間伸び率（前年同月比）</t>
  </si>
  <si>
    <t>賃金の動き　－事業所規模５人以上の調査産業計－</t>
  </si>
  <si>
    <t>　　　きまって支給する給与</t>
  </si>
  <si>
    <t>(％)</t>
  </si>
  <si>
    <t>所定外給与=きまって支給する給与－所定内給与</t>
  </si>
  <si>
    <t>労働時間の動き　－事業所規模５人以上の調査産業計－</t>
  </si>
  <si>
    <t>(時間)</t>
  </si>
  <si>
    <t>(％)</t>
  </si>
  <si>
    <t>雇用の動き　－事業所規模５人以上の調査産業計－</t>
  </si>
  <si>
    <t>パートタイム労働者比率</t>
  </si>
  <si>
    <t>　就業形態別賃金の動き（前年同月比）－事業所規模５人以上の調査産業計－</t>
  </si>
  <si>
    <t>(％)</t>
  </si>
  <si>
    <t>　就業形態別労働時間の動き（前年同月比）－事業所規模５人以上の調査産業計－</t>
  </si>
  <si>
    <t>(％)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</si>
  <si>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</si>
  <si>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</si>
  <si>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</si>
  <si>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</si>
  <si>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</si>
  <si>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</si>
  <si>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</si>
  <si>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</si>
  <si>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</si>
  <si>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</si>
  <si>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</si>
  <si>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</si>
  <si>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</si>
  <si>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</si>
  <si>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前月末推計労働者数</t>
  </si>
  <si>
    <t>本月中の増加推計労働者数</t>
  </si>
  <si>
    <t>本月中の減少推計労働者数</t>
  </si>
  <si>
    <t>本月末推計労働者数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</si>
  <si>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</si>
  <si>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</si>
  <si>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</si>
  <si>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</si>
  <si>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</si>
  <si>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</si>
  <si>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</si>
  <si>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</si>
  <si>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</si>
  <si>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</si>
  <si>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</si>
  <si>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</si>
  <si>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</si>
  <si>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</si>
  <si>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</si>
  <si>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</si>
  <si>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</si>
  <si>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</si>
  <si>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</si>
  <si>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</si>
  <si>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</si>
  <si>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</si>
  <si>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</si>
  <si>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</si>
  <si>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</si>
  <si>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</si>
  <si>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</si>
  <si>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</si>
  <si>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</si>
  <si>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</si>
  <si>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</si>
  <si>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</si>
  <si>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</si>
  <si>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</si>
  <si>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</si>
  <si>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</si>
  <si>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</si>
  <si>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</si>
  <si>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</si>
  <si>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</si>
  <si>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</si>
  <si>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</si>
  <si>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</si>
  <si>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</si>
  <si>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</si>
  <si>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</si>
  <si>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</si>
  <si>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</si>
  <si>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</si>
  <si>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</si>
  <si>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</si>
  <si>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</si>
  <si>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</si>
  <si>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</si>
  <si>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</si>
  <si>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第２表　常用労働者１人平均の出勤日数及び月間労働時間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</si>
  <si>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</si>
  <si>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</si>
  <si>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</si>
  <si>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</si>
  <si>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</si>
  <si>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</si>
  <si>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電気・ガス業</t>
  </si>
  <si>
    <t>　　　　　　　　項　　目
産　　業</t>
  </si>
  <si>
    <t>電気・ガス業</t>
  </si>
  <si>
    <t>第４表　就業形態別労働者１人平均の月間現金給与額</t>
  </si>
  <si>
    <t>　　　　　　　　項　　目
産　　業</t>
  </si>
  <si>
    <t>　　　　　　　項　　目
産　　業</t>
  </si>
  <si>
    <t>一般労働者</t>
  </si>
  <si>
    <t>本月末推計</t>
  </si>
  <si>
    <t>入職率</t>
  </si>
  <si>
    <t>離職率</t>
  </si>
  <si>
    <t>本月末推計</t>
  </si>
  <si>
    <t>人</t>
  </si>
  <si>
    <t>×</t>
  </si>
  <si>
    <t>×</t>
  </si>
  <si>
    <t>(平成12年平均＝100)</t>
  </si>
  <si>
    <t>　　　　12</t>
  </si>
  <si>
    <t>×</t>
  </si>
  <si>
    <t xml:space="preserve">
 ４</t>
  </si>
  <si>
    <t>×</t>
  </si>
  <si>
    <t xml:space="preserve">
　　11月</t>
  </si>
  <si>
    <t xml:space="preserve">
　　４月</t>
  </si>
  <si>
    <t xml:space="preserve">
　　５月</t>
  </si>
  <si>
    <t>　　　　７</t>
  </si>
  <si>
    <t>　　　　８</t>
  </si>
  <si>
    <t xml:space="preserve">
　　８月</t>
  </si>
  <si>
    <t>H18
 １</t>
  </si>
  <si>
    <t>平成18年１月</t>
  </si>
  <si>
    <t>平成18年１月</t>
  </si>
  <si>
    <t>平成13年</t>
  </si>
  <si>
    <t>平成13年</t>
  </si>
  <si>
    <t>　　17</t>
  </si>
  <si>
    <t>　　17</t>
  </si>
  <si>
    <t>　　14</t>
  </si>
  <si>
    <t>　　15</t>
  </si>
  <si>
    <t>　　16</t>
  </si>
  <si>
    <t>（平成18年2月分）</t>
  </si>
  <si>
    <t>平成17年２月</t>
  </si>
  <si>
    <t xml:space="preserve">        ２</t>
  </si>
  <si>
    <t>平成17年２月</t>
  </si>
  <si>
    <t>　　　　２</t>
  </si>
  <si>
    <t>　　　　２</t>
  </si>
  <si>
    <t>　　　　２</t>
  </si>
  <si>
    <t>(うち事業所規模30人以上)</t>
  </si>
  <si>
    <t>平成１８年２月分</t>
  </si>
  <si>
    <t>平成17年</t>
  </si>
  <si>
    <t>H17
 ２</t>
  </si>
  <si>
    <t xml:space="preserve">
 ３</t>
  </si>
  <si>
    <t>平成１８年４月発行</t>
  </si>
  <si>
    <t>平成12年</t>
  </si>
  <si>
    <t>平成13年</t>
  </si>
  <si>
    <t>平成14年</t>
  </si>
  <si>
    <t>平成15年</t>
  </si>
  <si>
    <t>労働時間指数</t>
  </si>
  <si>
    <t>平成17年
　　２月</t>
  </si>
  <si>
    <t xml:space="preserve">
　　12月</t>
  </si>
  <si>
    <t>平成18年
　　１月</t>
  </si>
  <si>
    <t xml:space="preserve">
　　３月</t>
  </si>
  <si>
    <t xml:space="preserve">
12</t>
  </si>
  <si>
    <t>特別給与</t>
  </si>
  <si>
    <t>現金給与総額（前年同月比）</t>
  </si>
  <si>
    <t>H17
 ２</t>
  </si>
  <si>
    <t xml:space="preserve">
12</t>
  </si>
  <si>
    <t>H18
 １</t>
  </si>
  <si>
    <t xml:space="preserve">
 ３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</si>
</sst>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</numFmts>
  <fonts count="4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1"/>
      <name val="ＭＳ ゴシック"/>
      <family val="3"/>
    </font>
    <font>
      <sz val="22"/>
      <name val="ＭＳ ゴシック"/>
      <family val="3"/>
    </font>
    <font>
      <sz val="16"/>
      <name val="ＭＳ ゴシック"/>
      <family val="3"/>
    </font>
    <font>
      <sz val="28"/>
      <name val="ＭＳ 明朝"/>
      <family val="1"/>
    </font>
    <font>
      <sz val="25.75"/>
      <name val="ＭＳ Ｐゴシック"/>
      <family val="3"/>
    </font>
    <font>
      <sz val="6.75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8"/>
      <color indexed="14"/>
      <name val="ＭＳ Ｐ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9.5"/>
      <name val="ＭＳ ゴシック"/>
      <family val="3"/>
    </font>
    <font>
      <sz val="3.25"/>
      <name val="ＭＳ ゴシック"/>
      <family val="3"/>
    </font>
    <font>
      <sz val="15.75"/>
      <name val="ＭＳ ゴシック"/>
      <family val="3"/>
    </font>
    <font>
      <sz val="18.25"/>
      <name val="ＭＳ ゴシック"/>
      <family val="3"/>
    </font>
    <font>
      <sz val="14.5"/>
      <name val="ＭＳ ゴシック"/>
      <family val="3"/>
    </font>
    <font>
      <sz val="17.25"/>
      <name val="ＭＳ ゴシック"/>
      <family val="3"/>
    </font>
    <font>
      <sz val="8.5"/>
      <name val="ＭＳ ゴシック"/>
      <family val="3"/>
    </font>
    <font>
      <sz val="8.75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2" fillId="0" borderId="0" xfId="21" applyFont="1" applyFill="1" applyBorder="1" applyAlignment="1" applyProtection="1">
      <alignment horizontal="center"/>
      <protection locked="0"/>
    </xf>
    <xf numFmtId="0" fontId="12" fillId="0" borderId="0" xfId="21" applyFont="1" applyFill="1">
      <alignment/>
      <protection/>
    </xf>
    <xf numFmtId="0" fontId="6" fillId="0" borderId="0" xfId="21" applyFont="1" applyFill="1">
      <alignment/>
      <protection/>
    </xf>
    <xf numFmtId="176" fontId="12" fillId="0" borderId="0" xfId="21" applyNumberFormat="1" applyFont="1" applyFill="1">
      <alignment/>
      <protection/>
    </xf>
    <xf numFmtId="0" fontId="10" fillId="0" borderId="0" xfId="21" applyFont="1" applyFill="1">
      <alignment/>
      <protection/>
    </xf>
    <xf numFmtId="0" fontId="13" fillId="0" borderId="0" xfId="21" applyFont="1" applyFill="1" applyAlignment="1">
      <alignment horizontal="center"/>
      <protection/>
    </xf>
    <xf numFmtId="0" fontId="14" fillId="0" borderId="0" xfId="21" applyFont="1" applyFill="1" applyAlignment="1">
      <alignment/>
      <protection/>
    </xf>
    <xf numFmtId="0" fontId="7" fillId="0" borderId="0" xfId="21" applyFont="1" applyFill="1" applyAlignment="1">
      <alignment/>
      <protection/>
    </xf>
    <xf numFmtId="0" fontId="12" fillId="0" borderId="0" xfId="21" applyFont="1" applyFill="1" applyAlignment="1">
      <alignment horizontal="center"/>
      <protection/>
    </xf>
    <xf numFmtId="0" fontId="12" fillId="0" borderId="0" xfId="21" applyFont="1" applyFill="1" applyBorder="1">
      <alignment/>
      <protection/>
    </xf>
    <xf numFmtId="0" fontId="25" fillId="0" borderId="0" xfId="21" applyFont="1" applyFill="1" applyAlignment="1">
      <alignment horizontal="center"/>
      <protection/>
    </xf>
    <xf numFmtId="0" fontId="26" fillId="0" borderId="0" xfId="21" applyFont="1" applyFill="1" applyAlignment="1">
      <alignment horizontal="center"/>
      <protection/>
    </xf>
    <xf numFmtId="0" fontId="26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/>
      <protection/>
    </xf>
    <xf numFmtId="0" fontId="25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left"/>
      <protection/>
    </xf>
    <xf numFmtId="0" fontId="27" fillId="0" borderId="0" xfId="21" applyFont="1" applyFill="1" applyAlignment="1">
      <alignment horizontal="left"/>
      <protection/>
    </xf>
    <xf numFmtId="192" fontId="5" fillId="0" borderId="0" xfId="17" applyNumberFormat="1" applyFont="1" applyFill="1" applyBorder="1" applyAlignment="1">
      <alignment horizontal="center"/>
    </xf>
    <xf numFmtId="195" fontId="11" fillId="0" borderId="0" xfId="0" applyNumberFormat="1" applyFont="1" applyFill="1" applyBorder="1" applyAlignment="1">
      <alignment vertical="center"/>
    </xf>
    <xf numFmtId="192" fontId="5" fillId="0" borderId="0" xfId="17" applyNumberFormat="1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5" fillId="0" borderId="1" xfId="17" applyNumberFormat="1" applyFont="1" applyFill="1" applyBorder="1" applyAlignment="1">
      <alignment horizontal="center" vertical="top" wrapText="1"/>
    </xf>
    <xf numFmtId="192" fontId="5" fillId="0" borderId="2" xfId="17" applyNumberFormat="1" applyFont="1" applyFill="1" applyBorder="1" applyAlignment="1">
      <alignment horizontal="center" vertical="top" wrapText="1"/>
    </xf>
    <xf numFmtId="192" fontId="5" fillId="0" borderId="3" xfId="17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 horizontal="distributed" vertical="center"/>
    </xf>
    <xf numFmtId="185" fontId="6" fillId="0" borderId="4" xfId="17" applyNumberFormat="1" applyFont="1" applyFill="1" applyBorder="1" applyAlignment="1">
      <alignment horizontal="right" vertical="top"/>
    </xf>
    <xf numFmtId="185" fontId="6" fillId="0" borderId="5" xfId="17" applyNumberFormat="1" applyFont="1" applyFill="1" applyBorder="1" applyAlignment="1">
      <alignment horizontal="right" vertical="top"/>
    </xf>
    <xf numFmtId="185" fontId="6" fillId="0" borderId="0" xfId="17" applyNumberFormat="1" applyFont="1" applyFill="1" applyBorder="1" applyAlignment="1">
      <alignment horizontal="right" vertical="top"/>
    </xf>
    <xf numFmtId="185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85" fontId="5" fillId="0" borderId="4" xfId="17" applyNumberFormat="1" applyFont="1" applyFill="1" applyBorder="1" applyAlignment="1">
      <alignment vertical="center"/>
    </xf>
    <xf numFmtId="185" fontId="5" fillId="0" borderId="6" xfId="17" applyNumberFormat="1" applyFont="1" applyFill="1" applyBorder="1" applyAlignment="1">
      <alignment vertical="center"/>
    </xf>
    <xf numFmtId="185" fontId="5" fillId="0" borderId="4" xfId="0" applyNumberFormat="1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185" fontId="5" fillId="0" borderId="0" xfId="17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left" vertical="center" wrapText="1"/>
    </xf>
    <xf numFmtId="185" fontId="5" fillId="0" borderId="13" xfId="17" applyNumberFormat="1" applyFont="1" applyFill="1" applyBorder="1" applyAlignment="1">
      <alignment vertical="center"/>
    </xf>
    <xf numFmtId="185" fontId="5" fillId="0" borderId="14" xfId="17" applyNumberFormat="1" applyFont="1" applyFill="1" applyBorder="1" applyAlignment="1">
      <alignment vertical="center"/>
    </xf>
    <xf numFmtId="185" fontId="5" fillId="0" borderId="11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left" vertical="center" wrapText="1"/>
    </xf>
    <xf numFmtId="185" fontId="5" fillId="0" borderId="5" xfId="17" applyNumberFormat="1" applyFont="1" applyFill="1" applyBorder="1" applyAlignment="1">
      <alignment vertical="center"/>
    </xf>
    <xf numFmtId="185" fontId="5" fillId="0" borderId="7" xfId="0" applyNumberFormat="1" applyFont="1" applyFill="1" applyBorder="1" applyAlignment="1">
      <alignment horizontal="distributed" vertical="center"/>
    </xf>
    <xf numFmtId="185" fontId="5" fillId="0" borderId="4" xfId="17" applyNumberFormat="1" applyFont="1" applyFill="1" applyBorder="1" applyAlignment="1">
      <alignment horizontal="right" vertical="top"/>
    </xf>
    <xf numFmtId="185" fontId="5" fillId="0" borderId="6" xfId="17" applyNumberFormat="1" applyFont="1" applyFill="1" applyBorder="1" applyAlignment="1">
      <alignment horizontal="right" vertical="top"/>
    </xf>
    <xf numFmtId="185" fontId="5" fillId="0" borderId="0" xfId="17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/>
    </xf>
    <xf numFmtId="192" fontId="5" fillId="0" borderId="0" xfId="17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185" fontId="5" fillId="0" borderId="0" xfId="17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/>
    </xf>
    <xf numFmtId="185" fontId="3" fillId="0" borderId="0" xfId="0" applyNumberFormat="1" applyFont="1" applyFill="1" applyAlignment="1">
      <alignment vertical="center"/>
    </xf>
    <xf numFmtId="185" fontId="5" fillId="0" borderId="1" xfId="17" applyNumberFormat="1" applyFont="1" applyFill="1" applyBorder="1" applyAlignment="1">
      <alignment horizontal="center" vertical="center" wrapText="1"/>
    </xf>
    <xf numFmtId="185" fontId="5" fillId="0" borderId="2" xfId="17" applyNumberFormat="1" applyFont="1" applyFill="1" applyBorder="1" applyAlignment="1">
      <alignment horizontal="center" vertical="center" wrapText="1"/>
    </xf>
    <xf numFmtId="185" fontId="5" fillId="0" borderId="14" xfId="17" applyNumberFormat="1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horizontal="left" vertical="center"/>
    </xf>
    <xf numFmtId="185" fontId="6" fillId="0" borderId="4" xfId="17" applyNumberFormat="1" applyFont="1" applyFill="1" applyBorder="1" applyAlignment="1">
      <alignment horizontal="right" vertical="center"/>
    </xf>
    <xf numFmtId="185" fontId="6" fillId="0" borderId="15" xfId="17" applyNumberFormat="1" applyFont="1" applyFill="1" applyBorder="1" applyAlignment="1">
      <alignment horizontal="right" vertical="center"/>
    </xf>
    <xf numFmtId="185" fontId="6" fillId="0" borderId="6" xfId="17" applyNumberFormat="1" applyFont="1" applyFill="1" applyBorder="1" applyAlignment="1">
      <alignment horizontal="right" vertical="center"/>
    </xf>
    <xf numFmtId="185" fontId="6" fillId="0" borderId="0" xfId="17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5" fillId="0" borderId="15" xfId="0" applyNumberFormat="1" applyFont="1" applyFill="1" applyAlignment="1">
      <alignment vertical="center"/>
    </xf>
    <xf numFmtId="185" fontId="5" fillId="0" borderId="6" xfId="0" applyNumberFormat="1" applyFont="1" applyFill="1" applyAlignment="1">
      <alignment vertical="center"/>
    </xf>
    <xf numFmtId="185" fontId="3" fillId="0" borderId="16" xfId="0" applyNumberFormat="1" applyFont="1" applyFill="1" applyBorder="1" applyAlignment="1">
      <alignment horizontal="center" vertical="center"/>
    </xf>
    <xf numFmtId="185" fontId="5" fillId="0" borderId="17" xfId="17" applyNumberFormat="1" applyFont="1" applyFill="1" applyBorder="1" applyAlignment="1">
      <alignment vertical="center"/>
    </xf>
    <xf numFmtId="185" fontId="5" fillId="0" borderId="18" xfId="17" applyNumberFormat="1" applyFont="1" applyFill="1" applyBorder="1" applyAlignment="1">
      <alignment vertical="center"/>
    </xf>
    <xf numFmtId="185" fontId="5" fillId="0" borderId="19" xfId="17" applyNumberFormat="1" applyFont="1" applyFill="1" applyBorder="1" applyAlignment="1">
      <alignment vertical="center"/>
    </xf>
    <xf numFmtId="185" fontId="5" fillId="0" borderId="16" xfId="17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5" fillId="0" borderId="20" xfId="17" applyNumberFormat="1" applyFont="1" applyFill="1" applyBorder="1" applyAlignment="1">
      <alignment vertical="center"/>
    </xf>
    <xf numFmtId="185" fontId="5" fillId="0" borderId="15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1" fillId="0" borderId="0" xfId="22" applyFont="1" applyFill="1" applyAlignment="1">
      <alignment vertical="center"/>
      <protection/>
    </xf>
    <xf numFmtId="0" fontId="18" fillId="0" borderId="0" xfId="22" applyFont="1" applyFill="1" applyAlignment="1">
      <alignment vertical="center"/>
      <protection/>
    </xf>
    <xf numFmtId="196" fontId="18" fillId="0" borderId="0" xfId="22" applyNumberFormat="1" applyFont="1" applyFill="1" applyAlignment="1">
      <alignment vertical="center"/>
      <protection/>
    </xf>
    <xf numFmtId="196" fontId="18" fillId="0" borderId="0" xfId="22" applyNumberFormat="1" applyFont="1" applyFill="1" applyAlignment="1">
      <alignment horizontal="righ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left" vertical="center"/>
      <protection/>
    </xf>
    <xf numFmtId="196" fontId="18" fillId="0" borderId="22" xfId="22" applyNumberFormat="1" applyFont="1" applyFill="1" applyBorder="1" applyAlignment="1">
      <alignment vertical="center"/>
      <protection/>
    </xf>
    <xf numFmtId="0" fontId="18" fillId="0" borderId="22" xfId="22" applyFont="1" applyFill="1" applyBorder="1" applyAlignment="1">
      <alignment vertical="center"/>
      <protection/>
    </xf>
    <xf numFmtId="196" fontId="18" fillId="0" borderId="23" xfId="22" applyNumberFormat="1" applyFont="1" applyFill="1" applyBorder="1" applyAlignment="1">
      <alignment horizontal="right" vertical="center"/>
      <protection/>
    </xf>
    <xf numFmtId="0" fontId="18" fillId="0" borderId="24" xfId="22" applyFont="1" applyFill="1" applyBorder="1" applyAlignment="1">
      <alignment vertical="center"/>
      <protection/>
    </xf>
    <xf numFmtId="194" fontId="5" fillId="0" borderId="25" xfId="22" applyNumberFormat="1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/>
      <protection/>
    </xf>
    <xf numFmtId="194" fontId="5" fillId="0" borderId="20" xfId="22" applyNumberFormat="1" applyFont="1" applyFill="1" applyBorder="1" applyAlignment="1">
      <alignment horizontal="center" vertical="center"/>
      <protection/>
    </xf>
    <xf numFmtId="196" fontId="5" fillId="0" borderId="14" xfId="22" applyNumberFormat="1" applyFont="1" applyFill="1" applyBorder="1" applyAlignment="1">
      <alignment horizontal="center" vertical="center" wrapText="1"/>
      <protection/>
    </xf>
    <xf numFmtId="196" fontId="5" fillId="0" borderId="2" xfId="22" applyNumberFormat="1" applyFont="1" applyFill="1" applyBorder="1" applyAlignment="1">
      <alignment horizontal="center" vertical="center" wrapText="1"/>
      <protection/>
    </xf>
    <xf numFmtId="194" fontId="5" fillId="0" borderId="26" xfId="22" applyNumberFormat="1" applyFont="1" applyFill="1" applyBorder="1" applyAlignment="1">
      <alignment horizontal="center" vertical="center" wrapText="1"/>
      <protection/>
    </xf>
    <xf numFmtId="194" fontId="5" fillId="0" borderId="27" xfId="22" applyNumberFormat="1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196" fontId="18" fillId="0" borderId="14" xfId="22" applyNumberFormat="1" applyFont="1" applyFill="1" applyBorder="1" applyAlignment="1">
      <alignment horizontal="center" vertical="center"/>
      <protection/>
    </xf>
    <xf numFmtId="0" fontId="29" fillId="0" borderId="25" xfId="22" applyFont="1" applyFill="1" applyBorder="1" applyAlignment="1">
      <alignment horizontal="left" vertical="center"/>
      <protection/>
    </xf>
    <xf numFmtId="196" fontId="1" fillId="0" borderId="28" xfId="22" applyNumberFormat="1" applyFont="1" applyFill="1" applyBorder="1" applyAlignment="1">
      <alignment horizontal="right" vertical="center"/>
      <protection/>
    </xf>
    <xf numFmtId="196" fontId="1" fillId="0" borderId="29" xfId="22" applyNumberFormat="1" applyFont="1" applyFill="1" applyBorder="1" applyAlignment="1">
      <alignment horizontal="right" vertical="center"/>
      <protection/>
    </xf>
    <xf numFmtId="196" fontId="1" fillId="0" borderId="5" xfId="22" applyNumberFormat="1" applyFont="1" applyFill="1" applyBorder="1" applyAlignment="1">
      <alignment horizontal="right" vertical="center"/>
      <protection/>
    </xf>
    <xf numFmtId="196" fontId="1" fillId="0" borderId="25" xfId="22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horizontal="distributed" vertical="center"/>
      <protection/>
    </xf>
    <xf numFmtId="184" fontId="21" fillId="0" borderId="26" xfId="22" applyNumberFormat="1" applyFont="1" applyFill="1" applyAlignment="1">
      <alignment vertical="center"/>
      <protection/>
    </xf>
    <xf numFmtId="184" fontId="21" fillId="0" borderId="0" xfId="22" applyNumberFormat="1" applyFont="1" applyFill="1" applyAlignment="1">
      <alignment vertical="center"/>
      <protection/>
    </xf>
    <xf numFmtId="0" fontId="21" fillId="0" borderId="0" xfId="22" applyFont="1" applyFill="1" applyAlignment="1">
      <alignment vertical="center"/>
      <protection/>
    </xf>
    <xf numFmtId="0" fontId="5" fillId="0" borderId="26" xfId="22" applyFont="1" applyFill="1" applyBorder="1" applyAlignment="1">
      <alignment horizontal="distributed" vertical="center" wrapText="1"/>
      <protection/>
    </xf>
    <xf numFmtId="196" fontId="21" fillId="0" borderId="0" xfId="22" applyNumberFormat="1" applyFont="1" applyFill="1" applyBorder="1" applyAlignment="1">
      <alignment horizontal="right" vertical="center"/>
      <protection/>
    </xf>
    <xf numFmtId="0" fontId="6" fillId="0" borderId="26" xfId="22" applyFont="1" applyFill="1" applyBorder="1" applyAlignment="1">
      <alignment horizontal="distributed" vertical="center" wrapText="1"/>
      <protection/>
    </xf>
    <xf numFmtId="0" fontId="18" fillId="0" borderId="26" xfId="22" applyFont="1" applyFill="1" applyBorder="1" applyAlignment="1">
      <alignment vertical="center"/>
      <protection/>
    </xf>
    <xf numFmtId="184" fontId="21" fillId="0" borderId="4" xfId="22" applyNumberFormat="1" applyFont="1" applyFill="1" applyBorder="1" applyAlignment="1">
      <alignment vertical="center"/>
      <protection/>
    </xf>
    <xf numFmtId="184" fontId="21" fillId="0" borderId="15" xfId="22" applyNumberFormat="1" applyFont="1" applyFill="1" applyBorder="1" applyAlignment="1">
      <alignment vertical="center"/>
      <protection/>
    </xf>
    <xf numFmtId="184" fontId="21" fillId="0" borderId="6" xfId="22" applyNumberFormat="1" applyFont="1" applyFill="1" applyBorder="1" applyAlignment="1">
      <alignment vertical="center"/>
      <protection/>
    </xf>
    <xf numFmtId="184" fontId="21" fillId="0" borderId="26" xfId="22" applyNumberFormat="1" applyFont="1" applyFill="1" applyBorder="1" applyAlignment="1">
      <alignment vertical="center"/>
      <protection/>
    </xf>
    <xf numFmtId="0" fontId="29" fillId="0" borderId="26" xfId="22" applyFont="1" applyFill="1" applyBorder="1" applyAlignment="1">
      <alignment horizontal="left" vertical="center"/>
      <protection/>
    </xf>
    <xf numFmtId="0" fontId="5" fillId="0" borderId="30" xfId="22" applyFont="1" applyFill="1" applyBorder="1" applyAlignment="1">
      <alignment horizontal="distributed" vertical="center" wrapText="1"/>
      <protection/>
    </xf>
    <xf numFmtId="209" fontId="41" fillId="0" borderId="0" xfId="22" applyNumberFormat="1" applyFont="1" applyFill="1" applyAlignment="1">
      <alignment vertical="center"/>
      <protection/>
    </xf>
    <xf numFmtId="209" fontId="18" fillId="0" borderId="0" xfId="22" applyNumberFormat="1" applyFont="1" applyFill="1" applyAlignment="1">
      <alignment vertical="center"/>
      <protection/>
    </xf>
    <xf numFmtId="209" fontId="18" fillId="0" borderId="22" xfId="22" applyNumberFormat="1" applyFont="1" applyFill="1" applyBorder="1" applyAlignment="1">
      <alignment vertical="center"/>
      <protection/>
    </xf>
    <xf numFmtId="209" fontId="18" fillId="0" borderId="23" xfId="22" applyNumberFormat="1" applyFont="1" applyFill="1" applyBorder="1" applyAlignment="1">
      <alignment vertical="center"/>
      <protection/>
    </xf>
    <xf numFmtId="209" fontId="5" fillId="0" borderId="13" xfId="22" applyNumberFormat="1" applyFont="1" applyFill="1" applyBorder="1" applyAlignment="1">
      <alignment horizontal="center" vertical="center" wrapText="1"/>
      <protection/>
    </xf>
    <xf numFmtId="209" fontId="18" fillId="0" borderId="20" xfId="22" applyNumberFormat="1" applyFont="1" applyFill="1" applyBorder="1" applyAlignment="1">
      <alignment horizontal="center" vertical="center"/>
      <protection/>
    </xf>
    <xf numFmtId="209" fontId="18" fillId="0" borderId="14" xfId="22" applyNumberFormat="1" applyFont="1" applyFill="1" applyBorder="1" applyAlignment="1">
      <alignment horizontal="center" vertical="center"/>
      <protection/>
    </xf>
    <xf numFmtId="209" fontId="5" fillId="0" borderId="31" xfId="22" applyNumberFormat="1" applyFont="1" applyFill="1" applyBorder="1" applyAlignment="1">
      <alignment horizontal="center" vertical="center" wrapText="1"/>
      <protection/>
    </xf>
    <xf numFmtId="209" fontId="29" fillId="0" borderId="21" xfId="22" applyNumberFormat="1" applyFont="1" applyFill="1" applyBorder="1" applyAlignment="1">
      <alignment vertical="center"/>
      <protection/>
    </xf>
    <xf numFmtId="209" fontId="1" fillId="0" borderId="28" xfId="22" applyNumberFormat="1" applyFont="1" applyFill="1" applyBorder="1" applyAlignment="1">
      <alignment horizontal="right" vertical="center"/>
      <protection/>
    </xf>
    <xf numFmtId="209" fontId="1" fillId="0" borderId="29" xfId="22" applyNumberFormat="1" applyFont="1" applyFill="1" applyBorder="1" applyAlignment="1">
      <alignment horizontal="right" vertical="center"/>
      <protection/>
    </xf>
    <xf numFmtId="209" fontId="1" fillId="0" borderId="5" xfId="22" applyNumberFormat="1" applyFont="1" applyFill="1" applyBorder="1" applyAlignment="1">
      <alignment horizontal="right" vertical="center"/>
      <protection/>
    </xf>
    <xf numFmtId="209" fontId="18" fillId="0" borderId="27" xfId="22" applyNumberFormat="1" applyFont="1" applyFill="1" applyBorder="1" applyAlignment="1">
      <alignment horizontal="distributed" vertical="center"/>
      <protection/>
    </xf>
    <xf numFmtId="209" fontId="21" fillId="0" borderId="4" xfId="22" applyNumberFormat="1" applyFont="1" applyFill="1" applyBorder="1" applyAlignment="1">
      <alignment vertical="center"/>
      <protection/>
    </xf>
    <xf numFmtId="209" fontId="21" fillId="0" borderId="15" xfId="22" applyNumberFormat="1" applyFont="1" applyFill="1" applyBorder="1" applyAlignment="1">
      <alignment vertical="center"/>
      <protection/>
    </xf>
    <xf numFmtId="209" fontId="21" fillId="0" borderId="6" xfId="22" applyNumberFormat="1" applyFont="1" applyFill="1" applyBorder="1" applyAlignment="1">
      <alignment vertical="center"/>
      <protection/>
    </xf>
    <xf numFmtId="209" fontId="21" fillId="0" borderId="0" xfId="22" applyNumberFormat="1" applyFont="1" applyFill="1" applyAlignment="1">
      <alignment vertical="center"/>
      <protection/>
    </xf>
    <xf numFmtId="209" fontId="1" fillId="0" borderId="27" xfId="22" applyNumberFormat="1" applyFont="1" applyFill="1" applyBorder="1" applyAlignment="1">
      <alignment horizontal="distributed" vertical="center" wrapText="1"/>
      <protection/>
    </xf>
    <xf numFmtId="209" fontId="18" fillId="0" borderId="27" xfId="22" applyNumberFormat="1" applyFont="1" applyFill="1" applyBorder="1" applyAlignment="1">
      <alignment vertical="center"/>
      <protection/>
    </xf>
    <xf numFmtId="209" fontId="29" fillId="0" borderId="27" xfId="22" applyNumberFormat="1" applyFont="1" applyFill="1" applyBorder="1" applyAlignment="1">
      <alignment vertical="center"/>
      <protection/>
    </xf>
    <xf numFmtId="209" fontId="18" fillId="0" borderId="1" xfId="22" applyNumberFormat="1" applyFont="1" applyFill="1" applyBorder="1" applyAlignment="1">
      <alignment horizontal="distributed" vertical="center"/>
      <protection/>
    </xf>
    <xf numFmtId="0" fontId="18" fillId="0" borderId="32" xfId="22" applyFont="1" applyFill="1" applyBorder="1" applyAlignment="1">
      <alignment horizontal="center" vertical="center"/>
      <protection/>
    </xf>
    <xf numFmtId="0" fontId="18" fillId="0" borderId="33" xfId="22" applyFont="1" applyFill="1" applyBorder="1" applyAlignment="1">
      <alignment horizontal="center" vertical="center"/>
      <protection/>
    </xf>
    <xf numFmtId="0" fontId="18" fillId="0" borderId="34" xfId="22" applyFont="1" applyFill="1" applyBorder="1" applyAlignment="1">
      <alignment horizontal="center" vertical="center"/>
      <protection/>
    </xf>
    <xf numFmtId="0" fontId="29" fillId="0" borderId="25" xfId="22" applyFont="1" applyFill="1" applyBorder="1" applyAlignment="1">
      <alignment vertical="center"/>
      <protection/>
    </xf>
    <xf numFmtId="0" fontId="1" fillId="0" borderId="35" xfId="22" applyFont="1" applyFill="1" applyBorder="1" applyAlignment="1">
      <alignment horizontal="right" vertical="center"/>
      <protection/>
    </xf>
    <xf numFmtId="0" fontId="1" fillId="0" borderId="15" xfId="22" applyFont="1" applyFill="1" applyBorder="1" applyAlignment="1">
      <alignment horizontal="right" vertical="center"/>
      <protection/>
    </xf>
    <xf numFmtId="0" fontId="1" fillId="0" borderId="6" xfId="22" applyFont="1" applyFill="1" applyBorder="1" applyAlignment="1">
      <alignment horizontal="right" vertical="center"/>
      <protection/>
    </xf>
    <xf numFmtId="0" fontId="1" fillId="0" borderId="4" xfId="22" applyFont="1" applyFill="1" applyBorder="1" applyAlignment="1">
      <alignment horizontal="right" vertical="center"/>
      <protection/>
    </xf>
    <xf numFmtId="0" fontId="1" fillId="0" borderId="28" xfId="22" applyFont="1" applyFill="1" applyBorder="1" applyAlignment="1">
      <alignment horizontal="right" vertical="center"/>
      <protection/>
    </xf>
    <xf numFmtId="0" fontId="1" fillId="0" borderId="29" xfId="22" applyFont="1" applyFill="1" applyBorder="1" applyAlignment="1">
      <alignment horizontal="right" vertical="center"/>
      <protection/>
    </xf>
    <xf numFmtId="0" fontId="1" fillId="0" borderId="5" xfId="22" applyFont="1" applyFill="1" applyBorder="1" applyAlignment="1">
      <alignment horizontal="right" vertical="center"/>
      <protection/>
    </xf>
    <xf numFmtId="0" fontId="18" fillId="0" borderId="26" xfId="22" applyFont="1" applyFill="1" applyBorder="1" applyAlignment="1">
      <alignment horizontal="distributed" vertical="center"/>
      <protection/>
    </xf>
    <xf numFmtId="0" fontId="1" fillId="0" borderId="26" xfId="22" applyFont="1" applyFill="1" applyBorder="1" applyAlignment="1">
      <alignment horizontal="distributed" vertical="center" wrapText="1"/>
      <protection/>
    </xf>
    <xf numFmtId="196" fontId="21" fillId="0" borderId="35" xfId="22" applyNumberFormat="1" applyFont="1" applyFill="1" applyBorder="1" applyAlignment="1">
      <alignment vertical="center"/>
      <protection/>
    </xf>
    <xf numFmtId="196" fontId="21" fillId="0" borderId="15" xfId="22" applyNumberFormat="1" applyFont="1" applyFill="1" applyBorder="1" applyAlignment="1">
      <alignment vertical="center"/>
      <protection/>
    </xf>
    <xf numFmtId="196" fontId="21" fillId="0" borderId="6" xfId="22" applyNumberFormat="1" applyFont="1" applyFill="1" applyBorder="1" applyAlignment="1">
      <alignment vertical="center"/>
      <protection/>
    </xf>
    <xf numFmtId="196" fontId="21" fillId="0" borderId="4" xfId="22" applyNumberFormat="1" applyFont="1" applyFill="1" applyBorder="1" applyAlignment="1">
      <alignment vertical="center"/>
      <protection/>
    </xf>
    <xf numFmtId="179" fontId="21" fillId="0" borderId="4" xfId="22" applyNumberFormat="1" applyFont="1" applyFill="1" applyBorder="1" applyAlignment="1">
      <alignment vertical="center"/>
      <protection/>
    </xf>
    <xf numFmtId="179" fontId="21" fillId="0" borderId="15" xfId="22" applyNumberFormat="1" applyFont="1" applyFill="1" applyBorder="1" applyAlignment="1">
      <alignment vertical="center"/>
      <protection/>
    </xf>
    <xf numFmtId="179" fontId="21" fillId="0" borderId="6" xfId="22" applyNumberFormat="1" applyFont="1" applyFill="1" applyBorder="1" applyAlignment="1">
      <alignment vertical="center"/>
      <protection/>
    </xf>
    <xf numFmtId="0" fontId="29" fillId="0" borderId="26" xfId="22" applyFont="1" applyFill="1" applyBorder="1" applyAlignment="1">
      <alignment vertical="center"/>
      <protection/>
    </xf>
    <xf numFmtId="0" fontId="18" fillId="0" borderId="30" xfId="22" applyFont="1" applyFill="1" applyBorder="1" applyAlignment="1">
      <alignment horizontal="distributed" vertical="center"/>
      <protection/>
    </xf>
    <xf numFmtId="3" fontId="21" fillId="0" borderId="0" xfId="22" applyNumberFormat="1" applyFont="1" applyFill="1" applyAlignment="1">
      <alignment vertical="center"/>
      <protection/>
    </xf>
    <xf numFmtId="185" fontId="21" fillId="0" borderId="0" xfId="22" applyNumberFormat="1" applyFont="1" applyFill="1" applyAlignment="1">
      <alignment vertical="center"/>
      <protection/>
    </xf>
    <xf numFmtId="196" fontId="41" fillId="0" borderId="0" xfId="22" applyNumberFormat="1" applyFont="1" applyFill="1" applyAlignment="1">
      <alignment vertical="center"/>
      <protection/>
    </xf>
    <xf numFmtId="196" fontId="18" fillId="0" borderId="28" xfId="22" applyNumberFormat="1" applyFont="1" applyFill="1" applyBorder="1" applyAlignment="1">
      <alignment horizontal="center" vertical="center"/>
      <protection/>
    </xf>
    <xf numFmtId="196" fontId="18" fillId="0" borderId="29" xfId="22" applyNumberFormat="1" applyFont="1" applyFill="1" applyBorder="1" applyAlignment="1">
      <alignment horizontal="center" vertical="center"/>
      <protection/>
    </xf>
    <xf numFmtId="196" fontId="18" fillId="0" borderId="5" xfId="22" applyNumberFormat="1" applyFont="1" applyFill="1" applyBorder="1" applyAlignment="1">
      <alignment horizontal="center" vertical="center"/>
      <protection/>
    </xf>
    <xf numFmtId="196" fontId="18" fillId="0" borderId="13" xfId="22" applyNumberFormat="1" applyFont="1" applyFill="1" applyBorder="1" applyAlignment="1">
      <alignment horizontal="center" vertical="center"/>
      <protection/>
    </xf>
    <xf numFmtId="196" fontId="18" fillId="0" borderId="20" xfId="22" applyNumberFormat="1" applyFont="1" applyFill="1" applyBorder="1" applyAlignment="1">
      <alignment horizontal="center" vertical="center"/>
      <protection/>
    </xf>
    <xf numFmtId="196" fontId="29" fillId="0" borderId="25" xfId="22" applyNumberFormat="1" applyFont="1" applyFill="1" applyBorder="1" applyAlignment="1">
      <alignment horizontal="left" vertical="center"/>
      <protection/>
    </xf>
    <xf numFmtId="196" fontId="1" fillId="0" borderId="36" xfId="22" applyNumberFormat="1" applyFont="1" applyFill="1" applyBorder="1" applyAlignment="1">
      <alignment horizontal="right" vertical="center"/>
      <protection/>
    </xf>
    <xf numFmtId="184" fontId="21" fillId="0" borderId="35" xfId="22" applyNumberFormat="1" applyFont="1" applyFill="1" applyBorder="1" applyAlignment="1">
      <alignment vertical="center"/>
      <protection/>
    </xf>
    <xf numFmtId="196" fontId="18" fillId="0" borderId="26" xfId="22" applyNumberFormat="1" applyFont="1" applyFill="1" applyBorder="1" applyAlignment="1">
      <alignment horizontal="distributed" vertical="center"/>
      <protection/>
    </xf>
    <xf numFmtId="196" fontId="29" fillId="0" borderId="26" xfId="22" applyNumberFormat="1" applyFont="1" applyFill="1" applyBorder="1" applyAlignment="1">
      <alignment vertical="center"/>
      <protection/>
    </xf>
    <xf numFmtId="196" fontId="21" fillId="0" borderId="0" xfId="22" applyNumberFormat="1" applyFont="1" applyFill="1" applyAlignment="1">
      <alignment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18" fillId="0" borderId="28" xfId="22" applyFont="1" applyFill="1" applyBorder="1" applyAlignment="1">
      <alignment horizontal="center" vertical="center"/>
      <protection/>
    </xf>
    <xf numFmtId="0" fontId="18" fillId="0" borderId="29" xfId="22" applyFont="1" applyFill="1" applyBorder="1" applyAlignment="1">
      <alignment horizontal="center" vertical="center"/>
      <protection/>
    </xf>
    <xf numFmtId="0" fontId="18" fillId="0" borderId="5" xfId="22" applyFont="1" applyFill="1" applyBorder="1" applyAlignment="1">
      <alignment horizontal="center" vertical="center"/>
      <protection/>
    </xf>
    <xf numFmtId="0" fontId="18" fillId="0" borderId="17" xfId="22" applyFont="1" applyFill="1" applyBorder="1" applyAlignment="1">
      <alignment horizontal="center" vertical="center"/>
      <protection/>
    </xf>
    <xf numFmtId="0" fontId="18" fillId="0" borderId="13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21" fillId="0" borderId="28" xfId="22" applyFont="1" applyFill="1" applyBorder="1" applyAlignment="1">
      <alignment horizontal="right" vertical="center"/>
      <protection/>
    </xf>
    <xf numFmtId="0" fontId="1" fillId="0" borderId="0" xfId="22" applyFont="1" applyFill="1" applyBorder="1" applyAlignment="1">
      <alignment horizontal="right" vertical="center"/>
      <protection/>
    </xf>
    <xf numFmtId="185" fontId="21" fillId="0" borderId="4" xfId="22" applyNumberFormat="1" applyFont="1" applyFill="1" applyBorder="1" applyAlignment="1">
      <alignment vertical="center"/>
      <protection/>
    </xf>
    <xf numFmtId="185" fontId="21" fillId="0" borderId="15" xfId="22" applyNumberFormat="1" applyFont="1" applyFill="1" applyBorder="1" applyAlignment="1">
      <alignment vertical="center"/>
      <protection/>
    </xf>
    <xf numFmtId="185" fontId="21" fillId="0" borderId="6" xfId="22" applyNumberFormat="1" applyFont="1" applyFill="1" applyBorder="1" applyAlignment="1">
      <alignment vertical="center"/>
      <protection/>
    </xf>
    <xf numFmtId="185" fontId="18" fillId="0" borderId="0" xfId="22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center"/>
    </xf>
    <xf numFmtId="185" fontId="21" fillId="0" borderId="20" xfId="22" applyNumberFormat="1" applyFont="1" applyFill="1" applyBorder="1" applyAlignment="1">
      <alignment vertical="center"/>
      <protection/>
    </xf>
    <xf numFmtId="185" fontId="21" fillId="0" borderId="14" xfId="22" applyNumberFormat="1" applyFont="1" applyFill="1" applyBorder="1" applyAlignment="1">
      <alignment vertical="center"/>
      <protection/>
    </xf>
    <xf numFmtId="184" fontId="21" fillId="0" borderId="4" xfId="22" applyNumberFormat="1" applyFont="1" applyFill="1" applyAlignment="1">
      <alignment vertical="center"/>
      <protection/>
    </xf>
    <xf numFmtId="184" fontId="21" fillId="0" borderId="15" xfId="22" applyNumberFormat="1" applyFont="1" applyFill="1" applyAlignment="1">
      <alignment vertical="center"/>
      <protection/>
    </xf>
    <xf numFmtId="184" fontId="21" fillId="0" borderId="6" xfId="22" applyNumberFormat="1" applyFont="1" applyFill="1" applyAlignment="1">
      <alignment vertical="center"/>
      <protection/>
    </xf>
    <xf numFmtId="196" fontId="21" fillId="0" borderId="4" xfId="22" applyNumberFormat="1" applyFont="1" applyFill="1" applyBorder="1" applyAlignment="1">
      <alignment horizontal="right" vertical="center"/>
      <protection/>
    </xf>
    <xf numFmtId="196" fontId="21" fillId="0" borderId="15" xfId="22" applyNumberFormat="1" applyFont="1" applyFill="1" applyBorder="1" applyAlignment="1">
      <alignment horizontal="right" vertical="center"/>
      <protection/>
    </xf>
    <xf numFmtId="196" fontId="21" fillId="0" borderId="6" xfId="22" applyNumberFormat="1" applyFont="1" applyFill="1" applyBorder="1" applyAlignment="1">
      <alignment horizontal="right" vertical="center"/>
      <protection/>
    </xf>
    <xf numFmtId="196" fontId="21" fillId="0" borderId="26" xfId="22" applyNumberFormat="1" applyFont="1" applyFill="1" applyBorder="1" applyAlignment="1">
      <alignment horizontal="right" vertical="center"/>
      <protection/>
    </xf>
    <xf numFmtId="184" fontId="21" fillId="0" borderId="27" xfId="22" applyNumberFormat="1" applyFont="1" applyFill="1" applyAlignment="1">
      <alignment vertical="center"/>
      <protection/>
    </xf>
    <xf numFmtId="184" fontId="21" fillId="0" borderId="13" xfId="22" applyNumberFormat="1" applyFont="1" applyFill="1" applyAlignment="1">
      <alignment vertical="center"/>
      <protection/>
    </xf>
    <xf numFmtId="184" fontId="21" fillId="0" borderId="20" xfId="22" applyNumberFormat="1" applyFont="1" applyFill="1" applyAlignment="1">
      <alignment vertical="center"/>
      <protection/>
    </xf>
    <xf numFmtId="184" fontId="21" fillId="0" borderId="14" xfId="22" applyNumberFormat="1" applyFont="1" applyFill="1" applyAlignment="1">
      <alignment vertical="center"/>
      <protection/>
    </xf>
    <xf numFmtId="184" fontId="21" fillId="0" borderId="30" xfId="22" applyNumberFormat="1" applyFont="1" applyFill="1" applyAlignment="1">
      <alignment vertical="center"/>
      <protection/>
    </xf>
    <xf numFmtId="209" fontId="21" fillId="0" borderId="4" xfId="22" applyNumberFormat="1" applyFont="1" applyFill="1" applyAlignment="1">
      <alignment vertical="center"/>
      <protection/>
    </xf>
    <xf numFmtId="209" fontId="21" fillId="0" borderId="15" xfId="22" applyNumberFormat="1" applyFont="1" applyFill="1" applyAlignment="1">
      <alignment vertical="center"/>
      <protection/>
    </xf>
    <xf numFmtId="209" fontId="21" fillId="0" borderId="6" xfId="22" applyNumberFormat="1" applyFont="1" applyFill="1" applyAlignment="1">
      <alignment vertical="center"/>
      <protection/>
    </xf>
    <xf numFmtId="209" fontId="21" fillId="0" borderId="4" xfId="22" applyNumberFormat="1" applyFont="1" applyFill="1" applyAlignment="1">
      <alignment horizontal="right" vertical="center"/>
      <protection/>
    </xf>
    <xf numFmtId="209" fontId="21" fillId="0" borderId="15" xfId="22" applyNumberFormat="1" applyFont="1" applyFill="1" applyAlignment="1">
      <alignment horizontal="right" vertical="center"/>
      <protection/>
    </xf>
    <xf numFmtId="209" fontId="21" fillId="0" borderId="6" xfId="22" applyNumberFormat="1" applyFont="1" applyFill="1" applyAlignment="1">
      <alignment horizontal="right" vertical="center"/>
      <protection/>
    </xf>
    <xf numFmtId="209" fontId="21" fillId="0" borderId="4" xfId="22" applyNumberFormat="1" applyFont="1" applyFill="1" applyBorder="1" applyAlignment="1">
      <alignment horizontal="right" vertical="center"/>
      <protection/>
    </xf>
    <xf numFmtId="209" fontId="21" fillId="0" borderId="15" xfId="22" applyNumberFormat="1" applyFont="1" applyFill="1" applyBorder="1" applyAlignment="1">
      <alignment horizontal="right" vertical="center"/>
      <protection/>
    </xf>
    <xf numFmtId="209" fontId="21" fillId="0" borderId="6" xfId="22" applyNumberFormat="1" applyFont="1" applyFill="1" applyBorder="1" applyAlignment="1">
      <alignment horizontal="right" vertical="center"/>
      <protection/>
    </xf>
    <xf numFmtId="209" fontId="21" fillId="0" borderId="13" xfId="22" applyNumberFormat="1" applyFont="1" applyFill="1" applyBorder="1" applyAlignment="1">
      <alignment vertical="center"/>
      <protection/>
    </xf>
    <xf numFmtId="209" fontId="21" fillId="0" borderId="20" xfId="22" applyNumberFormat="1" applyFont="1" applyFill="1" applyBorder="1" applyAlignment="1">
      <alignment vertical="center"/>
      <protection/>
    </xf>
    <xf numFmtId="209" fontId="21" fillId="0" borderId="14" xfId="22" applyNumberFormat="1" applyFont="1" applyFill="1" applyBorder="1" applyAlignment="1">
      <alignment vertical="center"/>
      <protection/>
    </xf>
    <xf numFmtId="179" fontId="21" fillId="0" borderId="4" xfId="22" applyNumberFormat="1" applyFont="1" applyFill="1" applyAlignment="1">
      <alignment vertical="center"/>
      <protection/>
    </xf>
    <xf numFmtId="179" fontId="21" fillId="0" borderId="15" xfId="22" applyNumberFormat="1" applyFont="1" applyFill="1" applyAlignment="1">
      <alignment vertical="center"/>
      <protection/>
    </xf>
    <xf numFmtId="179" fontId="21" fillId="0" borderId="6" xfId="22" applyNumberFormat="1" applyFont="1" applyFill="1" applyAlignment="1">
      <alignment vertical="center"/>
      <protection/>
    </xf>
    <xf numFmtId="184" fontId="21" fillId="0" borderId="4" xfId="22" applyNumberFormat="1" applyFont="1" applyFill="1" applyBorder="1" applyAlignment="1">
      <alignment horizontal="right" vertical="center"/>
      <protection/>
    </xf>
    <xf numFmtId="184" fontId="21" fillId="0" borderId="15" xfId="22" applyNumberFormat="1" applyFont="1" applyFill="1" applyBorder="1" applyAlignment="1">
      <alignment horizontal="right" vertical="center"/>
      <protection/>
    </xf>
    <xf numFmtId="184" fontId="21" fillId="0" borderId="6" xfId="22" applyNumberFormat="1" applyFont="1" applyFill="1" applyBorder="1" applyAlignment="1">
      <alignment horizontal="right" vertical="center"/>
      <protection/>
    </xf>
    <xf numFmtId="184" fontId="21" fillId="0" borderId="35" xfId="22" applyNumberFormat="1" applyFont="1" applyFill="1" applyAlignment="1">
      <alignment vertical="center"/>
      <protection/>
    </xf>
    <xf numFmtId="184" fontId="21" fillId="0" borderId="31" xfId="22" applyNumberFormat="1" applyFont="1" applyFill="1" applyAlignment="1">
      <alignment vertical="center"/>
      <protection/>
    </xf>
    <xf numFmtId="184" fontId="21" fillId="0" borderId="13" xfId="22" applyNumberFormat="1" applyFont="1" applyFill="1" applyBorder="1" applyAlignment="1">
      <alignment vertical="center"/>
      <protection/>
    </xf>
    <xf numFmtId="184" fontId="21" fillId="0" borderId="20" xfId="22" applyNumberFormat="1" applyFont="1" applyFill="1" applyBorder="1" applyAlignment="1">
      <alignment vertical="center"/>
      <protection/>
    </xf>
    <xf numFmtId="184" fontId="21" fillId="0" borderId="14" xfId="22" applyNumberFormat="1" applyFont="1" applyFill="1" applyBorder="1" applyAlignment="1">
      <alignment vertical="center"/>
      <protection/>
    </xf>
    <xf numFmtId="179" fontId="21" fillId="0" borderId="13" xfId="22" applyNumberFormat="1" applyFont="1" applyFill="1" applyAlignment="1">
      <alignment vertical="center"/>
      <protection/>
    </xf>
    <xf numFmtId="179" fontId="21" fillId="0" borderId="20" xfId="22" applyNumberFormat="1" applyFont="1" applyFill="1" applyAlignment="1">
      <alignment vertical="center"/>
      <protection/>
    </xf>
    <xf numFmtId="179" fontId="21" fillId="0" borderId="14" xfId="22" applyNumberFormat="1" applyFont="1" applyFill="1" applyAlignment="1">
      <alignment vertical="center"/>
      <protection/>
    </xf>
    <xf numFmtId="184" fontId="21" fillId="0" borderId="35" xfId="22" applyNumberFormat="1" applyFont="1" applyFill="1" applyBorder="1" applyAlignment="1">
      <alignment horizontal="right" vertical="center"/>
      <protection/>
    </xf>
    <xf numFmtId="184" fontId="21" fillId="0" borderId="7" xfId="22" applyNumberFormat="1" applyFont="1" applyFill="1" applyBorder="1" applyAlignment="1">
      <alignment horizontal="right" vertical="center"/>
      <protection/>
    </xf>
    <xf numFmtId="184" fontId="21" fillId="0" borderId="13" xfId="22" applyNumberFormat="1" applyFont="1" applyFill="1" applyBorder="1" applyAlignment="1">
      <alignment horizontal="right" vertical="center"/>
      <protection/>
    </xf>
    <xf numFmtId="184" fontId="21" fillId="0" borderId="20" xfId="22" applyNumberFormat="1" applyFont="1" applyFill="1" applyBorder="1" applyAlignment="1">
      <alignment horizontal="right" vertical="center"/>
      <protection/>
    </xf>
    <xf numFmtId="184" fontId="21" fillId="0" borderId="14" xfId="22" applyNumberFormat="1" applyFont="1" applyFill="1" applyBorder="1" applyAlignment="1">
      <alignment horizontal="right" vertical="center"/>
      <protection/>
    </xf>
    <xf numFmtId="184" fontId="21" fillId="0" borderId="31" xfId="22" applyNumberFormat="1" applyFont="1" applyFill="1" applyBorder="1" applyAlignment="1">
      <alignment horizontal="right" vertical="center"/>
      <protection/>
    </xf>
    <xf numFmtId="184" fontId="21" fillId="0" borderId="12" xfId="22" applyNumberFormat="1" applyFont="1" applyFill="1" applyBorder="1" applyAlignment="1">
      <alignment horizontal="right" vertical="center"/>
      <protection/>
    </xf>
    <xf numFmtId="185" fontId="21" fillId="0" borderId="13" xfId="22" applyNumberFormat="1" applyFont="1" applyFill="1" applyBorder="1" applyAlignment="1">
      <alignment vertical="center"/>
      <protection/>
    </xf>
    <xf numFmtId="185" fontId="21" fillId="0" borderId="15" xfId="22" applyNumberFormat="1" applyFont="1" applyFill="1" applyBorder="1" applyAlignment="1">
      <alignment horizontal="right" vertical="center"/>
      <protection/>
    </xf>
    <xf numFmtId="185" fontId="21" fillId="0" borderId="6" xfId="22" applyNumberFormat="1" applyFont="1" applyFill="1" applyBorder="1" applyAlignment="1">
      <alignment horizontal="right" vertical="center"/>
      <protection/>
    </xf>
    <xf numFmtId="185" fontId="5" fillId="0" borderId="40" xfId="17" applyNumberFormat="1" applyFont="1" applyFill="1" applyBorder="1" applyAlignment="1">
      <alignment vertical="center"/>
    </xf>
    <xf numFmtId="185" fontId="5" fillId="0" borderId="41" xfId="17" applyNumberFormat="1" applyFont="1" applyFill="1" applyBorder="1" applyAlignment="1">
      <alignment vertical="center"/>
    </xf>
    <xf numFmtId="185" fontId="5" fillId="0" borderId="8" xfId="17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85" fontId="5" fillId="0" borderId="4" xfId="0" applyNumberFormat="1" applyFont="1" applyFill="1" applyBorder="1" applyAlignment="1">
      <alignment vertical="center"/>
    </xf>
    <xf numFmtId="185" fontId="5" fillId="0" borderId="40" xfId="0" applyNumberFormat="1" applyFont="1" applyFill="1" applyBorder="1" applyAlignment="1">
      <alignment vertical="center"/>
    </xf>
    <xf numFmtId="185" fontId="5" fillId="0" borderId="8" xfId="0" applyNumberFormat="1" applyFont="1" applyFill="1" applyBorder="1" applyAlignment="1">
      <alignment vertical="center"/>
    </xf>
    <xf numFmtId="185" fontId="5" fillId="0" borderId="1" xfId="17" applyNumberFormat="1" applyFont="1" applyFill="1" applyBorder="1" applyAlignment="1">
      <alignment vertical="center"/>
    </xf>
    <xf numFmtId="185" fontId="5" fillId="0" borderId="2" xfId="17" applyNumberFormat="1" applyFont="1" applyFill="1" applyBorder="1" applyAlignment="1">
      <alignment vertical="center"/>
    </xf>
    <xf numFmtId="185" fontId="5" fillId="0" borderId="15" xfId="0" applyNumberFormat="1" applyFont="1" applyFill="1" applyBorder="1" applyAlignment="1">
      <alignment vertical="center"/>
    </xf>
    <xf numFmtId="185" fontId="5" fillId="0" borderId="6" xfId="0" applyNumberFormat="1" applyFont="1" applyFill="1" applyBorder="1" applyAlignment="1">
      <alignment vertical="center"/>
    </xf>
    <xf numFmtId="185" fontId="5" fillId="0" borderId="42" xfId="0" applyNumberFormat="1" applyFont="1" applyFill="1" applyBorder="1" applyAlignment="1">
      <alignment vertical="center"/>
    </xf>
    <xf numFmtId="185" fontId="5" fillId="0" borderId="41" xfId="0" applyNumberFormat="1" applyFont="1" applyFill="1" applyBorder="1" applyAlignment="1">
      <alignment vertical="center"/>
    </xf>
    <xf numFmtId="0" fontId="42" fillId="0" borderId="0" xfId="21" applyFont="1" applyFill="1">
      <alignment/>
      <protection/>
    </xf>
    <xf numFmtId="0" fontId="42" fillId="2" borderId="0" xfId="21" applyFont="1" applyFill="1" applyBorder="1">
      <alignment/>
      <protection/>
    </xf>
    <xf numFmtId="179" fontId="43" fillId="2" borderId="0" xfId="21" applyNumberFormat="1" applyFont="1" applyFill="1" applyBorder="1">
      <alignment/>
      <protection/>
    </xf>
    <xf numFmtId="209" fontId="42" fillId="2" borderId="0" xfId="21" applyNumberFormat="1" applyFont="1" applyFill="1" applyBorder="1">
      <alignment/>
      <protection/>
    </xf>
    <xf numFmtId="0" fontId="43" fillId="2" borderId="0" xfId="21" applyFont="1" applyFill="1" applyBorder="1">
      <alignment/>
      <protection/>
    </xf>
    <xf numFmtId="0" fontId="42" fillId="2" borderId="0" xfId="21" applyFont="1" applyFill="1" applyBorder="1" applyAlignment="1">
      <alignment wrapText="1"/>
      <protection/>
    </xf>
    <xf numFmtId="179" fontId="42" fillId="2" borderId="0" xfId="21" applyNumberFormat="1" applyFont="1" applyFill="1" applyBorder="1">
      <alignment/>
      <protection/>
    </xf>
    <xf numFmtId="0" fontId="44" fillId="2" borderId="0" xfId="0" applyFont="1" applyFill="1" applyBorder="1" applyAlignment="1">
      <alignment/>
    </xf>
    <xf numFmtId="0" fontId="45" fillId="2" borderId="0" xfId="0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44" fillId="2" borderId="0" xfId="0" applyFont="1" applyFill="1" applyBorder="1" applyAlignment="1">
      <alignment wrapText="1"/>
    </xf>
    <xf numFmtId="207" fontId="44" fillId="2" borderId="0" xfId="0" applyNumberFormat="1" applyFont="1" applyFill="1" applyBorder="1" applyAlignment="1">
      <alignment/>
    </xf>
    <xf numFmtId="181" fontId="45" fillId="2" borderId="0" xfId="0" applyNumberFormat="1" applyFont="1" applyFill="1" applyBorder="1" applyAlignment="1">
      <alignment/>
    </xf>
    <xf numFmtId="185" fontId="44" fillId="2" borderId="0" xfId="0" applyNumberFormat="1" applyFont="1" applyFill="1" applyBorder="1" applyAlignment="1">
      <alignment/>
    </xf>
    <xf numFmtId="185" fontId="45" fillId="2" borderId="0" xfId="0" applyNumberFormat="1" applyFont="1" applyFill="1" applyBorder="1" applyAlignment="1">
      <alignment/>
    </xf>
    <xf numFmtId="211" fontId="44" fillId="2" borderId="0" xfId="0" applyNumberFormat="1" applyFont="1" applyFill="1" applyBorder="1" applyAlignment="1">
      <alignment/>
    </xf>
    <xf numFmtId="204" fontId="45" fillId="2" borderId="0" xfId="0" applyNumberFormat="1" applyFont="1" applyFill="1" applyBorder="1" applyAlignment="1">
      <alignment/>
    </xf>
    <xf numFmtId="181" fontId="44" fillId="2" borderId="0" xfId="0" applyNumberFormat="1" applyFont="1" applyFill="1" applyBorder="1" applyAlignment="1">
      <alignment/>
    </xf>
    <xf numFmtId="181" fontId="44" fillId="2" borderId="0" xfId="0" applyNumberFormat="1" applyFont="1" applyFill="1" applyBorder="1" applyAlignment="1">
      <alignment wrapText="1"/>
    </xf>
    <xf numFmtId="0" fontId="46" fillId="2" borderId="0" xfId="0" applyFont="1" applyFill="1" applyBorder="1" applyAlignment="1">
      <alignment/>
    </xf>
    <xf numFmtId="0" fontId="47" fillId="2" borderId="0" xfId="0" applyFont="1" applyFill="1" applyBorder="1" applyAlignment="1">
      <alignment/>
    </xf>
    <xf numFmtId="181" fontId="46" fillId="2" borderId="0" xfId="0" applyNumberFormat="1" applyFont="1" applyFill="1" applyBorder="1" applyAlignment="1">
      <alignment/>
    </xf>
    <xf numFmtId="0" fontId="46" fillId="2" borderId="0" xfId="0" applyFont="1" applyFill="1" applyBorder="1" applyAlignment="1">
      <alignment wrapText="1"/>
    </xf>
    <xf numFmtId="0" fontId="48" fillId="2" borderId="0" xfId="0" applyFont="1" applyFill="1" applyBorder="1" applyAlignment="1">
      <alignment/>
    </xf>
    <xf numFmtId="0" fontId="5" fillId="0" borderId="21" xfId="22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5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24" xfId="22" applyFont="1" applyFill="1" applyBorder="1" applyAlignment="1">
      <alignment horizontal="center" vertical="center"/>
      <protection/>
    </xf>
    <xf numFmtId="0" fontId="5" fillId="0" borderId="37" xfId="22" applyFont="1" applyFill="1" applyBorder="1" applyAlignment="1">
      <alignment horizontal="center" vertical="center"/>
      <protection/>
    </xf>
    <xf numFmtId="0" fontId="5" fillId="0" borderId="43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0" fontId="5" fillId="0" borderId="9" xfId="22" applyFont="1" applyFill="1" applyBorder="1" applyAlignment="1">
      <alignment horizontal="center" vertical="center"/>
      <protection/>
    </xf>
    <xf numFmtId="0" fontId="5" fillId="0" borderId="44" xfId="22" applyFont="1" applyFill="1" applyBorder="1" applyAlignment="1">
      <alignment horizontal="left" vertical="center" wrapText="1"/>
      <protection/>
    </xf>
    <xf numFmtId="0" fontId="5" fillId="0" borderId="45" xfId="22" applyFont="1" applyFill="1" applyBorder="1" applyAlignment="1">
      <alignment horizontal="left"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194" fontId="5" fillId="0" borderId="21" xfId="22" applyNumberFormat="1" applyFont="1" applyFill="1" applyBorder="1" applyAlignment="1">
      <alignment horizontal="center" vertical="center"/>
      <protection/>
    </xf>
    <xf numFmtId="194" fontId="5" fillId="0" borderId="24" xfId="22" applyNumberFormat="1" applyFont="1" applyFill="1" applyBorder="1" applyAlignment="1">
      <alignment horizontal="center" vertical="center"/>
      <protection/>
    </xf>
    <xf numFmtId="194" fontId="5" fillId="0" borderId="27" xfId="22" applyNumberFormat="1" applyFont="1" applyFill="1" applyBorder="1" applyAlignment="1">
      <alignment horizontal="center" vertical="center"/>
      <protection/>
    </xf>
    <xf numFmtId="194" fontId="5" fillId="0" borderId="0" xfId="22" applyNumberFormat="1" applyFont="1" applyFill="1" applyBorder="1" applyAlignment="1">
      <alignment horizontal="center" vertical="center"/>
      <protection/>
    </xf>
    <xf numFmtId="194" fontId="5" fillId="0" borderId="43" xfId="22" applyNumberFormat="1" applyFont="1" applyFill="1" applyBorder="1" applyAlignment="1">
      <alignment horizontal="center" vertical="center"/>
      <protection/>
    </xf>
    <xf numFmtId="194" fontId="5" fillId="0" borderId="8" xfId="22" applyNumberFormat="1" applyFont="1" applyFill="1" applyBorder="1" applyAlignment="1">
      <alignment horizontal="center" vertical="center"/>
      <protection/>
    </xf>
    <xf numFmtId="209" fontId="5" fillId="0" borderId="44" xfId="22" applyNumberFormat="1" applyFont="1" applyFill="1" applyBorder="1" applyAlignment="1">
      <alignment horizontal="left" vertical="center" wrapText="1"/>
      <protection/>
    </xf>
    <xf numFmtId="209" fontId="5" fillId="0" borderId="45" xfId="22" applyNumberFormat="1" applyFont="1" applyFill="1" applyBorder="1" applyAlignment="1">
      <alignment horizontal="left" vertical="center"/>
      <protection/>
    </xf>
    <xf numFmtId="209" fontId="5" fillId="0" borderId="46" xfId="22" applyNumberFormat="1" applyFont="1" applyFill="1" applyBorder="1" applyAlignment="1">
      <alignment horizontal="left" vertical="center"/>
      <protection/>
    </xf>
    <xf numFmtId="209" fontId="5" fillId="0" borderId="24" xfId="22" applyNumberFormat="1" applyFont="1" applyFill="1" applyBorder="1" applyAlignment="1">
      <alignment horizontal="center" vertical="center" wrapText="1"/>
      <protection/>
    </xf>
    <xf numFmtId="209" fontId="5" fillId="0" borderId="8" xfId="22" applyNumberFormat="1" applyFont="1" applyFill="1" applyBorder="1" applyAlignment="1">
      <alignment horizontal="center" vertical="center" wrapText="1"/>
      <protection/>
    </xf>
    <xf numFmtId="209" fontId="5" fillId="0" borderId="47" xfId="22" applyNumberFormat="1" applyFont="1" applyFill="1" applyBorder="1" applyAlignment="1">
      <alignment horizontal="center" vertical="center" wrapText="1"/>
      <protection/>
    </xf>
    <xf numFmtId="209" fontId="5" fillId="0" borderId="48" xfId="22" applyNumberFormat="1" applyFont="1" applyFill="1" applyBorder="1" applyAlignment="1">
      <alignment horizontal="center" vertical="center" wrapText="1"/>
      <protection/>
    </xf>
    <xf numFmtId="209" fontId="5" fillId="0" borderId="49" xfId="22" applyNumberFormat="1" applyFont="1" applyFill="1" applyBorder="1" applyAlignment="1">
      <alignment horizontal="center" vertical="center" wrapText="1"/>
      <protection/>
    </xf>
    <xf numFmtId="209" fontId="5" fillId="0" borderId="21" xfId="22" applyNumberFormat="1" applyFont="1" applyFill="1" applyBorder="1" applyAlignment="1">
      <alignment horizontal="center" vertical="center" wrapText="1"/>
      <protection/>
    </xf>
    <xf numFmtId="209" fontId="5" fillId="0" borderId="37" xfId="22" applyNumberFormat="1" applyFont="1" applyFill="1" applyBorder="1" applyAlignment="1">
      <alignment horizontal="center" vertical="center" wrapText="1"/>
      <protection/>
    </xf>
    <xf numFmtId="209" fontId="5" fillId="0" borderId="43" xfId="22" applyNumberFormat="1" applyFont="1" applyFill="1" applyBorder="1" applyAlignment="1">
      <alignment horizontal="center" vertical="center" wrapText="1"/>
      <protection/>
    </xf>
    <xf numFmtId="209" fontId="5" fillId="0" borderId="9" xfId="22" applyNumberFormat="1" applyFont="1" applyFill="1" applyBorder="1" applyAlignment="1">
      <alignment horizontal="center" vertical="center" wrapText="1"/>
      <protection/>
    </xf>
    <xf numFmtId="0" fontId="18" fillId="0" borderId="21" xfId="22" applyFont="1" applyFill="1" applyBorder="1" applyAlignment="1">
      <alignment horizontal="center" vertical="center"/>
      <protection/>
    </xf>
    <xf numFmtId="0" fontId="18" fillId="0" borderId="24" xfId="22" applyFont="1" applyFill="1" applyBorder="1" applyAlignment="1">
      <alignment horizontal="center" vertical="center"/>
      <protection/>
    </xf>
    <xf numFmtId="0" fontId="18" fillId="0" borderId="37" xfId="22" applyFont="1" applyFill="1" applyBorder="1" applyAlignment="1">
      <alignment horizontal="center" vertical="center"/>
      <protection/>
    </xf>
    <xf numFmtId="0" fontId="18" fillId="0" borderId="50" xfId="22" applyFont="1" applyFill="1" applyBorder="1" applyAlignment="1">
      <alignment horizontal="center" vertical="center"/>
      <protection/>
    </xf>
    <xf numFmtId="0" fontId="18" fillId="0" borderId="51" xfId="22" applyFont="1" applyFill="1" applyBorder="1" applyAlignment="1">
      <alignment horizontal="center" vertical="center"/>
      <protection/>
    </xf>
    <xf numFmtId="0" fontId="18" fillId="0" borderId="52" xfId="22" applyFont="1" applyFill="1" applyBorder="1" applyAlignment="1">
      <alignment horizontal="center" vertical="center"/>
      <protection/>
    </xf>
    <xf numFmtId="38" fontId="18" fillId="0" borderId="44" xfId="17" applyFont="1" applyFill="1" applyBorder="1" applyAlignment="1">
      <alignment horizontal="left" vertical="center" wrapText="1"/>
    </xf>
    <xf numFmtId="38" fontId="18" fillId="0" borderId="46" xfId="17" applyFont="1" applyFill="1" applyBorder="1" applyAlignment="1">
      <alignment horizontal="left" vertical="center"/>
    </xf>
    <xf numFmtId="196" fontId="18" fillId="0" borderId="44" xfId="22" applyNumberFormat="1" applyFont="1" applyFill="1" applyBorder="1" applyAlignment="1">
      <alignment horizontal="left" vertical="center" wrapText="1"/>
      <protection/>
    </xf>
    <xf numFmtId="196" fontId="18" fillId="0" borderId="45" xfId="22" applyNumberFormat="1" applyFont="1" applyFill="1" applyBorder="1" applyAlignment="1">
      <alignment horizontal="left" vertical="center"/>
      <protection/>
    </xf>
    <xf numFmtId="196" fontId="18" fillId="0" borderId="46" xfId="22" applyNumberFormat="1" applyFont="1" applyFill="1" applyBorder="1" applyAlignment="1">
      <alignment horizontal="left" vertical="center"/>
      <protection/>
    </xf>
    <xf numFmtId="196" fontId="18" fillId="0" borderId="53" xfId="22" applyNumberFormat="1" applyFont="1" applyFill="1" applyBorder="1" applyAlignment="1">
      <alignment horizontal="center" vertical="center"/>
      <protection/>
    </xf>
    <xf numFmtId="196" fontId="18" fillId="0" borderId="22" xfId="22" applyNumberFormat="1" applyFont="1" applyFill="1" applyBorder="1" applyAlignment="1">
      <alignment horizontal="center" vertical="center"/>
      <protection/>
    </xf>
    <xf numFmtId="196" fontId="18" fillId="0" borderId="23" xfId="22" applyNumberFormat="1" applyFont="1" applyFill="1" applyBorder="1" applyAlignment="1">
      <alignment horizontal="center" vertical="center"/>
      <protection/>
    </xf>
    <xf numFmtId="0" fontId="18" fillId="0" borderId="18" xfId="22" applyFont="1" applyFill="1" applyBorder="1" applyAlignment="1">
      <alignment horizontal="center" vertical="center"/>
      <protection/>
    </xf>
    <xf numFmtId="0" fontId="18" fillId="0" borderId="20" xfId="22" applyFont="1" applyFill="1" applyBorder="1" applyAlignment="1">
      <alignment horizontal="center" vertical="center"/>
      <protection/>
    </xf>
    <xf numFmtId="0" fontId="18" fillId="0" borderId="19" xfId="22" applyFont="1" applyFill="1" applyBorder="1" applyAlignment="1">
      <alignment horizontal="center" vertical="center"/>
      <protection/>
    </xf>
    <xf numFmtId="0" fontId="18" fillId="0" borderId="14" xfId="22" applyFont="1" applyFill="1" applyBorder="1" applyAlignment="1">
      <alignment horizontal="center" vertical="center"/>
      <protection/>
    </xf>
    <xf numFmtId="0" fontId="18" fillId="0" borderId="44" xfId="22" applyFont="1" applyFill="1" applyBorder="1" applyAlignment="1">
      <alignment horizontal="left" vertical="center" wrapText="1"/>
      <protection/>
    </xf>
    <xf numFmtId="0" fontId="18" fillId="0" borderId="45" xfId="22" applyFont="1" applyFill="1" applyBorder="1" applyAlignment="1">
      <alignment horizontal="left" vertical="center"/>
      <protection/>
    </xf>
    <xf numFmtId="0" fontId="18" fillId="0" borderId="46" xfId="22" applyFont="1" applyFill="1" applyBorder="1" applyAlignment="1">
      <alignment horizontal="left" vertical="center"/>
      <protection/>
    </xf>
    <xf numFmtId="0" fontId="18" fillId="0" borderId="53" xfId="22" applyFont="1" applyFill="1" applyBorder="1" applyAlignment="1">
      <alignment horizontal="center" vertical="center"/>
      <protection/>
    </xf>
    <xf numFmtId="0" fontId="18" fillId="0" borderId="22" xfId="22" applyFont="1" applyFill="1" applyBorder="1" applyAlignment="1">
      <alignment horizontal="center" vertical="center"/>
      <protection/>
    </xf>
    <xf numFmtId="0" fontId="18" fillId="0" borderId="23" xfId="22" applyFont="1" applyFill="1" applyBorder="1" applyAlignment="1">
      <alignment horizontal="center" vertical="center"/>
      <protection/>
    </xf>
    <xf numFmtId="0" fontId="21" fillId="0" borderId="28" xfId="22" applyFont="1" applyFill="1" applyBorder="1" applyAlignment="1">
      <alignment horizontal="center" vertical="center"/>
      <protection/>
    </xf>
    <xf numFmtId="0" fontId="21" fillId="0" borderId="29" xfId="22" applyFont="1" applyFill="1" applyBorder="1" applyAlignment="1">
      <alignment horizontal="center" vertical="center"/>
      <protection/>
    </xf>
    <xf numFmtId="0" fontId="21" fillId="0" borderId="5" xfId="22" applyFont="1" applyFill="1" applyBorder="1" applyAlignment="1">
      <alignment horizontal="center" vertical="center"/>
      <protection/>
    </xf>
    <xf numFmtId="192" fontId="5" fillId="0" borderId="50" xfId="17" applyNumberFormat="1" applyFont="1" applyFill="1" applyBorder="1" applyAlignment="1">
      <alignment horizontal="center" vertical="center" wrapText="1"/>
    </xf>
    <xf numFmtId="192" fontId="5" fillId="0" borderId="51" xfId="17" applyNumberFormat="1" applyFont="1" applyFill="1" applyBorder="1" applyAlignment="1">
      <alignment horizontal="center" vertical="center" wrapText="1"/>
    </xf>
    <xf numFmtId="185" fontId="5" fillId="0" borderId="54" xfId="0" applyNumberFormat="1" applyFont="1" applyFill="1" applyBorder="1" applyAlignment="1">
      <alignment horizontal="left" vertical="center" wrapText="1"/>
    </xf>
    <xf numFmtId="185" fontId="5" fillId="0" borderId="55" xfId="0" applyNumberFormat="1" applyFont="1" applyFill="1" applyBorder="1" applyAlignment="1">
      <alignment horizontal="left" vertical="center"/>
    </xf>
    <xf numFmtId="185" fontId="5" fillId="0" borderId="56" xfId="0" applyNumberFormat="1" applyFont="1" applyFill="1" applyBorder="1" applyAlignment="1">
      <alignment horizontal="left" vertical="center"/>
    </xf>
    <xf numFmtId="185" fontId="5" fillId="0" borderId="57" xfId="0" applyNumberFormat="1" applyFont="1" applyFill="1" applyBorder="1" applyAlignment="1">
      <alignment horizontal="left" vertical="center"/>
    </xf>
    <xf numFmtId="185" fontId="5" fillId="0" borderId="50" xfId="17" applyNumberFormat="1" applyFont="1" applyFill="1" applyBorder="1" applyAlignment="1">
      <alignment horizontal="center" vertical="center"/>
    </xf>
    <xf numFmtId="185" fontId="5" fillId="0" borderId="51" xfId="17" applyNumberFormat="1" applyFont="1" applyFill="1" applyBorder="1" applyAlignment="1">
      <alignment horizontal="center" vertical="center"/>
    </xf>
    <xf numFmtId="185" fontId="5" fillId="0" borderId="52" xfId="17" applyNumberFormat="1" applyFont="1" applyFill="1" applyBorder="1" applyAlignment="1">
      <alignment horizontal="center" vertical="center"/>
    </xf>
    <xf numFmtId="185" fontId="5" fillId="0" borderId="50" xfId="17" applyNumberFormat="1" applyFont="1" applyFill="1" applyBorder="1" applyAlignment="1">
      <alignment horizontal="center" vertical="center" wrapText="1"/>
    </xf>
    <xf numFmtId="185" fontId="5" fillId="0" borderId="51" xfId="17" applyNumberFormat="1" applyFont="1" applyFill="1" applyBorder="1" applyAlignment="1">
      <alignment horizontal="center" vertical="center" wrapText="1"/>
    </xf>
    <xf numFmtId="185" fontId="8" fillId="0" borderId="0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427速報表紙" xfId="21"/>
    <cellStyle name="標準_コピー ～ H1701実数表第１～６表(TEST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実質賃金指数と労働時間指数の推移
（事業所規模５人以上）</a:t>
            </a:r>
          </a:p>
        </c:rich>
      </c:tx>
      <c:layout>
        <c:manualLayout>
          <c:xMode val="factor"/>
          <c:yMode val="factor"/>
          <c:x val="-0.2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'表紙'!$A$67</c:f>
              <c:strCache>
                <c:ptCount val="1"/>
                <c:pt idx="0">
                  <c:v>実質賃金指数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'表紙'!$B$71:$N$71</c:f>
              <c:numCache/>
            </c:numRef>
          </c:val>
          <c:smooth val="0"/>
        </c:ser>
        <c:ser>
          <c:idx val="1"/>
          <c:order val="1"/>
          <c:tx>
            <c:strRef>
              <c:f>'表紙'!$A$72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'表紙'!$B$70:$N$70</c:f>
              <c:strCache/>
            </c:strRef>
          </c:cat>
          <c:val>
            <c:numRef>
              <c:f>'表紙'!$B$72:$N$72</c:f>
              <c:numCache/>
            </c:numRef>
          </c:val>
          <c:smooth val="0"/>
        </c:ser>
        <c:marker val="1"/>
        <c:axId val="66513946"/>
        <c:axId val="61754603"/>
      </c:line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1754603"/>
        <c:crosses val="autoZero"/>
        <c:auto val="1"/>
        <c:lblOffset val="100"/>
        <c:noMultiLvlLbl val="0"/>
      </c:catAx>
      <c:valAx>
        <c:axId val="61754603"/>
        <c:scaling>
          <c:orientation val="minMax"/>
          <c:max val="22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13946"/>
        <c:crossesAt val="1"/>
        <c:crossBetween val="between"/>
        <c:dispUnits/>
        <c:majorUnit val="2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126"/>
          <c:y val="0.82625"/>
          <c:w val="0.1555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27075"/>
          <c:w val="0.909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'-1-'!$A$52</c:f>
              <c:strCache>
                <c:ptCount val="1"/>
                <c:pt idx="0">
                  <c:v>所定内給与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'-1-'!$B$52:$N$52</c:f>
              <c:numCache/>
            </c:numRef>
          </c:val>
        </c:ser>
        <c:ser>
          <c:idx val="1"/>
          <c:order val="1"/>
          <c:tx>
            <c:strRef>
              <c:f>'-1-'!$A$53</c:f>
              <c:strCache>
                <c:ptCount val="1"/>
                <c:pt idx="0">
                  <c:v>所定外給与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'-1-'!$B$53:$N$53</c:f>
              <c:numCache/>
            </c:numRef>
          </c:val>
        </c:ser>
        <c:ser>
          <c:idx val="2"/>
          <c:order val="2"/>
          <c:tx>
            <c:strRef>
              <c:f>'-1-'!$A$54</c:f>
              <c:strCache>
                <c:ptCount val="1"/>
                <c:pt idx="0">
                  <c:v>特別給与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'-1-'!$B$51:$N$51</c:f>
              <c:strCache/>
            </c:strRef>
          </c:cat>
          <c:val>
            <c:numRef>
              <c:f>'-1-'!$B$54:$N$54</c:f>
              <c:numCache/>
            </c:numRef>
          </c:val>
        </c:ser>
        <c:overlap val="100"/>
        <c:gapWidth val="100"/>
        <c:axId val="18920516"/>
        <c:axId val="36066917"/>
      </c:barChart>
      <c:lineChart>
        <c:grouping val="standard"/>
        <c:varyColors val="0"/>
        <c:ser>
          <c:idx val="3"/>
          <c:order val="3"/>
          <c:tx>
            <c:strRef>
              <c:f>'-1-'!$A$55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'-1-'!$B$55:$N$55</c:f>
              <c:numCache/>
            </c:numRef>
          </c:val>
          <c:smooth val="0"/>
        </c:ser>
        <c:ser>
          <c:idx val="4"/>
          <c:order val="4"/>
          <c:tx>
            <c:strRef>
              <c:f>'-1-'!$A$56</c:f>
              <c:strCache>
                <c:ptCount val="1"/>
                <c:pt idx="0">
                  <c:v>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'-1-'!$B$51:$N$51</c:f>
              <c:strCache/>
            </c:strRef>
          </c:cat>
          <c:val>
            <c:numRef>
              <c:f>'-1-'!$B$56:$N$56</c:f>
              <c:numCache/>
            </c:numRef>
          </c:val>
          <c:smooth val="0"/>
        </c:ser>
        <c:axId val="56166798"/>
        <c:axId val="35739135"/>
      </c:line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66917"/>
        <c:crosses val="autoZero"/>
        <c:auto val="1"/>
        <c:lblOffset val="100"/>
        <c:noMultiLvlLbl val="0"/>
      </c:catAx>
      <c:valAx>
        <c:axId val="36066917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920516"/>
        <c:crossesAt val="1"/>
        <c:crossBetween val="between"/>
        <c:dispUnits/>
      </c:valAx>
      <c:catAx>
        <c:axId val="56166798"/>
        <c:scaling>
          <c:orientation val="minMax"/>
        </c:scaling>
        <c:axPos val="b"/>
        <c:delete val="1"/>
        <c:majorTickMark val="in"/>
        <c:minorTickMark val="none"/>
        <c:tickLblPos val="nextTo"/>
        <c:crossAx val="35739135"/>
        <c:crosses val="autoZero"/>
        <c:auto val="1"/>
        <c:lblOffset val="100"/>
        <c:noMultiLvlLbl val="0"/>
      </c:catAx>
      <c:valAx>
        <c:axId val="35739135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166798"/>
        <c:crosses val="max"/>
        <c:crossBetween val="between"/>
        <c:dispUnits/>
        <c:majorUnit val="5"/>
      </c:valAx>
      <c:spPr>
        <a:ln w="3175">
          <a:noFill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245"/>
          <c:y val="0"/>
          <c:w val="0.4162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'-1-'!#REF!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'-1-'!#REF!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'-1-'!#REF!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216760"/>
        <c:axId val="9188793"/>
      </c:lineChart>
      <c:catAx>
        <c:axId val="53216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9188793"/>
        <c:crosses val="autoZero"/>
        <c:auto val="1"/>
        <c:lblOffset val="100"/>
        <c:noMultiLvlLbl val="0"/>
      </c:catAx>
      <c:valAx>
        <c:axId val="9188793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21676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8725"/>
          <c:w val="0.909"/>
          <c:h val="0.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'-2-'!$A$52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'-2-'!$B$52:$N$52</c:f>
              <c:numCache/>
            </c:numRef>
          </c:val>
        </c:ser>
        <c:ser>
          <c:idx val="1"/>
          <c:order val="1"/>
          <c:tx>
            <c:strRef>
              <c:f>'-2-'!$A$53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'-2-'!$B$51:$N$51</c:f>
              <c:strCache/>
            </c:strRef>
          </c:cat>
          <c:val>
            <c:numRef>
              <c:f>'-2-'!$B$53:$N$53</c:f>
              <c:numCache/>
            </c:numRef>
          </c:val>
        </c:ser>
        <c:overlap val="100"/>
        <c:gapWidth val="100"/>
        <c:axId val="15590274"/>
        <c:axId val="6094739"/>
      </c:barChart>
      <c:lineChart>
        <c:grouping val="standard"/>
        <c:varyColors val="0"/>
        <c:ser>
          <c:idx val="2"/>
          <c:order val="2"/>
          <c:tx>
            <c:strRef>
              <c:f>'-2-'!$A$54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'-2-'!$B$54:$N$54</c:f>
              <c:numCache/>
            </c:numRef>
          </c:val>
          <c:smooth val="0"/>
        </c:ser>
        <c:ser>
          <c:idx val="3"/>
          <c:order val="3"/>
          <c:tx>
            <c:strRef>
              <c:f>'-2-'!$A$55</c:f>
              <c:strCache>
                <c:ptCount val="1"/>
                <c:pt idx="0">
                  <c:v>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'-2-'!$B$51:$N$51</c:f>
              <c:strCache/>
            </c:strRef>
          </c:cat>
          <c:val>
            <c:numRef>
              <c:f>'-2-'!$B$55:$N$55</c:f>
              <c:numCache/>
            </c:numRef>
          </c:val>
          <c:smooth val="0"/>
        </c:ser>
        <c:axId val="54852652"/>
        <c:axId val="23911821"/>
      </c:line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4739"/>
        <c:crosses val="autoZero"/>
        <c:auto val="1"/>
        <c:lblOffset val="100"/>
        <c:noMultiLvlLbl val="0"/>
      </c:catAx>
      <c:valAx>
        <c:axId val="6094739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590274"/>
        <c:crossesAt val="1"/>
        <c:crossBetween val="between"/>
        <c:dispUnits/>
        <c:majorUnit val="50"/>
      </c:valAx>
      <c:catAx>
        <c:axId val="54852652"/>
        <c:scaling>
          <c:orientation val="minMax"/>
        </c:scaling>
        <c:axPos val="b"/>
        <c:delete val="1"/>
        <c:majorTickMark val="in"/>
        <c:minorTickMark val="none"/>
        <c:tickLblPos val="nextTo"/>
        <c:crossAx val="23911821"/>
        <c:crosses val="autoZero"/>
        <c:auto val="1"/>
        <c:lblOffset val="100"/>
        <c:noMultiLvlLbl val="0"/>
      </c:catAx>
      <c:valAx>
        <c:axId val="23911821"/>
        <c:scaling>
          <c:orientation val="minMax"/>
          <c:max val="9"/>
          <c:min val="-9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852652"/>
        <c:crosses val="max"/>
        <c:crossBetween val="between"/>
        <c:dispUnits/>
        <c:majorUnit val="3"/>
      </c:valAx>
      <c:spPr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5"/>
          <c:y val="0.04075"/>
          <c:w val="0.398"/>
          <c:h val="0.1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</c:ser>
        <c:axId val="13879798"/>
        <c:axId val="57809319"/>
      </c:barChart>
      <c:lineChart>
        <c:grouping val="standard"/>
        <c:varyColors val="0"/>
        <c:ser>
          <c:idx val="0"/>
          <c:order val="0"/>
          <c:tx>
            <c:strRef>
              <c:f>'-2-'!#REF!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'-2-'!#REF!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'-2-'!#REF!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87979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685"/>
          <c:w val="0.96475"/>
          <c:h val="0.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'-3-'!$A$55</c:f>
              <c:strCache>
                <c:ptCount val="1"/>
                <c:pt idx="0">
                  <c:v>一般労働者数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'-3-'!$B$55:$N$55</c:f>
              <c:numCache/>
            </c:numRef>
          </c:val>
        </c:ser>
        <c:ser>
          <c:idx val="1"/>
          <c:order val="1"/>
          <c:tx>
            <c:strRef>
              <c:f>'-3-'!$A$56</c:f>
              <c:strCache>
                <c:ptCount val="1"/>
                <c:pt idx="0">
                  <c:v>パートタイム労働者数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'-3-'!$B$54:$N$54</c:f>
              <c:strCache/>
            </c:strRef>
          </c:cat>
          <c:val>
            <c:numRef>
              <c:f>'-3-'!$B$56:$N$56</c:f>
              <c:numCache/>
            </c:numRef>
          </c:val>
        </c:ser>
        <c:overlap val="100"/>
        <c:gapWidth val="100"/>
        <c:axId val="50521824"/>
        <c:axId val="52043233"/>
      </c:barChart>
      <c:lineChart>
        <c:grouping val="standard"/>
        <c:varyColors val="0"/>
        <c:ser>
          <c:idx val="2"/>
          <c:order val="2"/>
          <c:tx>
            <c:strRef>
              <c:f>'-3-'!$A$57</c:f>
              <c:strCache>
                <c:ptCount val="1"/>
                <c:pt idx="0">
                  <c:v>き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'-3-'!$B$57:$N$57</c:f>
              <c:numCache/>
            </c:numRef>
          </c:val>
          <c:smooth val="0"/>
        </c:ser>
        <c:ser>
          <c:idx val="3"/>
          <c:order val="3"/>
          <c:tx>
            <c:strRef>
              <c:f>'-3-'!$A$58</c:f>
              <c:strCache>
                <c:ptCount val="1"/>
                <c:pt idx="0">
                  <c:v>パートタイム労働者比率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;&quot;△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&quot;△ &quot;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'-3-'!$B$54:$N$54</c:f>
              <c:strCache/>
            </c:strRef>
          </c:cat>
          <c:val>
            <c:numRef>
              <c:f>'-3-'!$B$58:$N$58</c:f>
              <c:numCache/>
            </c:numRef>
          </c:val>
          <c:smooth val="0"/>
        </c:ser>
        <c:axId val="65735914"/>
        <c:axId val="54752315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43233"/>
        <c:crosses val="autoZero"/>
        <c:auto val="1"/>
        <c:lblOffset val="100"/>
        <c:noMultiLvlLbl val="0"/>
      </c:catAx>
      <c:valAx>
        <c:axId val="52043233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521824"/>
        <c:crossesAt val="1"/>
        <c:crossBetween val="between"/>
        <c:dispUnits/>
        <c:majorUnit val="100"/>
      </c:valAx>
      <c:catAx>
        <c:axId val="65735914"/>
        <c:scaling>
          <c:orientation val="minMax"/>
        </c:scaling>
        <c:axPos val="b"/>
        <c:delete val="1"/>
        <c:majorTickMark val="in"/>
        <c:minorTickMark val="none"/>
        <c:tickLblPos val="nextTo"/>
        <c:crossAx val="54752315"/>
        <c:crossesAt val="20"/>
        <c:auto val="1"/>
        <c:lblOffset val="100"/>
        <c:noMultiLvlLbl val="0"/>
      </c:catAx>
      <c:valAx>
        <c:axId val="54752315"/>
        <c:scaling>
          <c:orientation val="minMax"/>
          <c:max val="26"/>
          <c:min val="1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735914"/>
        <c:crosses val="max"/>
        <c:crossBetween val="between"/>
        <c:dispUnits/>
        <c:majorUnit val="1"/>
      </c:valAx>
      <c:spPr>
        <a:ln w="3175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6175"/>
          <c:y val="0"/>
          <c:w val="0.3547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</c:ser>
        <c:axId val="23008788"/>
        <c:axId val="5752501"/>
      </c:barChart>
      <c:lineChart>
        <c:grouping val="standard"/>
        <c:varyColors val="0"/>
        <c:ser>
          <c:idx val="0"/>
          <c:order val="0"/>
          <c:tx>
            <c:strRef>
              <c:f>'-3-'!#REF!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'-3-'!#REF!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'-3-'!#REF!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008788"/>
        <c:axId val="5752501"/>
      </c:line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00000"/>
          <a:lstStyle/>
          <a:p>
            <a:pPr>
              <a:defRPr lang="en-US" cap="none" sz="900" b="0" i="0" u="none" baseline="0"/>
            </a:pPr>
          </a:p>
        </c:txPr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00878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30425"/>
          <c:w val="0.89675"/>
          <c:h val="0.5675"/>
        </c:manualLayout>
      </c:layout>
      <c:lineChart>
        <c:grouping val="standard"/>
        <c:varyColors val="0"/>
        <c:ser>
          <c:idx val="0"/>
          <c:order val="0"/>
          <c:tx>
            <c:strRef>
              <c:f>'-4-'!$A$66</c:f>
              <c:strCache>
                <c:ptCount val="1"/>
                <c:pt idx="0">
                  <c:v> 一般労働者の総実労働時間伸び率（前年同月比）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'-4-'!$B$66:$N$66</c:f>
              <c:numCache/>
            </c:numRef>
          </c:val>
          <c:smooth val="0"/>
        </c:ser>
        <c:ser>
          <c:idx val="1"/>
          <c:order val="1"/>
          <c:tx>
            <c:strRef>
              <c:f>'-4-'!$A$67</c:f>
              <c:strCache>
                <c:ptCount val="1"/>
                <c:pt idx="0">
                  <c:v> パートタイム労働者の総実労働時間伸び率（前年同月比）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'-4-'!$B$65:$N$65</c:f>
              <c:strCache/>
            </c:strRef>
          </c:cat>
          <c:val>
            <c:numRef>
              <c:f>'-4-'!$B$67:$N$67</c:f>
              <c:numCache/>
            </c:numRef>
          </c:val>
          <c:smooth val="0"/>
        </c:ser>
        <c:marker val="1"/>
        <c:axId val="51772510"/>
        <c:axId val="63299407"/>
      </c:line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3299407"/>
        <c:crosses val="autoZero"/>
        <c:auto val="1"/>
        <c:lblOffset val="100"/>
        <c:noMultiLvlLbl val="0"/>
      </c:catAx>
      <c:valAx>
        <c:axId val="63299407"/>
        <c:scaling>
          <c:orientation val="minMax"/>
          <c:max val="9"/>
          <c:min val="-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51772510"/>
        <c:crossesAt val="1"/>
        <c:crossBetween val="between"/>
        <c:dispUnits/>
        <c:majorUnit val="3"/>
      </c:valAx>
      <c:spPr>
        <a:ln w="3175">
          <a:noFill/>
        </a:ln>
      </c:spPr>
    </c:plotArea>
    <c:legend>
      <c:legendPos val="t"/>
      <c:layout>
        <c:manualLayout>
          <c:xMode val="edge"/>
          <c:yMode val="edge"/>
          <c:x val="0.09675"/>
          <c:y val="0.07175"/>
          <c:w val="0.65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66"/>
          <c:w val="0.940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'-4-'!$A$62</c:f>
              <c:strCache>
                <c:ptCount val="1"/>
                <c:pt idx="0">
                  <c:v> 一般労働者の現金給与総額伸び率（前年同月比）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'-4-'!$B$62:$N$62</c:f>
              <c:numCache/>
            </c:numRef>
          </c:val>
          <c:smooth val="0"/>
        </c:ser>
        <c:ser>
          <c:idx val="1"/>
          <c:order val="1"/>
          <c:tx>
            <c:strRef>
              <c:f>'-4-'!$A$63</c:f>
              <c:strCache>
                <c:ptCount val="1"/>
                <c:pt idx="0">
                  <c:v> パートタイム労働者の現金給与総額伸び率（前年同月比）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???0.0;&quot;△&quot;?0.0;\ \ \ 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???0.0;&quot;△&quot;?0.0;\ \ \ 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'-4-'!$B$61:$N$61</c:f>
              <c:strCache/>
            </c:strRef>
          </c:cat>
          <c:val>
            <c:numRef>
              <c:f>'-4-'!$B$63:$N$63</c:f>
              <c:numCache/>
            </c:numRef>
          </c:val>
          <c:smooth val="0"/>
        </c:ser>
        <c:marker val="1"/>
        <c:axId val="32823752"/>
        <c:axId val="26978313"/>
      </c:line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6978313"/>
        <c:crosses val="autoZero"/>
        <c:auto val="1"/>
        <c:lblOffset val="100"/>
        <c:noMultiLvlLbl val="0"/>
      </c:catAx>
      <c:valAx>
        <c:axId val="26978313"/>
        <c:scaling>
          <c:orientation val="minMax"/>
          <c:max val="10"/>
          <c:min val="-14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???0;&quot;△&quot;?0;\ \ \ 0" sourceLinked="0"/>
        <c:majorTickMark val="in"/>
        <c:minorTickMark val="none"/>
        <c:tickLblPos val="nextTo"/>
        <c:crossAx val="32823752"/>
        <c:crossesAt val="1"/>
        <c:crossBetween val="between"/>
        <c:dispUnits/>
        <c:majorUnit val="2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1"/>
          <c:y val="0.025"/>
          <c:w val="0.6707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18</xdr:row>
      <xdr:rowOff>9525</xdr:rowOff>
    </xdr:from>
    <xdr:to>
      <xdr:col>10</xdr:col>
      <xdr:colOff>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23850" y="3390900"/>
        <a:ext cx="6515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628650</xdr:colOff>
      <xdr:row>50</xdr:row>
      <xdr:rowOff>0</xdr:rowOff>
    </xdr:to>
    <xdr:graphicFrame>
      <xdr:nvGraphicFramePr>
        <xdr:cNvPr id="1" name="Chart 2"/>
        <xdr:cNvGraphicFramePr/>
      </xdr:nvGraphicFramePr>
      <xdr:xfrm>
        <a:off x="0" y="5657850"/>
        <a:ext cx="6886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33</xdr:row>
      <xdr:rowOff>114300</xdr:rowOff>
    </xdr:from>
    <xdr:to>
      <xdr:col>3</xdr:col>
      <xdr:colOff>295275</xdr:colOff>
      <xdr:row>35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2305050" y="5772150"/>
          <a:ext cx="76200" cy="3333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9</xdr:col>
      <xdr:colOff>523875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38100" y="857250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34</xdr:row>
      <xdr:rowOff>47625</xdr:rowOff>
    </xdr:from>
    <xdr:to>
      <xdr:col>5</xdr:col>
      <xdr:colOff>257175</xdr:colOff>
      <xdr:row>35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3676650" y="5876925"/>
          <a:ext cx="57150" cy="2286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0</xdr:rowOff>
    </xdr:from>
    <xdr:to>
      <xdr:col>9</xdr:col>
      <xdr:colOff>381000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142875" y="5143500"/>
        <a:ext cx="641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9</xdr:col>
      <xdr:colOff>476250</xdr:colOff>
      <xdr:row>49</xdr:row>
      <xdr:rowOff>0</xdr:rowOff>
    </xdr:to>
    <xdr:graphicFrame>
      <xdr:nvGraphicFramePr>
        <xdr:cNvPr id="2" name="Chart 3"/>
        <xdr:cNvGraphicFramePr/>
      </xdr:nvGraphicFramePr>
      <xdr:xfrm>
        <a:off x="47625" y="8401050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76200</xdr:rowOff>
    </xdr:from>
    <xdr:to>
      <xdr:col>8</xdr:col>
      <xdr:colOff>514350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33350" y="5905500"/>
        <a:ext cx="6200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0</xdr:rowOff>
    </xdr:from>
    <xdr:to>
      <xdr:col>9</xdr:col>
      <xdr:colOff>476250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" y="8915400"/>
        <a:ext cx="6953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123825</xdr:rowOff>
    </xdr:from>
    <xdr:to>
      <xdr:col>9</xdr:col>
      <xdr:colOff>323850</xdr:colOff>
      <xdr:row>59</xdr:row>
      <xdr:rowOff>0</xdr:rowOff>
    </xdr:to>
    <xdr:graphicFrame>
      <xdr:nvGraphicFramePr>
        <xdr:cNvPr id="1" name="Chart 2"/>
        <xdr:cNvGraphicFramePr/>
      </xdr:nvGraphicFramePr>
      <xdr:xfrm>
        <a:off x="190500" y="7324725"/>
        <a:ext cx="63055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25</xdr:row>
      <xdr:rowOff>0</xdr:rowOff>
    </xdr:from>
    <xdr:to>
      <xdr:col>9</xdr:col>
      <xdr:colOff>295275</xdr:colOff>
      <xdr:row>40</xdr:row>
      <xdr:rowOff>95250</xdr:rowOff>
    </xdr:to>
    <xdr:graphicFrame>
      <xdr:nvGraphicFramePr>
        <xdr:cNvPr id="2" name="Chart 3"/>
        <xdr:cNvGraphicFramePr/>
      </xdr:nvGraphicFramePr>
      <xdr:xfrm>
        <a:off x="219075" y="4286250"/>
        <a:ext cx="62484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zoomScaleSheetLayoutView="100" workbookViewId="0" topLeftCell="A1">
      <selection activeCell="E16" sqref="E16"/>
    </sheetView>
  </sheetViews>
  <sheetFormatPr defaultColWidth="9.00390625" defaultRowHeight="13.5"/>
  <cols>
    <col min="1" max="4" width="9.00390625" style="11" customWidth="1"/>
    <col min="5" max="5" width="8.75390625" style="11" customWidth="1"/>
    <col min="6" max="16384" width="9.00390625" style="11" customWidth="1"/>
  </cols>
  <sheetData>
    <row r="1" spans="1:2" ht="13.5">
      <c r="A1" s="10"/>
      <c r="B1" s="10"/>
    </row>
    <row r="2" spans="1:2" ht="13.5">
      <c r="A2" s="10"/>
      <c r="B2" s="10"/>
    </row>
    <row r="3" spans="1:2" ht="13.5">
      <c r="A3" s="10"/>
      <c r="B3" s="10"/>
    </row>
    <row r="4" spans="1:2" ht="13.5">
      <c r="A4" s="10"/>
      <c r="B4" s="10"/>
    </row>
    <row r="5" spans="1:14" ht="13.5">
      <c r="A5" s="10"/>
      <c r="B5" s="10"/>
      <c r="K5" s="12"/>
      <c r="M5" s="13"/>
      <c r="N5" s="13"/>
    </row>
    <row r="6" spans="1:14" ht="13.5">
      <c r="A6" s="10"/>
      <c r="B6" s="10"/>
      <c r="K6" s="12"/>
      <c r="M6" s="13"/>
      <c r="N6" s="13"/>
    </row>
    <row r="7" ht="13.5">
      <c r="A7" s="14"/>
    </row>
    <row r="8" spans="1:9" ht="13.5">
      <c r="A8" s="14"/>
      <c r="I8" s="11" t="s">
        <v>39</v>
      </c>
    </row>
    <row r="10" spans="2:10" ht="25.5">
      <c r="B10" s="24" t="s">
        <v>7</v>
      </c>
      <c r="D10" s="20"/>
      <c r="E10" s="20"/>
      <c r="F10" s="20"/>
      <c r="G10" s="20"/>
      <c r="H10" s="20"/>
      <c r="I10" s="20"/>
      <c r="J10" s="20"/>
    </row>
    <row r="11" spans="2:10" ht="12.75" customHeight="1">
      <c r="B11" s="25"/>
      <c r="C11" s="15"/>
      <c r="D11" s="15"/>
      <c r="E11" s="15"/>
      <c r="F11" s="15"/>
      <c r="G11" s="15"/>
      <c r="H11" s="15"/>
      <c r="I11" s="15"/>
      <c r="J11" s="15"/>
    </row>
    <row r="12" spans="2:10" ht="13.5">
      <c r="B12" s="25"/>
      <c r="C12" s="23"/>
      <c r="D12" s="23"/>
      <c r="E12" s="23"/>
      <c r="F12" s="23"/>
      <c r="G12" s="23"/>
      <c r="H12" s="23"/>
      <c r="I12" s="23"/>
      <c r="J12" s="23"/>
    </row>
    <row r="13" spans="3:11" ht="20.25" customHeight="1">
      <c r="C13" s="21"/>
      <c r="D13" s="22" t="s">
        <v>8</v>
      </c>
      <c r="F13" s="21"/>
      <c r="G13" s="21"/>
      <c r="H13" s="21"/>
      <c r="I13" s="21"/>
      <c r="J13" s="21"/>
      <c r="K13" s="16"/>
    </row>
    <row r="14" spans="1:10" ht="13.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3.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8.75">
      <c r="A16" s="23"/>
      <c r="B16" s="23"/>
      <c r="C16" s="23"/>
      <c r="D16" s="23"/>
      <c r="E16" s="26" t="s">
        <v>241</v>
      </c>
      <c r="H16" s="23"/>
      <c r="I16" s="23"/>
      <c r="J16" s="23"/>
    </row>
    <row r="17" spans="1:10" ht="13.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ht="13.5">
      <c r="B18" s="17"/>
    </row>
    <row r="20" ht="14.25"/>
    <row r="21" ht="14.25"/>
    <row r="50" spans="9:10" ht="13.5">
      <c r="I50" s="321"/>
      <c r="J50" s="321"/>
    </row>
    <row r="52" spans="3:9" ht="32.25">
      <c r="C52" s="320" t="s">
        <v>47</v>
      </c>
      <c r="D52" s="320"/>
      <c r="E52" s="320"/>
      <c r="F52" s="320"/>
      <c r="G52" s="320"/>
      <c r="H52" s="320"/>
      <c r="I52" s="320"/>
    </row>
    <row r="53" spans="4:6" ht="12.75" customHeight="1">
      <c r="D53" s="18"/>
      <c r="E53" s="18"/>
      <c r="F53" s="18"/>
    </row>
    <row r="54" spans="4:6" ht="12.75" customHeight="1">
      <c r="D54" s="18"/>
      <c r="E54" s="18"/>
      <c r="F54" s="1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3" s="294" customFormat="1" ht="13.5"/>
    <row r="64" s="295" customFormat="1" ht="13.5"/>
    <row r="65" s="295" customFormat="1" ht="13.5"/>
    <row r="66" spans="2:7" s="295" customFormat="1" ht="13.5">
      <c r="B66" s="295" t="s">
        <v>246</v>
      </c>
      <c r="C66" s="295" t="s">
        <v>247</v>
      </c>
      <c r="D66" s="295" t="s">
        <v>248</v>
      </c>
      <c r="E66" s="295" t="s">
        <v>249</v>
      </c>
      <c r="F66" s="295" t="s">
        <v>90</v>
      </c>
      <c r="G66" s="295" t="s">
        <v>242</v>
      </c>
    </row>
    <row r="67" spans="1:7" s="295" customFormat="1" ht="13.5">
      <c r="A67" s="296" t="s">
        <v>60</v>
      </c>
      <c r="B67" s="297">
        <v>100</v>
      </c>
      <c r="C67" s="297">
        <v>101.4</v>
      </c>
      <c r="D67" s="297">
        <v>99.6</v>
      </c>
      <c r="E67" s="297">
        <v>100.6</v>
      </c>
      <c r="F67" s="297">
        <v>104.3</v>
      </c>
      <c r="G67" s="297">
        <v>104.6</v>
      </c>
    </row>
    <row r="68" spans="1:7" s="295" customFormat="1" ht="13.5">
      <c r="A68" s="298" t="s">
        <v>250</v>
      </c>
      <c r="B68" s="297">
        <v>100</v>
      </c>
      <c r="C68" s="297">
        <v>99.5</v>
      </c>
      <c r="D68" s="297">
        <v>98.5</v>
      </c>
      <c r="E68" s="297">
        <v>98.3</v>
      </c>
      <c r="F68" s="297">
        <v>100.3</v>
      </c>
      <c r="G68" s="297">
        <v>98.7</v>
      </c>
    </row>
    <row r="69" s="295" customFormat="1" ht="13.5"/>
    <row r="70" spans="2:15" s="295" customFormat="1" ht="27">
      <c r="B70" s="299" t="s">
        <v>251</v>
      </c>
      <c r="C70" s="299" t="s">
        <v>69</v>
      </c>
      <c r="D70" s="299" t="s">
        <v>218</v>
      </c>
      <c r="E70" s="299" t="s">
        <v>219</v>
      </c>
      <c r="F70" s="299" t="s">
        <v>5</v>
      </c>
      <c r="G70" s="299" t="s">
        <v>65</v>
      </c>
      <c r="H70" s="299" t="s">
        <v>222</v>
      </c>
      <c r="I70" s="299" t="s">
        <v>66</v>
      </c>
      <c r="J70" s="299" t="s">
        <v>67</v>
      </c>
      <c r="K70" s="299" t="s">
        <v>217</v>
      </c>
      <c r="L70" s="299" t="s">
        <v>252</v>
      </c>
      <c r="M70" s="299" t="s">
        <v>253</v>
      </c>
      <c r="N70" s="299" t="s">
        <v>68</v>
      </c>
      <c r="O70" s="299" t="s">
        <v>254</v>
      </c>
    </row>
    <row r="71" spans="1:15" s="295" customFormat="1" ht="13.5">
      <c r="A71" s="296" t="s">
        <v>60</v>
      </c>
      <c r="B71" s="300">
        <v>89.9</v>
      </c>
      <c r="C71" s="300">
        <v>92.3</v>
      </c>
      <c r="D71" s="300">
        <v>89.9</v>
      </c>
      <c r="E71" s="300">
        <v>87.3</v>
      </c>
      <c r="F71" s="300">
        <v>149.4</v>
      </c>
      <c r="G71" s="300">
        <v>122.4</v>
      </c>
      <c r="H71" s="300">
        <v>88.8</v>
      </c>
      <c r="I71" s="300">
        <v>84.9</v>
      </c>
      <c r="J71" s="300">
        <v>84.8</v>
      </c>
      <c r="K71" s="300">
        <v>90.6</v>
      </c>
      <c r="L71" s="300">
        <v>180</v>
      </c>
      <c r="M71" s="300">
        <v>91.8</v>
      </c>
      <c r="N71" s="300">
        <v>86.7</v>
      </c>
      <c r="O71" s="296" t="s">
        <v>60</v>
      </c>
    </row>
    <row r="72" spans="1:15" s="295" customFormat="1" ht="13.5">
      <c r="A72" s="296" t="s">
        <v>250</v>
      </c>
      <c r="B72" s="300">
        <v>98</v>
      </c>
      <c r="C72" s="300">
        <v>101.2</v>
      </c>
      <c r="D72" s="300">
        <v>103.7</v>
      </c>
      <c r="E72" s="300">
        <v>94.5</v>
      </c>
      <c r="F72" s="300">
        <v>102.5</v>
      </c>
      <c r="G72" s="300">
        <v>99</v>
      </c>
      <c r="H72" s="300">
        <v>96.8</v>
      </c>
      <c r="I72" s="300">
        <v>98.8</v>
      </c>
      <c r="J72" s="300">
        <v>98</v>
      </c>
      <c r="K72" s="300">
        <v>99.9</v>
      </c>
      <c r="L72" s="300">
        <v>98.6</v>
      </c>
      <c r="M72" s="300">
        <v>93</v>
      </c>
      <c r="N72" s="300">
        <v>100.1</v>
      </c>
      <c r="O72" s="296" t="s">
        <v>250</v>
      </c>
    </row>
    <row r="73" s="295" customFormat="1" ht="13.5"/>
    <row r="74" s="19" customFormat="1" ht="13.5"/>
  </sheetData>
  <sheetProtection password="9C63" sheet="1" objects="1" scenarios="1"/>
  <mergeCells count="2">
    <mergeCell ref="C52:I52"/>
    <mergeCell ref="I50:J50"/>
  </mergeCells>
  <printOptions/>
  <pageMargins left="0.61" right="0.59" top="1.18" bottom="0.61" header="0.61" footer="0.5118110236220472"/>
  <pageSetup horizontalDpi="300" verticalDpi="300" orientation="portrait" paperSize="9" r:id="rId4"/>
  <drawing r:id="rId3"/>
  <legacyDrawing r:id="rId2"/>
  <oleObjects>
    <oleObject progId="Word.Document.8" shapeId="1757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38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125" style="98" customWidth="1"/>
    <col min="2" max="16384" width="9.00390625" style="98" customWidth="1"/>
  </cols>
  <sheetData>
    <row r="1" spans="1:11" ht="19.5" customHeight="1">
      <c r="A1" s="179" t="s">
        <v>201</v>
      </c>
      <c r="K1" s="99" t="s">
        <v>233</v>
      </c>
    </row>
    <row r="2" spans="1:11" ht="12.75" customHeight="1">
      <c r="A2" s="358" t="s">
        <v>202</v>
      </c>
      <c r="B2" s="361" t="s">
        <v>143</v>
      </c>
      <c r="C2" s="362"/>
      <c r="D2" s="362"/>
      <c r="E2" s="362"/>
      <c r="F2" s="363"/>
      <c r="G2" s="361" t="s">
        <v>144</v>
      </c>
      <c r="H2" s="362"/>
      <c r="I2" s="362"/>
      <c r="J2" s="362"/>
      <c r="K2" s="363"/>
    </row>
    <row r="3" spans="1:11" ht="12.75" customHeight="1">
      <c r="A3" s="359"/>
      <c r="B3" s="180" t="s">
        <v>145</v>
      </c>
      <c r="C3" s="181" t="s">
        <v>146</v>
      </c>
      <c r="D3" s="181" t="s">
        <v>147</v>
      </c>
      <c r="E3" s="181" t="s">
        <v>148</v>
      </c>
      <c r="F3" s="182" t="s">
        <v>149</v>
      </c>
      <c r="G3" s="180" t="s">
        <v>145</v>
      </c>
      <c r="H3" s="181" t="s">
        <v>146</v>
      </c>
      <c r="I3" s="181" t="s">
        <v>147</v>
      </c>
      <c r="J3" s="181" t="s">
        <v>148</v>
      </c>
      <c r="K3" s="182" t="s">
        <v>149</v>
      </c>
    </row>
    <row r="4" spans="1:11" ht="12.75" customHeight="1">
      <c r="A4" s="360"/>
      <c r="B4" s="183" t="s">
        <v>150</v>
      </c>
      <c r="C4" s="184" t="s">
        <v>151</v>
      </c>
      <c r="D4" s="184" t="s">
        <v>152</v>
      </c>
      <c r="E4" s="184" t="s">
        <v>153</v>
      </c>
      <c r="F4" s="114" t="s">
        <v>154</v>
      </c>
      <c r="G4" s="183" t="s">
        <v>155</v>
      </c>
      <c r="H4" s="184" t="s">
        <v>151</v>
      </c>
      <c r="I4" s="184" t="s">
        <v>156</v>
      </c>
      <c r="J4" s="184" t="s">
        <v>157</v>
      </c>
      <c r="K4" s="114" t="s">
        <v>154</v>
      </c>
    </row>
    <row r="5" spans="1:11" ht="11.25">
      <c r="A5" s="185" t="s">
        <v>158</v>
      </c>
      <c r="B5" s="116" t="s">
        <v>184</v>
      </c>
      <c r="C5" s="117" t="s">
        <v>184</v>
      </c>
      <c r="D5" s="117" t="s">
        <v>184</v>
      </c>
      <c r="E5" s="117" t="s">
        <v>184</v>
      </c>
      <c r="F5" s="118" t="s">
        <v>184</v>
      </c>
      <c r="G5" s="186" t="s">
        <v>184</v>
      </c>
      <c r="H5" s="117" t="s">
        <v>184</v>
      </c>
      <c r="I5" s="117" t="s">
        <v>184</v>
      </c>
      <c r="J5" s="117" t="s">
        <v>184</v>
      </c>
      <c r="K5" s="118" t="s">
        <v>184</v>
      </c>
    </row>
    <row r="6" spans="1:11" ht="15" customHeight="1">
      <c r="A6" s="166" t="s">
        <v>119</v>
      </c>
      <c r="B6" s="128">
        <v>321525</v>
      </c>
      <c r="C6" s="129">
        <v>320803</v>
      </c>
      <c r="D6" s="129">
        <v>291130</v>
      </c>
      <c r="E6" s="129">
        <v>29673</v>
      </c>
      <c r="F6" s="130">
        <v>722</v>
      </c>
      <c r="G6" s="187">
        <v>93145</v>
      </c>
      <c r="H6" s="234">
        <v>93123</v>
      </c>
      <c r="I6" s="234">
        <v>90137</v>
      </c>
      <c r="J6" s="129">
        <v>2986</v>
      </c>
      <c r="K6" s="235">
        <v>22</v>
      </c>
    </row>
    <row r="7" spans="1:11" ht="15" customHeight="1">
      <c r="A7" s="167" t="s">
        <v>120</v>
      </c>
      <c r="B7" s="260" t="s">
        <v>121</v>
      </c>
      <c r="C7" s="261" t="s">
        <v>121</v>
      </c>
      <c r="D7" s="261" t="s">
        <v>214</v>
      </c>
      <c r="E7" s="261" t="s">
        <v>121</v>
      </c>
      <c r="F7" s="262" t="s">
        <v>121</v>
      </c>
      <c r="G7" s="271" t="s">
        <v>121</v>
      </c>
      <c r="H7" s="261" t="s">
        <v>121</v>
      </c>
      <c r="I7" s="261" t="s">
        <v>216</v>
      </c>
      <c r="J7" s="261" t="s">
        <v>216</v>
      </c>
      <c r="K7" s="272" t="s">
        <v>121</v>
      </c>
    </row>
    <row r="8" spans="1:11" ht="15" customHeight="1">
      <c r="A8" s="166" t="s">
        <v>45</v>
      </c>
      <c r="B8" s="128">
        <v>335620</v>
      </c>
      <c r="C8" s="129">
        <v>334519</v>
      </c>
      <c r="D8" s="129">
        <v>317651</v>
      </c>
      <c r="E8" s="129">
        <v>16868</v>
      </c>
      <c r="F8" s="130">
        <v>1101</v>
      </c>
      <c r="G8" s="187">
        <v>105688</v>
      </c>
      <c r="H8" s="234">
        <v>105688</v>
      </c>
      <c r="I8" s="234">
        <v>104966</v>
      </c>
      <c r="J8" s="129">
        <v>722</v>
      </c>
      <c r="K8" s="235">
        <v>0</v>
      </c>
    </row>
    <row r="9" spans="1:11" ht="15" customHeight="1">
      <c r="A9" s="166" t="s">
        <v>46</v>
      </c>
      <c r="B9" s="128">
        <v>333657</v>
      </c>
      <c r="C9" s="129">
        <v>333090</v>
      </c>
      <c r="D9" s="129">
        <v>288570</v>
      </c>
      <c r="E9" s="129">
        <v>44520</v>
      </c>
      <c r="F9" s="130">
        <v>567</v>
      </c>
      <c r="G9" s="187">
        <v>124565</v>
      </c>
      <c r="H9" s="234">
        <v>124565</v>
      </c>
      <c r="I9" s="234">
        <v>119168</v>
      </c>
      <c r="J9" s="129">
        <v>5397</v>
      </c>
      <c r="K9" s="235">
        <v>0</v>
      </c>
    </row>
    <row r="10" spans="1:11" ht="15" customHeight="1">
      <c r="A10" s="166" t="s">
        <v>185</v>
      </c>
      <c r="B10" s="260" t="s">
        <v>121</v>
      </c>
      <c r="C10" s="261" t="s">
        <v>121</v>
      </c>
      <c r="D10" s="261" t="s">
        <v>121</v>
      </c>
      <c r="E10" s="261" t="s">
        <v>121</v>
      </c>
      <c r="F10" s="262" t="s">
        <v>121</v>
      </c>
      <c r="G10" s="271" t="s">
        <v>121</v>
      </c>
      <c r="H10" s="261" t="s">
        <v>121</v>
      </c>
      <c r="I10" s="261" t="s">
        <v>121</v>
      </c>
      <c r="J10" s="261" t="s">
        <v>121</v>
      </c>
      <c r="K10" s="272" t="s">
        <v>121</v>
      </c>
    </row>
    <row r="11" spans="1:11" ht="15" customHeight="1">
      <c r="A11" s="166" t="s">
        <v>122</v>
      </c>
      <c r="B11" s="128">
        <v>332558</v>
      </c>
      <c r="C11" s="129">
        <v>331574</v>
      </c>
      <c r="D11" s="129">
        <v>293426</v>
      </c>
      <c r="E11" s="129">
        <v>38148</v>
      </c>
      <c r="F11" s="130">
        <v>984</v>
      </c>
      <c r="G11" s="187">
        <v>161933</v>
      </c>
      <c r="H11" s="234">
        <v>161933</v>
      </c>
      <c r="I11" s="234">
        <v>148844</v>
      </c>
      <c r="J11" s="129">
        <v>13089</v>
      </c>
      <c r="K11" s="235">
        <v>0</v>
      </c>
    </row>
    <row r="12" spans="1:11" ht="15" customHeight="1">
      <c r="A12" s="166" t="s">
        <v>129</v>
      </c>
      <c r="B12" s="128">
        <v>310422</v>
      </c>
      <c r="C12" s="129">
        <v>310318</v>
      </c>
      <c r="D12" s="129">
        <v>275738</v>
      </c>
      <c r="E12" s="129">
        <v>34580</v>
      </c>
      <c r="F12" s="130">
        <v>104</v>
      </c>
      <c r="G12" s="187">
        <v>116476</v>
      </c>
      <c r="H12" s="234">
        <v>116476</v>
      </c>
      <c r="I12" s="234">
        <v>110116</v>
      </c>
      <c r="J12" s="129">
        <v>6360</v>
      </c>
      <c r="K12" s="235">
        <v>0</v>
      </c>
    </row>
    <row r="13" spans="1:11" ht="15" customHeight="1">
      <c r="A13" s="166" t="s">
        <v>130</v>
      </c>
      <c r="B13" s="128">
        <v>299483</v>
      </c>
      <c r="C13" s="129">
        <v>298060</v>
      </c>
      <c r="D13" s="129">
        <v>278939</v>
      </c>
      <c r="E13" s="129">
        <v>19121</v>
      </c>
      <c r="F13" s="130">
        <v>1423</v>
      </c>
      <c r="G13" s="187">
        <v>89573</v>
      </c>
      <c r="H13" s="234">
        <v>89529</v>
      </c>
      <c r="I13" s="234">
        <v>88111</v>
      </c>
      <c r="J13" s="129">
        <v>1418</v>
      </c>
      <c r="K13" s="235">
        <v>44</v>
      </c>
    </row>
    <row r="14" spans="1:11" ht="15" customHeight="1">
      <c r="A14" s="166" t="s">
        <v>123</v>
      </c>
      <c r="B14" s="128">
        <v>362444</v>
      </c>
      <c r="C14" s="129">
        <v>362444</v>
      </c>
      <c r="D14" s="129">
        <v>344318</v>
      </c>
      <c r="E14" s="129">
        <v>18126</v>
      </c>
      <c r="F14" s="130">
        <v>0</v>
      </c>
      <c r="G14" s="187">
        <v>76429</v>
      </c>
      <c r="H14" s="234">
        <v>76219</v>
      </c>
      <c r="I14" s="234">
        <v>75855</v>
      </c>
      <c r="J14" s="129">
        <v>364</v>
      </c>
      <c r="K14" s="235">
        <v>210</v>
      </c>
    </row>
    <row r="15" spans="1:62" ht="15" customHeight="1">
      <c r="A15" s="167" t="s">
        <v>50</v>
      </c>
      <c r="B15" s="128">
        <v>309714</v>
      </c>
      <c r="C15" s="129">
        <v>308942</v>
      </c>
      <c r="D15" s="129">
        <v>303837</v>
      </c>
      <c r="E15" s="129">
        <v>5105</v>
      </c>
      <c r="F15" s="130">
        <v>772</v>
      </c>
      <c r="G15" s="187">
        <v>101484</v>
      </c>
      <c r="H15" s="234">
        <v>101484</v>
      </c>
      <c r="I15" s="234">
        <v>100275</v>
      </c>
      <c r="J15" s="129">
        <v>1209</v>
      </c>
      <c r="K15" s="235">
        <v>0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</row>
    <row r="16" spans="1:11" ht="15" customHeight="1">
      <c r="A16" s="166" t="s">
        <v>124</v>
      </c>
      <c r="B16" s="128">
        <v>248827</v>
      </c>
      <c r="C16" s="129">
        <v>248827</v>
      </c>
      <c r="D16" s="129">
        <v>226357</v>
      </c>
      <c r="E16" s="129">
        <v>22470</v>
      </c>
      <c r="F16" s="130">
        <v>0</v>
      </c>
      <c r="G16" s="187">
        <v>71429</v>
      </c>
      <c r="H16" s="234">
        <v>71429</v>
      </c>
      <c r="I16" s="261">
        <v>67937</v>
      </c>
      <c r="J16" s="129">
        <v>3492</v>
      </c>
      <c r="K16" s="235">
        <v>0</v>
      </c>
    </row>
    <row r="17" spans="1:11" ht="15" customHeight="1">
      <c r="A17" s="167" t="s">
        <v>125</v>
      </c>
      <c r="B17" s="128">
        <v>312082</v>
      </c>
      <c r="C17" s="129">
        <v>311910</v>
      </c>
      <c r="D17" s="129">
        <v>282717</v>
      </c>
      <c r="E17" s="129">
        <v>29193</v>
      </c>
      <c r="F17" s="130">
        <v>172</v>
      </c>
      <c r="G17" s="187">
        <v>114215</v>
      </c>
      <c r="H17" s="234">
        <v>114208</v>
      </c>
      <c r="I17" s="234">
        <v>110192</v>
      </c>
      <c r="J17" s="129">
        <v>4016</v>
      </c>
      <c r="K17" s="235">
        <v>7</v>
      </c>
    </row>
    <row r="18" spans="1:11" ht="15" customHeight="1">
      <c r="A18" s="166" t="s">
        <v>126</v>
      </c>
      <c r="B18" s="128">
        <v>352877</v>
      </c>
      <c r="C18" s="129">
        <v>352430</v>
      </c>
      <c r="D18" s="129">
        <v>342209</v>
      </c>
      <c r="E18" s="129">
        <v>10221</v>
      </c>
      <c r="F18" s="130">
        <v>447</v>
      </c>
      <c r="G18" s="187">
        <v>96157</v>
      </c>
      <c r="H18" s="234">
        <v>96157</v>
      </c>
      <c r="I18" s="234">
        <v>95584</v>
      </c>
      <c r="J18" s="129">
        <v>573</v>
      </c>
      <c r="K18" s="235">
        <v>0</v>
      </c>
    </row>
    <row r="19" spans="1:11" ht="15" customHeight="1">
      <c r="A19" s="166" t="s">
        <v>127</v>
      </c>
      <c r="B19" s="128">
        <v>307320</v>
      </c>
      <c r="C19" s="129">
        <v>296600</v>
      </c>
      <c r="D19" s="129">
        <v>292381</v>
      </c>
      <c r="E19" s="129">
        <v>4219</v>
      </c>
      <c r="F19" s="130">
        <v>10720</v>
      </c>
      <c r="G19" s="187">
        <v>96224</v>
      </c>
      <c r="H19" s="234">
        <v>96224</v>
      </c>
      <c r="I19" s="234">
        <v>87433</v>
      </c>
      <c r="J19" s="129">
        <v>8791</v>
      </c>
      <c r="K19" s="235">
        <v>0</v>
      </c>
    </row>
    <row r="20" spans="1:11" ht="15" customHeight="1">
      <c r="A20" s="166" t="s">
        <v>188</v>
      </c>
      <c r="B20" s="128">
        <v>304744</v>
      </c>
      <c r="C20" s="129">
        <v>304684</v>
      </c>
      <c r="D20" s="129">
        <v>278437</v>
      </c>
      <c r="E20" s="129">
        <v>26247</v>
      </c>
      <c r="F20" s="130">
        <v>60</v>
      </c>
      <c r="G20" s="187">
        <v>82533</v>
      </c>
      <c r="H20" s="234">
        <v>82533</v>
      </c>
      <c r="I20" s="234">
        <v>80722</v>
      </c>
      <c r="J20" s="129">
        <v>1811</v>
      </c>
      <c r="K20" s="235">
        <v>0</v>
      </c>
    </row>
    <row r="21" spans="1:11" ht="12.75" customHeight="1">
      <c r="A21" s="188"/>
      <c r="B21" s="128"/>
      <c r="C21" s="129"/>
      <c r="D21" s="129"/>
      <c r="E21" s="129"/>
      <c r="F21" s="130"/>
      <c r="G21" s="187"/>
      <c r="H21" s="129"/>
      <c r="I21" s="129"/>
      <c r="J21" s="129"/>
      <c r="K21" s="130"/>
    </row>
    <row r="22" spans="1:11" ht="11.25" customHeight="1">
      <c r="A22" s="189" t="s">
        <v>189</v>
      </c>
      <c r="B22" s="128"/>
      <c r="C22" s="129"/>
      <c r="D22" s="129"/>
      <c r="E22" s="129"/>
      <c r="F22" s="130"/>
      <c r="G22" s="187"/>
      <c r="H22" s="129"/>
      <c r="I22" s="129"/>
      <c r="J22" s="129"/>
      <c r="K22" s="130"/>
    </row>
    <row r="23" spans="1:11" ht="15" customHeight="1">
      <c r="A23" s="166" t="s">
        <v>119</v>
      </c>
      <c r="B23" s="128">
        <v>343834</v>
      </c>
      <c r="C23" s="129">
        <v>343587</v>
      </c>
      <c r="D23" s="129">
        <v>304902</v>
      </c>
      <c r="E23" s="129">
        <v>39495</v>
      </c>
      <c r="F23" s="130">
        <v>247</v>
      </c>
      <c r="G23" s="187">
        <v>102808</v>
      </c>
      <c r="H23" s="234">
        <v>102788</v>
      </c>
      <c r="I23" s="234">
        <v>99043</v>
      </c>
      <c r="J23" s="129">
        <v>3745</v>
      </c>
      <c r="K23" s="235">
        <v>20</v>
      </c>
    </row>
    <row r="24" spans="1:11" ht="15" customHeight="1">
      <c r="A24" s="167" t="s">
        <v>120</v>
      </c>
      <c r="B24" s="260" t="s">
        <v>121</v>
      </c>
      <c r="C24" s="261" t="s">
        <v>121</v>
      </c>
      <c r="D24" s="261" t="s">
        <v>121</v>
      </c>
      <c r="E24" s="261" t="s">
        <v>121</v>
      </c>
      <c r="F24" s="262" t="s">
        <v>121</v>
      </c>
      <c r="G24" s="271" t="s">
        <v>121</v>
      </c>
      <c r="H24" s="261" t="s">
        <v>121</v>
      </c>
      <c r="I24" s="261" t="s">
        <v>121</v>
      </c>
      <c r="J24" s="261" t="s">
        <v>121</v>
      </c>
      <c r="K24" s="272" t="s">
        <v>216</v>
      </c>
    </row>
    <row r="25" spans="1:11" ht="15" customHeight="1">
      <c r="A25" s="166" t="s">
        <v>45</v>
      </c>
      <c r="B25" s="128">
        <v>330838</v>
      </c>
      <c r="C25" s="129">
        <v>330060</v>
      </c>
      <c r="D25" s="129">
        <v>309914</v>
      </c>
      <c r="E25" s="129">
        <v>20146</v>
      </c>
      <c r="F25" s="130">
        <v>778</v>
      </c>
      <c r="G25" s="187">
        <v>213152</v>
      </c>
      <c r="H25" s="234">
        <v>213152</v>
      </c>
      <c r="I25" s="234">
        <v>205152</v>
      </c>
      <c r="J25" s="129">
        <v>8000</v>
      </c>
      <c r="K25" s="235">
        <v>0</v>
      </c>
    </row>
    <row r="26" spans="1:11" ht="15" customHeight="1">
      <c r="A26" s="166" t="s">
        <v>46</v>
      </c>
      <c r="B26" s="128">
        <v>358256</v>
      </c>
      <c r="C26" s="129">
        <v>357957</v>
      </c>
      <c r="D26" s="129">
        <v>305799</v>
      </c>
      <c r="E26" s="129">
        <v>52158</v>
      </c>
      <c r="F26" s="130">
        <v>299</v>
      </c>
      <c r="G26" s="187">
        <v>147777</v>
      </c>
      <c r="H26" s="234">
        <v>147777</v>
      </c>
      <c r="I26" s="234">
        <v>137653</v>
      </c>
      <c r="J26" s="129">
        <v>10124</v>
      </c>
      <c r="K26" s="235">
        <v>0</v>
      </c>
    </row>
    <row r="27" spans="1:11" ht="15" customHeight="1">
      <c r="A27" s="166" t="s">
        <v>190</v>
      </c>
      <c r="B27" s="260" t="s">
        <v>214</v>
      </c>
      <c r="C27" s="261" t="s">
        <v>121</v>
      </c>
      <c r="D27" s="261" t="s">
        <v>121</v>
      </c>
      <c r="E27" s="261" t="s">
        <v>121</v>
      </c>
      <c r="F27" s="262" t="s">
        <v>121</v>
      </c>
      <c r="G27" s="271" t="s">
        <v>121</v>
      </c>
      <c r="H27" s="261" t="s">
        <v>121</v>
      </c>
      <c r="I27" s="261" t="s">
        <v>121</v>
      </c>
      <c r="J27" s="261" t="s">
        <v>121</v>
      </c>
      <c r="K27" s="272" t="s">
        <v>121</v>
      </c>
    </row>
    <row r="28" spans="1:11" ht="15" customHeight="1">
      <c r="A28" s="166" t="s">
        <v>122</v>
      </c>
      <c r="B28" s="128">
        <v>329740</v>
      </c>
      <c r="C28" s="129">
        <v>329512</v>
      </c>
      <c r="D28" s="129">
        <v>291314</v>
      </c>
      <c r="E28" s="129">
        <v>38198</v>
      </c>
      <c r="F28" s="130">
        <v>228</v>
      </c>
      <c r="G28" s="187">
        <v>156645</v>
      </c>
      <c r="H28" s="234">
        <v>156645</v>
      </c>
      <c r="I28" s="234">
        <v>143099</v>
      </c>
      <c r="J28" s="129">
        <v>13546</v>
      </c>
      <c r="K28" s="235">
        <v>0</v>
      </c>
    </row>
    <row r="29" spans="1:11" ht="15" customHeight="1">
      <c r="A29" s="166" t="s">
        <v>129</v>
      </c>
      <c r="B29" s="128">
        <v>303966</v>
      </c>
      <c r="C29" s="129">
        <v>303883</v>
      </c>
      <c r="D29" s="129">
        <v>261587</v>
      </c>
      <c r="E29" s="129">
        <v>42296</v>
      </c>
      <c r="F29" s="130">
        <v>83</v>
      </c>
      <c r="G29" s="187">
        <v>125049</v>
      </c>
      <c r="H29" s="234">
        <v>125049</v>
      </c>
      <c r="I29" s="234">
        <v>118143</v>
      </c>
      <c r="J29" s="129">
        <v>6906</v>
      </c>
      <c r="K29" s="235">
        <v>0</v>
      </c>
    </row>
    <row r="30" spans="1:11" ht="15" customHeight="1">
      <c r="A30" s="166" t="s">
        <v>130</v>
      </c>
      <c r="B30" s="128">
        <v>331509</v>
      </c>
      <c r="C30" s="129">
        <v>331238</v>
      </c>
      <c r="D30" s="129">
        <v>313676</v>
      </c>
      <c r="E30" s="129">
        <v>17562</v>
      </c>
      <c r="F30" s="130">
        <v>271</v>
      </c>
      <c r="G30" s="187">
        <v>93963</v>
      </c>
      <c r="H30" s="234">
        <v>93963</v>
      </c>
      <c r="I30" s="234">
        <v>92698</v>
      </c>
      <c r="J30" s="129">
        <v>1265</v>
      </c>
      <c r="K30" s="235">
        <v>0</v>
      </c>
    </row>
    <row r="31" spans="1:11" ht="15" customHeight="1">
      <c r="A31" s="166" t="s">
        <v>123</v>
      </c>
      <c r="B31" s="128">
        <v>412710</v>
      </c>
      <c r="C31" s="129">
        <v>412710</v>
      </c>
      <c r="D31" s="129">
        <v>381071</v>
      </c>
      <c r="E31" s="129">
        <v>31639</v>
      </c>
      <c r="F31" s="130">
        <v>0</v>
      </c>
      <c r="G31" s="187">
        <v>116607</v>
      </c>
      <c r="H31" s="234">
        <v>115084</v>
      </c>
      <c r="I31" s="234">
        <v>113554</v>
      </c>
      <c r="J31" s="129">
        <v>1530</v>
      </c>
      <c r="K31" s="235">
        <v>1523</v>
      </c>
    </row>
    <row r="32" spans="1:62" ht="15" customHeight="1">
      <c r="A32" s="167" t="s">
        <v>50</v>
      </c>
      <c r="B32" s="260" t="s">
        <v>121</v>
      </c>
      <c r="C32" s="261" t="s">
        <v>121</v>
      </c>
      <c r="D32" s="261" t="s">
        <v>121</v>
      </c>
      <c r="E32" s="261" t="s">
        <v>121</v>
      </c>
      <c r="F32" s="262" t="s">
        <v>121</v>
      </c>
      <c r="G32" s="271" t="s">
        <v>121</v>
      </c>
      <c r="H32" s="261" t="s">
        <v>121</v>
      </c>
      <c r="I32" s="261" t="s">
        <v>121</v>
      </c>
      <c r="J32" s="261" t="s">
        <v>121</v>
      </c>
      <c r="K32" s="272" t="s">
        <v>121</v>
      </c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</row>
    <row r="33" spans="1:11" ht="15" customHeight="1">
      <c r="A33" s="166" t="s">
        <v>124</v>
      </c>
      <c r="B33" s="260" t="s">
        <v>121</v>
      </c>
      <c r="C33" s="261" t="s">
        <v>121</v>
      </c>
      <c r="D33" s="261" t="s">
        <v>121</v>
      </c>
      <c r="E33" s="261" t="s">
        <v>121</v>
      </c>
      <c r="F33" s="262" t="s">
        <v>121</v>
      </c>
      <c r="G33" s="271" t="s">
        <v>121</v>
      </c>
      <c r="H33" s="261" t="s">
        <v>121</v>
      </c>
      <c r="I33" s="261" t="s">
        <v>121</v>
      </c>
      <c r="J33" s="261" t="s">
        <v>121</v>
      </c>
      <c r="K33" s="272" t="s">
        <v>121</v>
      </c>
    </row>
    <row r="34" spans="1:11" ht="15" customHeight="1">
      <c r="A34" s="167" t="s">
        <v>125</v>
      </c>
      <c r="B34" s="128">
        <v>358887</v>
      </c>
      <c r="C34" s="129">
        <v>358655</v>
      </c>
      <c r="D34" s="129">
        <v>316527</v>
      </c>
      <c r="E34" s="129">
        <v>42128</v>
      </c>
      <c r="F34" s="130">
        <v>232</v>
      </c>
      <c r="G34" s="187">
        <v>140497</v>
      </c>
      <c r="H34" s="234">
        <v>140477</v>
      </c>
      <c r="I34" s="234">
        <v>138741</v>
      </c>
      <c r="J34" s="129">
        <v>1736</v>
      </c>
      <c r="K34" s="235">
        <v>20</v>
      </c>
    </row>
    <row r="35" spans="1:11" ht="15" customHeight="1">
      <c r="A35" s="166" t="s">
        <v>126</v>
      </c>
      <c r="B35" s="128">
        <v>438781</v>
      </c>
      <c r="C35" s="129">
        <v>438781</v>
      </c>
      <c r="D35" s="129">
        <v>422241</v>
      </c>
      <c r="E35" s="129">
        <v>16540</v>
      </c>
      <c r="F35" s="130">
        <v>0</v>
      </c>
      <c r="G35" s="187">
        <v>110317</v>
      </c>
      <c r="H35" s="234">
        <v>110317</v>
      </c>
      <c r="I35" s="234">
        <v>108719</v>
      </c>
      <c r="J35" s="129">
        <v>1598</v>
      </c>
      <c r="K35" s="235">
        <v>0</v>
      </c>
    </row>
    <row r="36" spans="1:11" ht="15" customHeight="1">
      <c r="A36" s="166" t="s">
        <v>127</v>
      </c>
      <c r="B36" s="260" t="s">
        <v>121</v>
      </c>
      <c r="C36" s="261" t="s">
        <v>121</v>
      </c>
      <c r="D36" s="261" t="s">
        <v>121</v>
      </c>
      <c r="E36" s="261" t="s">
        <v>121</v>
      </c>
      <c r="F36" s="262" t="s">
        <v>121</v>
      </c>
      <c r="G36" s="271" t="s">
        <v>121</v>
      </c>
      <c r="H36" s="261" t="s">
        <v>121</v>
      </c>
      <c r="I36" s="261" t="s">
        <v>121</v>
      </c>
      <c r="J36" s="261" t="s">
        <v>121</v>
      </c>
      <c r="K36" s="272" t="s">
        <v>121</v>
      </c>
    </row>
    <row r="37" spans="1:11" ht="15" customHeight="1">
      <c r="A37" s="176" t="s">
        <v>188</v>
      </c>
      <c r="B37" s="273">
        <v>308528</v>
      </c>
      <c r="C37" s="274">
        <v>308489</v>
      </c>
      <c r="D37" s="274">
        <v>272899</v>
      </c>
      <c r="E37" s="274">
        <v>35590</v>
      </c>
      <c r="F37" s="275">
        <v>39</v>
      </c>
      <c r="G37" s="276">
        <v>84120</v>
      </c>
      <c r="H37" s="274">
        <v>84120</v>
      </c>
      <c r="I37" s="274">
        <v>82025</v>
      </c>
      <c r="J37" s="274">
        <v>2095</v>
      </c>
      <c r="K37" s="277">
        <v>0</v>
      </c>
    </row>
    <row r="38" spans="2:11" ht="19.5" customHeight="1">
      <c r="B38" s="190"/>
      <c r="C38" s="190"/>
      <c r="D38" s="190"/>
      <c r="E38" s="190"/>
      <c r="F38" s="190"/>
      <c r="G38" s="190"/>
      <c r="H38" s="190"/>
      <c r="I38" s="190"/>
      <c r="J38" s="190"/>
      <c r="K38" s="190"/>
    </row>
  </sheetData>
  <sheetProtection password="9C63" sheet="1" objects="1" scenarios="1"/>
  <mergeCells count="3">
    <mergeCell ref="A2:A4"/>
    <mergeCell ref="B2:F2"/>
    <mergeCell ref="G2:K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4.625" style="97" customWidth="1"/>
    <col min="2" max="2" width="5.125" style="97" customWidth="1"/>
    <col min="3" max="5" width="7.125" style="97" customWidth="1"/>
    <col min="6" max="6" width="5.125" style="97" customWidth="1"/>
    <col min="7" max="9" width="7.125" style="97" customWidth="1"/>
    <col min="10" max="10" width="4.625" style="97" customWidth="1"/>
    <col min="11" max="11" width="14.625" style="97" customWidth="1"/>
    <col min="12" max="12" width="9.00390625" style="123" customWidth="1"/>
    <col min="13" max="14" width="5.625" style="97" customWidth="1"/>
    <col min="15" max="15" width="9.00390625" style="97" customWidth="1"/>
    <col min="16" max="18" width="5.625" style="97" customWidth="1"/>
    <col min="19" max="16384" width="9.00390625" style="97" customWidth="1"/>
  </cols>
  <sheetData>
    <row r="1" spans="1:17" ht="19.5" customHeight="1">
      <c r="A1" s="96" t="s">
        <v>159</v>
      </c>
      <c r="B1" s="96"/>
      <c r="C1" s="96"/>
      <c r="D1" s="96"/>
      <c r="E1" s="96"/>
      <c r="F1" s="96"/>
      <c r="G1" s="96"/>
      <c r="H1" s="96"/>
      <c r="I1" s="96"/>
      <c r="J1" s="96"/>
      <c r="K1" s="96" t="s">
        <v>160</v>
      </c>
      <c r="Q1" s="99" t="s">
        <v>233</v>
      </c>
    </row>
    <row r="2" spans="1:18" ht="13.5" customHeight="1">
      <c r="A2" s="368" t="s">
        <v>203</v>
      </c>
      <c r="B2" s="371" t="s">
        <v>204</v>
      </c>
      <c r="C2" s="372"/>
      <c r="D2" s="372"/>
      <c r="E2" s="373"/>
      <c r="F2" s="371" t="s">
        <v>161</v>
      </c>
      <c r="G2" s="372"/>
      <c r="H2" s="372"/>
      <c r="I2" s="373"/>
      <c r="K2" s="368" t="s">
        <v>203</v>
      </c>
      <c r="L2" s="374" t="s">
        <v>162</v>
      </c>
      <c r="M2" s="375"/>
      <c r="N2" s="376"/>
      <c r="O2" s="350" t="s">
        <v>163</v>
      </c>
      <c r="P2" s="351"/>
      <c r="Q2" s="352"/>
      <c r="R2" s="191"/>
    </row>
    <row r="3" spans="1:18" ht="13.5" customHeight="1">
      <c r="A3" s="369"/>
      <c r="B3" s="192" t="s">
        <v>164</v>
      </c>
      <c r="C3" s="193" t="s">
        <v>165</v>
      </c>
      <c r="D3" s="193" t="s">
        <v>166</v>
      </c>
      <c r="E3" s="194" t="s">
        <v>167</v>
      </c>
      <c r="F3" s="192" t="s">
        <v>164</v>
      </c>
      <c r="G3" s="193" t="s">
        <v>165</v>
      </c>
      <c r="H3" s="193" t="s">
        <v>166</v>
      </c>
      <c r="I3" s="194" t="s">
        <v>168</v>
      </c>
      <c r="K3" s="369"/>
      <c r="L3" s="195" t="s">
        <v>205</v>
      </c>
      <c r="M3" s="364" t="s">
        <v>206</v>
      </c>
      <c r="N3" s="366" t="s">
        <v>207</v>
      </c>
      <c r="O3" s="195" t="s">
        <v>208</v>
      </c>
      <c r="P3" s="364" t="s">
        <v>206</v>
      </c>
      <c r="Q3" s="366" t="s">
        <v>207</v>
      </c>
      <c r="R3" s="191"/>
    </row>
    <row r="4" spans="1:18" ht="13.5" customHeight="1">
      <c r="A4" s="370"/>
      <c r="B4" s="196" t="s">
        <v>169</v>
      </c>
      <c r="C4" s="197" t="s">
        <v>170</v>
      </c>
      <c r="D4" s="197" t="s">
        <v>170</v>
      </c>
      <c r="E4" s="198" t="s">
        <v>170</v>
      </c>
      <c r="F4" s="196" t="s">
        <v>169</v>
      </c>
      <c r="G4" s="197" t="s">
        <v>170</v>
      </c>
      <c r="H4" s="197" t="s">
        <v>170</v>
      </c>
      <c r="I4" s="198" t="s">
        <v>170</v>
      </c>
      <c r="K4" s="370"/>
      <c r="L4" s="196" t="s">
        <v>171</v>
      </c>
      <c r="M4" s="365"/>
      <c r="N4" s="367"/>
      <c r="O4" s="196" t="s">
        <v>171</v>
      </c>
      <c r="P4" s="365"/>
      <c r="Q4" s="367"/>
      <c r="R4" s="191"/>
    </row>
    <row r="5" spans="1:18" ht="12">
      <c r="A5" s="158" t="s">
        <v>24</v>
      </c>
      <c r="B5" s="162" t="s">
        <v>196</v>
      </c>
      <c r="C5" s="160" t="s">
        <v>197</v>
      </c>
      <c r="D5" s="160" t="s">
        <v>197</v>
      </c>
      <c r="E5" s="161" t="s">
        <v>197</v>
      </c>
      <c r="F5" s="162" t="s">
        <v>196</v>
      </c>
      <c r="G5" s="160" t="s">
        <v>197</v>
      </c>
      <c r="H5" s="160" t="s">
        <v>197</v>
      </c>
      <c r="I5" s="161" t="s">
        <v>197</v>
      </c>
      <c r="K5" s="158" t="s">
        <v>24</v>
      </c>
      <c r="L5" s="199" t="s">
        <v>209</v>
      </c>
      <c r="M5" s="164" t="s">
        <v>172</v>
      </c>
      <c r="N5" s="165" t="s">
        <v>172</v>
      </c>
      <c r="O5" s="163" t="s">
        <v>209</v>
      </c>
      <c r="P5" s="164" t="s">
        <v>172</v>
      </c>
      <c r="Q5" s="165" t="s">
        <v>172</v>
      </c>
      <c r="R5" s="200"/>
    </row>
    <row r="6" spans="1:18" ht="15" customHeight="1">
      <c r="A6" s="166" t="s">
        <v>119</v>
      </c>
      <c r="B6" s="201">
        <v>20.4</v>
      </c>
      <c r="C6" s="202">
        <v>171.9</v>
      </c>
      <c r="D6" s="202">
        <v>156.9</v>
      </c>
      <c r="E6" s="203">
        <v>15</v>
      </c>
      <c r="F6" s="201">
        <v>17.4</v>
      </c>
      <c r="G6" s="202">
        <v>102.1</v>
      </c>
      <c r="H6" s="202">
        <v>99.1</v>
      </c>
      <c r="I6" s="203">
        <v>3</v>
      </c>
      <c r="K6" s="166" t="s">
        <v>119</v>
      </c>
      <c r="L6" s="128">
        <v>451333</v>
      </c>
      <c r="M6" s="202">
        <v>0.96</v>
      </c>
      <c r="N6" s="203">
        <v>1.02</v>
      </c>
      <c r="O6" s="128">
        <v>127457</v>
      </c>
      <c r="P6" s="202">
        <v>2.15</v>
      </c>
      <c r="Q6" s="203">
        <v>3.75</v>
      </c>
      <c r="R6" s="204"/>
    </row>
    <row r="7" spans="1:18" ht="15" customHeight="1">
      <c r="A7" s="167" t="s">
        <v>120</v>
      </c>
      <c r="B7" s="251" t="s">
        <v>121</v>
      </c>
      <c r="C7" s="252" t="s">
        <v>121</v>
      </c>
      <c r="D7" s="252" t="s">
        <v>121</v>
      </c>
      <c r="E7" s="253" t="s">
        <v>121</v>
      </c>
      <c r="F7" s="251" t="s">
        <v>121</v>
      </c>
      <c r="G7" s="252" t="s">
        <v>121</v>
      </c>
      <c r="H7" s="252" t="s">
        <v>121</v>
      </c>
      <c r="I7" s="253" t="s">
        <v>121</v>
      </c>
      <c r="K7" s="167" t="s">
        <v>120</v>
      </c>
      <c r="L7" s="260" t="s">
        <v>121</v>
      </c>
      <c r="M7" s="279" t="s">
        <v>173</v>
      </c>
      <c r="N7" s="280" t="s">
        <v>173</v>
      </c>
      <c r="O7" s="260" t="s">
        <v>121</v>
      </c>
      <c r="P7" s="279" t="s">
        <v>173</v>
      </c>
      <c r="Q7" s="280" t="s">
        <v>173</v>
      </c>
      <c r="R7" s="204"/>
    </row>
    <row r="8" spans="1:17" ht="15" customHeight="1">
      <c r="A8" s="166" t="s">
        <v>45</v>
      </c>
      <c r="B8" s="201">
        <v>22.9</v>
      </c>
      <c r="C8" s="202">
        <v>183</v>
      </c>
      <c r="D8" s="202">
        <v>167</v>
      </c>
      <c r="E8" s="203">
        <v>16</v>
      </c>
      <c r="F8" s="201">
        <v>18.2</v>
      </c>
      <c r="G8" s="202">
        <v>120.2</v>
      </c>
      <c r="H8" s="202">
        <v>119.3</v>
      </c>
      <c r="I8" s="203">
        <v>0.9</v>
      </c>
      <c r="K8" s="166" t="s">
        <v>45</v>
      </c>
      <c r="L8" s="128">
        <v>32922</v>
      </c>
      <c r="M8" s="202">
        <v>1.89</v>
      </c>
      <c r="N8" s="203">
        <v>0.92</v>
      </c>
      <c r="O8" s="128">
        <v>1607</v>
      </c>
      <c r="P8" s="202">
        <v>0.98</v>
      </c>
      <c r="Q8" s="203">
        <v>0</v>
      </c>
    </row>
    <row r="9" spans="1:18" ht="15" customHeight="1">
      <c r="A9" s="166" t="s">
        <v>46</v>
      </c>
      <c r="B9" s="201">
        <v>20.5</v>
      </c>
      <c r="C9" s="202">
        <v>177.2</v>
      </c>
      <c r="D9" s="202">
        <v>158.4</v>
      </c>
      <c r="E9" s="203">
        <v>18.8</v>
      </c>
      <c r="F9" s="201">
        <v>19.5</v>
      </c>
      <c r="G9" s="202">
        <v>133</v>
      </c>
      <c r="H9" s="202">
        <v>129.3</v>
      </c>
      <c r="I9" s="203">
        <v>3.7</v>
      </c>
      <c r="K9" s="166" t="s">
        <v>46</v>
      </c>
      <c r="L9" s="128">
        <v>143975</v>
      </c>
      <c r="M9" s="202">
        <v>0.84</v>
      </c>
      <c r="N9" s="203">
        <v>0.89</v>
      </c>
      <c r="O9" s="128">
        <v>23463</v>
      </c>
      <c r="P9" s="202">
        <v>2.6</v>
      </c>
      <c r="Q9" s="203">
        <v>0.94</v>
      </c>
      <c r="R9" s="204"/>
    </row>
    <row r="10" spans="1:18" ht="15" customHeight="1">
      <c r="A10" s="166" t="s">
        <v>185</v>
      </c>
      <c r="B10" s="251" t="s">
        <v>121</v>
      </c>
      <c r="C10" s="252" t="s">
        <v>121</v>
      </c>
      <c r="D10" s="252" t="s">
        <v>121</v>
      </c>
      <c r="E10" s="253" t="s">
        <v>121</v>
      </c>
      <c r="F10" s="251" t="s">
        <v>121</v>
      </c>
      <c r="G10" s="252" t="s">
        <v>121</v>
      </c>
      <c r="H10" s="252" t="s">
        <v>121</v>
      </c>
      <c r="I10" s="253" t="s">
        <v>121</v>
      </c>
      <c r="K10" s="166" t="s">
        <v>185</v>
      </c>
      <c r="L10" s="260" t="s">
        <v>121</v>
      </c>
      <c r="M10" s="279" t="s">
        <v>173</v>
      </c>
      <c r="N10" s="280" t="s">
        <v>173</v>
      </c>
      <c r="O10" s="260" t="s">
        <v>121</v>
      </c>
      <c r="P10" s="279" t="s">
        <v>173</v>
      </c>
      <c r="Q10" s="280" t="s">
        <v>173</v>
      </c>
      <c r="R10" s="204"/>
    </row>
    <row r="11" spans="1:18" ht="15" customHeight="1">
      <c r="A11" s="166" t="s">
        <v>122</v>
      </c>
      <c r="B11" s="201">
        <v>19.3</v>
      </c>
      <c r="C11" s="202">
        <v>170</v>
      </c>
      <c r="D11" s="202">
        <v>152.2</v>
      </c>
      <c r="E11" s="203">
        <v>17.8</v>
      </c>
      <c r="F11" s="201">
        <v>17.1</v>
      </c>
      <c r="G11" s="202">
        <v>146.2</v>
      </c>
      <c r="H11" s="202">
        <v>128.6</v>
      </c>
      <c r="I11" s="203">
        <v>17.6</v>
      </c>
      <c r="K11" s="166" t="s">
        <v>122</v>
      </c>
      <c r="L11" s="128">
        <v>6372</v>
      </c>
      <c r="M11" s="202">
        <v>0.39</v>
      </c>
      <c r="N11" s="203">
        <v>0.52</v>
      </c>
      <c r="O11" s="128">
        <v>419</v>
      </c>
      <c r="P11" s="202">
        <v>0.89</v>
      </c>
      <c r="Q11" s="203">
        <v>7.78</v>
      </c>
      <c r="R11" s="204"/>
    </row>
    <row r="12" spans="1:18" ht="15" customHeight="1">
      <c r="A12" s="166" t="s">
        <v>129</v>
      </c>
      <c r="B12" s="201">
        <v>20.5</v>
      </c>
      <c r="C12" s="202">
        <v>186.3</v>
      </c>
      <c r="D12" s="202">
        <v>153.5</v>
      </c>
      <c r="E12" s="203">
        <v>32.8</v>
      </c>
      <c r="F12" s="201">
        <v>20</v>
      </c>
      <c r="G12" s="202">
        <v>131.2</v>
      </c>
      <c r="H12" s="202">
        <v>126.3</v>
      </c>
      <c r="I12" s="203">
        <v>4.9</v>
      </c>
      <c r="K12" s="166" t="s">
        <v>129</v>
      </c>
      <c r="L12" s="128">
        <v>28619</v>
      </c>
      <c r="M12" s="202">
        <v>0.27</v>
      </c>
      <c r="N12" s="203">
        <v>0.63</v>
      </c>
      <c r="O12" s="128">
        <v>3434</v>
      </c>
      <c r="P12" s="202">
        <v>3.51</v>
      </c>
      <c r="Q12" s="203">
        <v>4.98</v>
      </c>
      <c r="R12" s="204"/>
    </row>
    <row r="13" spans="1:18" ht="15" customHeight="1">
      <c r="A13" s="166" t="s">
        <v>130</v>
      </c>
      <c r="B13" s="201">
        <v>20.6</v>
      </c>
      <c r="C13" s="202">
        <v>174.6</v>
      </c>
      <c r="D13" s="202">
        <v>161.8</v>
      </c>
      <c r="E13" s="203">
        <v>12.8</v>
      </c>
      <c r="F13" s="201">
        <v>17.8</v>
      </c>
      <c r="G13" s="202">
        <v>101.2</v>
      </c>
      <c r="H13" s="202">
        <v>99.7</v>
      </c>
      <c r="I13" s="203">
        <v>1.5</v>
      </c>
      <c r="K13" s="166" t="s">
        <v>130</v>
      </c>
      <c r="L13" s="128">
        <v>75352</v>
      </c>
      <c r="M13" s="202">
        <v>0.72</v>
      </c>
      <c r="N13" s="203">
        <v>1.04</v>
      </c>
      <c r="O13" s="128">
        <v>39289</v>
      </c>
      <c r="P13" s="202">
        <v>3.73</v>
      </c>
      <c r="Q13" s="203">
        <v>3.07</v>
      </c>
      <c r="R13" s="204"/>
    </row>
    <row r="14" spans="1:18" ht="15" customHeight="1">
      <c r="A14" s="166" t="s">
        <v>123</v>
      </c>
      <c r="B14" s="201">
        <v>19</v>
      </c>
      <c r="C14" s="202">
        <v>146.2</v>
      </c>
      <c r="D14" s="202">
        <v>139.7</v>
      </c>
      <c r="E14" s="203">
        <v>6.5</v>
      </c>
      <c r="F14" s="201">
        <v>15.2</v>
      </c>
      <c r="G14" s="202">
        <v>95.5</v>
      </c>
      <c r="H14" s="202">
        <v>95.2</v>
      </c>
      <c r="I14" s="203">
        <v>0.3</v>
      </c>
      <c r="K14" s="166" t="s">
        <v>123</v>
      </c>
      <c r="L14" s="128">
        <v>15406</v>
      </c>
      <c r="M14" s="202">
        <v>0.28</v>
      </c>
      <c r="N14" s="203">
        <v>0.27</v>
      </c>
      <c r="O14" s="128">
        <v>5209</v>
      </c>
      <c r="P14" s="202">
        <v>0.36</v>
      </c>
      <c r="Q14" s="203">
        <v>0.33</v>
      </c>
      <c r="R14" s="204"/>
    </row>
    <row r="15" spans="1:17" ht="15" customHeight="1">
      <c r="A15" s="167" t="s">
        <v>50</v>
      </c>
      <c r="B15" s="201">
        <v>20.1</v>
      </c>
      <c r="C15" s="202">
        <v>159.5</v>
      </c>
      <c r="D15" s="202">
        <v>157.1</v>
      </c>
      <c r="E15" s="203">
        <v>2.4</v>
      </c>
      <c r="F15" s="201">
        <v>17.8</v>
      </c>
      <c r="G15" s="202">
        <v>115.9</v>
      </c>
      <c r="H15" s="202">
        <v>115</v>
      </c>
      <c r="I15" s="203">
        <v>0.9</v>
      </c>
      <c r="K15" s="167" t="s">
        <v>50</v>
      </c>
      <c r="L15" s="128">
        <v>989</v>
      </c>
      <c r="M15" s="202">
        <v>0.89</v>
      </c>
      <c r="N15" s="203">
        <v>3.17</v>
      </c>
      <c r="O15" s="128">
        <v>112</v>
      </c>
      <c r="P15" s="202">
        <v>0</v>
      </c>
      <c r="Q15" s="203">
        <v>0</v>
      </c>
    </row>
    <row r="16" spans="1:18" ht="15" customHeight="1">
      <c r="A16" s="166" t="s">
        <v>124</v>
      </c>
      <c r="B16" s="201">
        <v>19.7</v>
      </c>
      <c r="C16" s="202">
        <v>182.3</v>
      </c>
      <c r="D16" s="202">
        <v>171.6</v>
      </c>
      <c r="E16" s="203">
        <v>10.7</v>
      </c>
      <c r="F16" s="201">
        <v>15.7</v>
      </c>
      <c r="G16" s="202">
        <v>83.1</v>
      </c>
      <c r="H16" s="202">
        <v>77.7</v>
      </c>
      <c r="I16" s="203">
        <v>5.4</v>
      </c>
      <c r="K16" s="166" t="s">
        <v>124</v>
      </c>
      <c r="L16" s="128">
        <v>9149</v>
      </c>
      <c r="M16" s="202">
        <v>2.5</v>
      </c>
      <c r="N16" s="203">
        <v>4.2</v>
      </c>
      <c r="O16" s="128">
        <v>31533</v>
      </c>
      <c r="P16" s="202">
        <v>0.81</v>
      </c>
      <c r="Q16" s="203">
        <v>6.44</v>
      </c>
      <c r="R16" s="204"/>
    </row>
    <row r="17" spans="1:18" ht="15" customHeight="1">
      <c r="A17" s="167" t="s">
        <v>125</v>
      </c>
      <c r="B17" s="201">
        <v>20.6</v>
      </c>
      <c r="C17" s="202">
        <v>162.7</v>
      </c>
      <c r="D17" s="202">
        <v>155.5</v>
      </c>
      <c r="E17" s="203">
        <v>7.2</v>
      </c>
      <c r="F17" s="201">
        <v>17.3</v>
      </c>
      <c r="G17" s="202">
        <v>88.1</v>
      </c>
      <c r="H17" s="202">
        <v>87.3</v>
      </c>
      <c r="I17" s="203">
        <v>0.8</v>
      </c>
      <c r="K17" s="167" t="s">
        <v>125</v>
      </c>
      <c r="L17" s="128">
        <v>38186</v>
      </c>
      <c r="M17" s="202">
        <v>0.53</v>
      </c>
      <c r="N17" s="203">
        <v>0.7</v>
      </c>
      <c r="O17" s="128">
        <v>7701</v>
      </c>
      <c r="P17" s="202">
        <v>1.81</v>
      </c>
      <c r="Q17" s="203">
        <v>1</v>
      </c>
      <c r="R17" s="204"/>
    </row>
    <row r="18" spans="1:18" ht="15" customHeight="1">
      <c r="A18" s="166" t="s">
        <v>126</v>
      </c>
      <c r="B18" s="201">
        <v>19.4</v>
      </c>
      <c r="C18" s="202">
        <v>153.9</v>
      </c>
      <c r="D18" s="202">
        <v>150.6</v>
      </c>
      <c r="E18" s="203">
        <v>3.3</v>
      </c>
      <c r="F18" s="201">
        <v>13.9</v>
      </c>
      <c r="G18" s="202">
        <v>66.8</v>
      </c>
      <c r="H18" s="202">
        <v>66.3</v>
      </c>
      <c r="I18" s="203">
        <v>0.5</v>
      </c>
      <c r="K18" s="166" t="s">
        <v>126</v>
      </c>
      <c r="L18" s="128">
        <v>25837</v>
      </c>
      <c r="M18" s="202">
        <v>0.14</v>
      </c>
      <c r="N18" s="203">
        <v>0.06</v>
      </c>
      <c r="O18" s="128">
        <v>2382</v>
      </c>
      <c r="P18" s="202">
        <v>0.5</v>
      </c>
      <c r="Q18" s="203">
        <v>0.5</v>
      </c>
      <c r="R18" s="204"/>
    </row>
    <row r="19" spans="1:18" ht="15" customHeight="1">
      <c r="A19" s="166" t="s">
        <v>127</v>
      </c>
      <c r="B19" s="201">
        <v>19.5</v>
      </c>
      <c r="C19" s="202">
        <v>147.1</v>
      </c>
      <c r="D19" s="202">
        <v>144</v>
      </c>
      <c r="E19" s="203">
        <v>3.1</v>
      </c>
      <c r="F19" s="201">
        <v>18.1</v>
      </c>
      <c r="G19" s="202">
        <v>116.3</v>
      </c>
      <c r="H19" s="202">
        <v>106.2</v>
      </c>
      <c r="I19" s="203">
        <v>10.1</v>
      </c>
      <c r="K19" s="166" t="s">
        <v>127</v>
      </c>
      <c r="L19" s="128">
        <v>5710</v>
      </c>
      <c r="M19" s="202">
        <v>0</v>
      </c>
      <c r="N19" s="203">
        <v>1.28</v>
      </c>
      <c r="O19" s="128">
        <v>425</v>
      </c>
      <c r="P19" s="202">
        <v>0</v>
      </c>
      <c r="Q19" s="203">
        <v>0</v>
      </c>
      <c r="R19" s="204"/>
    </row>
    <row r="20" spans="1:18" ht="15" customHeight="1">
      <c r="A20" s="166" t="s">
        <v>188</v>
      </c>
      <c r="B20" s="201">
        <v>19.8</v>
      </c>
      <c r="C20" s="202">
        <v>166</v>
      </c>
      <c r="D20" s="202">
        <v>152.4</v>
      </c>
      <c r="E20" s="203">
        <v>13.6</v>
      </c>
      <c r="F20" s="201">
        <v>17.8</v>
      </c>
      <c r="G20" s="202">
        <v>101</v>
      </c>
      <c r="H20" s="202">
        <v>98.7</v>
      </c>
      <c r="I20" s="203">
        <v>2.3</v>
      </c>
      <c r="K20" s="166" t="s">
        <v>188</v>
      </c>
      <c r="L20" s="128">
        <v>63022</v>
      </c>
      <c r="M20" s="202">
        <v>2.16</v>
      </c>
      <c r="N20" s="203">
        <v>1.68</v>
      </c>
      <c r="O20" s="128">
        <v>11442</v>
      </c>
      <c r="P20" s="202">
        <v>1.12</v>
      </c>
      <c r="Q20" s="203">
        <v>7.95</v>
      </c>
      <c r="R20" s="204"/>
    </row>
    <row r="21" spans="1:18" ht="13.5" customHeight="1">
      <c r="A21" s="127"/>
      <c r="B21" s="201"/>
      <c r="C21" s="202"/>
      <c r="D21" s="202"/>
      <c r="E21" s="203"/>
      <c r="F21" s="201"/>
      <c r="G21" s="202"/>
      <c r="H21" s="202"/>
      <c r="I21" s="203"/>
      <c r="K21" s="127"/>
      <c r="L21" s="128"/>
      <c r="M21" s="202"/>
      <c r="N21" s="203"/>
      <c r="O21" s="128"/>
      <c r="P21" s="202"/>
      <c r="Q21" s="203"/>
      <c r="R21" s="204"/>
    </row>
    <row r="22" spans="1:18" ht="12">
      <c r="A22" s="175" t="s">
        <v>189</v>
      </c>
      <c r="B22" s="201"/>
      <c r="C22" s="202"/>
      <c r="D22" s="202"/>
      <c r="E22" s="203"/>
      <c r="F22" s="201"/>
      <c r="G22" s="202"/>
      <c r="H22" s="202"/>
      <c r="I22" s="203"/>
      <c r="K22" s="175" t="s">
        <v>189</v>
      </c>
      <c r="L22" s="128"/>
      <c r="M22" s="202"/>
      <c r="N22" s="203"/>
      <c r="O22" s="128"/>
      <c r="P22" s="202"/>
      <c r="Q22" s="203"/>
      <c r="R22" s="204"/>
    </row>
    <row r="23" spans="1:18" ht="15" customHeight="1">
      <c r="A23" s="166" t="s">
        <v>119</v>
      </c>
      <c r="B23" s="201">
        <v>19.9</v>
      </c>
      <c r="C23" s="202">
        <v>169.5</v>
      </c>
      <c r="D23" s="202">
        <v>151.8</v>
      </c>
      <c r="E23" s="203">
        <v>17.7</v>
      </c>
      <c r="F23" s="201">
        <v>18.7</v>
      </c>
      <c r="G23" s="202">
        <v>109.4</v>
      </c>
      <c r="H23" s="202">
        <v>106.2</v>
      </c>
      <c r="I23" s="203">
        <v>3.2</v>
      </c>
      <c r="K23" s="166" t="s">
        <v>119</v>
      </c>
      <c r="L23" s="128">
        <v>257882</v>
      </c>
      <c r="M23" s="202">
        <v>1.08</v>
      </c>
      <c r="N23" s="203">
        <v>1.11</v>
      </c>
      <c r="O23" s="128">
        <v>57421</v>
      </c>
      <c r="P23" s="202">
        <v>1.94</v>
      </c>
      <c r="Q23" s="203">
        <v>3.64</v>
      </c>
      <c r="R23" s="204"/>
    </row>
    <row r="24" spans="1:18" ht="15" customHeight="1">
      <c r="A24" s="167" t="s">
        <v>120</v>
      </c>
      <c r="B24" s="251" t="s">
        <v>121</v>
      </c>
      <c r="C24" s="252" t="s">
        <v>121</v>
      </c>
      <c r="D24" s="252" t="s">
        <v>121</v>
      </c>
      <c r="E24" s="253" t="s">
        <v>121</v>
      </c>
      <c r="F24" s="251" t="s">
        <v>121</v>
      </c>
      <c r="G24" s="252" t="s">
        <v>121</v>
      </c>
      <c r="H24" s="252" t="s">
        <v>121</v>
      </c>
      <c r="I24" s="253" t="s">
        <v>216</v>
      </c>
      <c r="K24" s="167" t="s">
        <v>120</v>
      </c>
      <c r="L24" s="260" t="s">
        <v>121</v>
      </c>
      <c r="M24" s="279" t="s">
        <v>173</v>
      </c>
      <c r="N24" s="280" t="s">
        <v>173</v>
      </c>
      <c r="O24" s="260" t="s">
        <v>121</v>
      </c>
      <c r="P24" s="279" t="s">
        <v>173</v>
      </c>
      <c r="Q24" s="280" t="s">
        <v>173</v>
      </c>
      <c r="R24" s="204"/>
    </row>
    <row r="25" spans="1:17" ht="15" customHeight="1">
      <c r="A25" s="166" t="s">
        <v>45</v>
      </c>
      <c r="B25" s="201">
        <v>22.8</v>
      </c>
      <c r="C25" s="202">
        <v>188.5</v>
      </c>
      <c r="D25" s="202">
        <v>164.9</v>
      </c>
      <c r="E25" s="203">
        <v>23.6</v>
      </c>
      <c r="F25" s="201">
        <v>23</v>
      </c>
      <c r="G25" s="202">
        <v>179.6</v>
      </c>
      <c r="H25" s="202">
        <v>174.1</v>
      </c>
      <c r="I25" s="203">
        <v>5.5</v>
      </c>
      <c r="K25" s="166" t="s">
        <v>45</v>
      </c>
      <c r="L25" s="128">
        <v>9642</v>
      </c>
      <c r="M25" s="202">
        <v>3.41</v>
      </c>
      <c r="N25" s="203">
        <v>1.12</v>
      </c>
      <c r="O25" s="128">
        <v>46</v>
      </c>
      <c r="P25" s="202">
        <v>0</v>
      </c>
      <c r="Q25" s="203">
        <v>0</v>
      </c>
    </row>
    <row r="26" spans="1:18" ht="15" customHeight="1">
      <c r="A26" s="166" t="s">
        <v>46</v>
      </c>
      <c r="B26" s="201">
        <v>19.7</v>
      </c>
      <c r="C26" s="202">
        <v>173.6</v>
      </c>
      <c r="D26" s="202">
        <v>153.5</v>
      </c>
      <c r="E26" s="203">
        <v>20.1</v>
      </c>
      <c r="F26" s="201">
        <v>19.6</v>
      </c>
      <c r="G26" s="202">
        <v>138.2</v>
      </c>
      <c r="H26" s="202">
        <v>131.4</v>
      </c>
      <c r="I26" s="203">
        <v>6.8</v>
      </c>
      <c r="K26" s="166" t="s">
        <v>46</v>
      </c>
      <c r="L26" s="128">
        <v>105050</v>
      </c>
      <c r="M26" s="202">
        <v>0.77</v>
      </c>
      <c r="N26" s="203">
        <v>0.97</v>
      </c>
      <c r="O26" s="128">
        <v>9356</v>
      </c>
      <c r="P26" s="202">
        <v>2.82</v>
      </c>
      <c r="Q26" s="203">
        <v>1.84</v>
      </c>
      <c r="R26" s="204"/>
    </row>
    <row r="27" spans="1:18" ht="15" customHeight="1">
      <c r="A27" s="166" t="s">
        <v>190</v>
      </c>
      <c r="B27" s="251" t="s">
        <v>121</v>
      </c>
      <c r="C27" s="252" t="s">
        <v>121</v>
      </c>
      <c r="D27" s="252" t="s">
        <v>121</v>
      </c>
      <c r="E27" s="253" t="s">
        <v>121</v>
      </c>
      <c r="F27" s="251" t="s">
        <v>121</v>
      </c>
      <c r="G27" s="252" t="s">
        <v>121</v>
      </c>
      <c r="H27" s="252" t="s">
        <v>121</v>
      </c>
      <c r="I27" s="253" t="s">
        <v>121</v>
      </c>
      <c r="K27" s="166" t="s">
        <v>190</v>
      </c>
      <c r="L27" s="260" t="s">
        <v>121</v>
      </c>
      <c r="M27" s="279" t="s">
        <v>173</v>
      </c>
      <c r="N27" s="280" t="s">
        <v>173</v>
      </c>
      <c r="O27" s="260" t="s">
        <v>121</v>
      </c>
      <c r="P27" s="279" t="s">
        <v>173</v>
      </c>
      <c r="Q27" s="280" t="s">
        <v>173</v>
      </c>
      <c r="R27" s="204"/>
    </row>
    <row r="28" spans="1:18" ht="15" customHeight="1">
      <c r="A28" s="166" t="s">
        <v>122</v>
      </c>
      <c r="B28" s="201">
        <v>19.4</v>
      </c>
      <c r="C28" s="202">
        <v>172.5</v>
      </c>
      <c r="D28" s="202">
        <v>154.9</v>
      </c>
      <c r="E28" s="203">
        <v>17.6</v>
      </c>
      <c r="F28" s="201">
        <v>16.5</v>
      </c>
      <c r="G28" s="202">
        <v>139.3</v>
      </c>
      <c r="H28" s="202">
        <v>119.7</v>
      </c>
      <c r="I28" s="203">
        <v>19.6</v>
      </c>
      <c r="K28" s="166" t="s">
        <v>122</v>
      </c>
      <c r="L28" s="128">
        <v>5168</v>
      </c>
      <c r="M28" s="202">
        <v>0.48</v>
      </c>
      <c r="N28" s="203">
        <v>0.64</v>
      </c>
      <c r="O28" s="128">
        <v>324</v>
      </c>
      <c r="P28" s="202">
        <v>1.13</v>
      </c>
      <c r="Q28" s="203">
        <v>9.86</v>
      </c>
      <c r="R28" s="204"/>
    </row>
    <row r="29" spans="1:18" ht="15" customHeight="1">
      <c r="A29" s="166" t="s">
        <v>129</v>
      </c>
      <c r="B29" s="201">
        <v>20.4</v>
      </c>
      <c r="C29" s="202">
        <v>191.5</v>
      </c>
      <c r="D29" s="202">
        <v>153.1</v>
      </c>
      <c r="E29" s="203">
        <v>38.4</v>
      </c>
      <c r="F29" s="201">
        <v>20.8</v>
      </c>
      <c r="G29" s="202">
        <v>138.8</v>
      </c>
      <c r="H29" s="202">
        <v>133.5</v>
      </c>
      <c r="I29" s="203">
        <v>5.3</v>
      </c>
      <c r="K29" s="166" t="s">
        <v>129</v>
      </c>
      <c r="L29" s="128">
        <v>19759</v>
      </c>
      <c r="M29" s="202">
        <v>0.13</v>
      </c>
      <c r="N29" s="203">
        <v>0.52</v>
      </c>
      <c r="O29" s="128">
        <v>3041</v>
      </c>
      <c r="P29" s="202">
        <v>2.29</v>
      </c>
      <c r="Q29" s="203">
        <v>2.39</v>
      </c>
      <c r="R29" s="204"/>
    </row>
    <row r="30" spans="1:18" ht="15" customHeight="1">
      <c r="A30" s="166" t="s">
        <v>130</v>
      </c>
      <c r="B30" s="201">
        <v>20.6</v>
      </c>
      <c r="C30" s="202">
        <v>167</v>
      </c>
      <c r="D30" s="202">
        <v>158.5</v>
      </c>
      <c r="E30" s="203">
        <v>8.5</v>
      </c>
      <c r="F30" s="201">
        <v>19.1</v>
      </c>
      <c r="G30" s="202">
        <v>106.3</v>
      </c>
      <c r="H30" s="202">
        <v>104.8</v>
      </c>
      <c r="I30" s="203">
        <v>1.5</v>
      </c>
      <c r="K30" s="166" t="s">
        <v>130</v>
      </c>
      <c r="L30" s="128">
        <v>27100</v>
      </c>
      <c r="M30" s="202">
        <v>0.6</v>
      </c>
      <c r="N30" s="203">
        <v>1.31</v>
      </c>
      <c r="O30" s="128">
        <v>21416</v>
      </c>
      <c r="P30" s="202">
        <v>2.66</v>
      </c>
      <c r="Q30" s="203">
        <v>2.37</v>
      </c>
      <c r="R30" s="204"/>
    </row>
    <row r="31" spans="1:18" ht="15" customHeight="1">
      <c r="A31" s="166" t="s">
        <v>123</v>
      </c>
      <c r="B31" s="201">
        <v>20.1</v>
      </c>
      <c r="C31" s="202">
        <v>151.3</v>
      </c>
      <c r="D31" s="202">
        <v>141.2</v>
      </c>
      <c r="E31" s="203">
        <v>10.1</v>
      </c>
      <c r="F31" s="201">
        <v>17</v>
      </c>
      <c r="G31" s="202">
        <v>103.6</v>
      </c>
      <c r="H31" s="202">
        <v>102.2</v>
      </c>
      <c r="I31" s="203">
        <v>1.4</v>
      </c>
      <c r="K31" s="166" t="s">
        <v>123</v>
      </c>
      <c r="L31" s="128">
        <v>7055</v>
      </c>
      <c r="M31" s="202">
        <v>0.61</v>
      </c>
      <c r="N31" s="203">
        <v>0.6</v>
      </c>
      <c r="O31" s="128">
        <v>718</v>
      </c>
      <c r="P31" s="202">
        <v>2.65</v>
      </c>
      <c r="Q31" s="203">
        <v>2.37</v>
      </c>
      <c r="R31" s="204"/>
    </row>
    <row r="32" spans="1:17" ht="15" customHeight="1">
      <c r="A32" s="167" t="s">
        <v>50</v>
      </c>
      <c r="B32" s="251" t="s">
        <v>121</v>
      </c>
      <c r="C32" s="252" t="s">
        <v>121</v>
      </c>
      <c r="D32" s="252" t="s">
        <v>121</v>
      </c>
      <c r="E32" s="253" t="s">
        <v>121</v>
      </c>
      <c r="F32" s="251" t="s">
        <v>121</v>
      </c>
      <c r="G32" s="252" t="s">
        <v>211</v>
      </c>
      <c r="H32" s="252" t="s">
        <v>121</v>
      </c>
      <c r="I32" s="253" t="s">
        <v>121</v>
      </c>
      <c r="K32" s="167" t="s">
        <v>50</v>
      </c>
      <c r="L32" s="260" t="s">
        <v>121</v>
      </c>
      <c r="M32" s="279" t="s">
        <v>173</v>
      </c>
      <c r="N32" s="280" t="s">
        <v>173</v>
      </c>
      <c r="O32" s="260" t="s">
        <v>121</v>
      </c>
      <c r="P32" s="279" t="s">
        <v>173</v>
      </c>
      <c r="Q32" s="280" t="s">
        <v>173</v>
      </c>
    </row>
    <row r="33" spans="1:18" ht="15" customHeight="1">
      <c r="A33" s="166" t="s">
        <v>124</v>
      </c>
      <c r="B33" s="251" t="s">
        <v>121</v>
      </c>
      <c r="C33" s="252" t="s">
        <v>121</v>
      </c>
      <c r="D33" s="252" t="s">
        <v>121</v>
      </c>
      <c r="E33" s="253" t="s">
        <v>121</v>
      </c>
      <c r="F33" s="251" t="s">
        <v>121</v>
      </c>
      <c r="G33" s="252" t="s">
        <v>121</v>
      </c>
      <c r="H33" s="252" t="s">
        <v>121</v>
      </c>
      <c r="I33" s="253" t="s">
        <v>121</v>
      </c>
      <c r="K33" s="166" t="s">
        <v>124</v>
      </c>
      <c r="L33" s="260" t="s">
        <v>121</v>
      </c>
      <c r="M33" s="279" t="s">
        <v>173</v>
      </c>
      <c r="N33" s="280" t="s">
        <v>173</v>
      </c>
      <c r="O33" s="260" t="s">
        <v>121</v>
      </c>
      <c r="P33" s="279" t="s">
        <v>173</v>
      </c>
      <c r="Q33" s="280" t="s">
        <v>173</v>
      </c>
      <c r="R33" s="204"/>
    </row>
    <row r="34" spans="1:18" ht="15" customHeight="1">
      <c r="A34" s="167" t="s">
        <v>125</v>
      </c>
      <c r="B34" s="201">
        <v>20</v>
      </c>
      <c r="C34" s="202">
        <v>156.4</v>
      </c>
      <c r="D34" s="202">
        <v>147.6</v>
      </c>
      <c r="E34" s="203">
        <v>8.8</v>
      </c>
      <c r="F34" s="201">
        <v>15.7</v>
      </c>
      <c r="G34" s="202">
        <v>100.5</v>
      </c>
      <c r="H34" s="202">
        <v>99.3</v>
      </c>
      <c r="I34" s="203">
        <v>1.2</v>
      </c>
      <c r="K34" s="167" t="s">
        <v>125</v>
      </c>
      <c r="L34" s="128">
        <v>22167</v>
      </c>
      <c r="M34" s="202">
        <v>0.49</v>
      </c>
      <c r="N34" s="203">
        <v>0.57</v>
      </c>
      <c r="O34" s="128">
        <v>2705</v>
      </c>
      <c r="P34" s="202">
        <v>2.48</v>
      </c>
      <c r="Q34" s="203">
        <v>2.81</v>
      </c>
      <c r="R34" s="204"/>
    </row>
    <row r="35" spans="1:18" ht="15" customHeight="1">
      <c r="A35" s="166" t="s">
        <v>126</v>
      </c>
      <c r="B35" s="201">
        <v>19.2</v>
      </c>
      <c r="C35" s="202">
        <v>149.4</v>
      </c>
      <c r="D35" s="202">
        <v>146.4</v>
      </c>
      <c r="E35" s="203">
        <v>3</v>
      </c>
      <c r="F35" s="201">
        <v>11.7</v>
      </c>
      <c r="G35" s="202">
        <v>56.8</v>
      </c>
      <c r="H35" s="202">
        <v>55.3</v>
      </c>
      <c r="I35" s="203">
        <v>1.5</v>
      </c>
      <c r="K35" s="166" t="s">
        <v>126</v>
      </c>
      <c r="L35" s="128">
        <v>8012</v>
      </c>
      <c r="M35" s="202">
        <v>0.44</v>
      </c>
      <c r="N35" s="203">
        <v>0.19</v>
      </c>
      <c r="O35" s="128">
        <v>854</v>
      </c>
      <c r="P35" s="202">
        <v>1.41</v>
      </c>
      <c r="Q35" s="203">
        <v>1.41</v>
      </c>
      <c r="R35" s="204"/>
    </row>
    <row r="36" spans="1:18" ht="15" customHeight="1">
      <c r="A36" s="166" t="s">
        <v>127</v>
      </c>
      <c r="B36" s="251" t="s">
        <v>211</v>
      </c>
      <c r="C36" s="252" t="s">
        <v>121</v>
      </c>
      <c r="D36" s="252" t="s">
        <v>121</v>
      </c>
      <c r="E36" s="253" t="s">
        <v>121</v>
      </c>
      <c r="F36" s="251" t="s">
        <v>121</v>
      </c>
      <c r="G36" s="252" t="s">
        <v>121</v>
      </c>
      <c r="H36" s="252" t="s">
        <v>121</v>
      </c>
      <c r="I36" s="253" t="s">
        <v>211</v>
      </c>
      <c r="K36" s="166" t="s">
        <v>127</v>
      </c>
      <c r="L36" s="260" t="s">
        <v>121</v>
      </c>
      <c r="M36" s="279" t="s">
        <v>173</v>
      </c>
      <c r="N36" s="280" t="s">
        <v>173</v>
      </c>
      <c r="O36" s="260" t="s">
        <v>121</v>
      </c>
      <c r="P36" s="279" t="s">
        <v>173</v>
      </c>
      <c r="Q36" s="280" t="s">
        <v>173</v>
      </c>
      <c r="R36" s="204"/>
    </row>
    <row r="37" spans="1:18" ht="15" customHeight="1">
      <c r="A37" s="176" t="s">
        <v>188</v>
      </c>
      <c r="B37" s="278">
        <v>19</v>
      </c>
      <c r="C37" s="231">
        <v>162.1</v>
      </c>
      <c r="D37" s="231">
        <v>144.5</v>
      </c>
      <c r="E37" s="232">
        <v>17.6</v>
      </c>
      <c r="F37" s="278">
        <v>17.5</v>
      </c>
      <c r="G37" s="231">
        <v>104.9</v>
      </c>
      <c r="H37" s="231">
        <v>102.5</v>
      </c>
      <c r="I37" s="232">
        <v>2.4</v>
      </c>
      <c r="K37" s="176" t="s">
        <v>188</v>
      </c>
      <c r="L37" s="265">
        <v>39435</v>
      </c>
      <c r="M37" s="231">
        <v>3.14</v>
      </c>
      <c r="N37" s="232">
        <v>2.27</v>
      </c>
      <c r="O37" s="265">
        <v>7522</v>
      </c>
      <c r="P37" s="231">
        <v>1.53</v>
      </c>
      <c r="Q37" s="232">
        <v>10.79</v>
      </c>
      <c r="R37" s="204"/>
    </row>
  </sheetData>
  <sheetProtection password="9C63" sheet="1" objects="1" scenarios="1"/>
  <mergeCells count="10">
    <mergeCell ref="P3:P4"/>
    <mergeCell ref="Q3:Q4"/>
    <mergeCell ref="A2:A4"/>
    <mergeCell ref="K2:K4"/>
    <mergeCell ref="B2:E2"/>
    <mergeCell ref="F2:I2"/>
    <mergeCell ref="L2:N2"/>
    <mergeCell ref="O2:Q2"/>
    <mergeCell ref="M3:M4"/>
    <mergeCell ref="N3:N4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4">
      <selection activeCell="A1" sqref="A1"/>
    </sheetView>
  </sheetViews>
  <sheetFormatPr defaultColWidth="9.00390625" defaultRowHeight="13.5"/>
  <cols>
    <col min="1" max="1" width="2.625" style="32" customWidth="1"/>
    <col min="2" max="2" width="13.00390625" style="68" customWidth="1"/>
    <col min="3" max="6" width="10.625" style="67" customWidth="1"/>
    <col min="7" max="9" width="9.00390625" style="31" customWidth="1"/>
    <col min="10" max="10" width="16.125" style="31" customWidth="1"/>
    <col min="11" max="16384" width="9.00390625" style="31" customWidth="1"/>
  </cols>
  <sheetData>
    <row r="1" spans="1:6" ht="17.25" customHeight="1">
      <c r="A1" s="27"/>
      <c r="B1" s="28" t="s">
        <v>91</v>
      </c>
      <c r="C1" s="27"/>
      <c r="D1" s="29"/>
      <c r="E1" s="30" t="s">
        <v>19</v>
      </c>
      <c r="F1" s="27"/>
    </row>
    <row r="2" spans="1:6" s="32" customFormat="1" ht="13.5" customHeight="1">
      <c r="A2" s="379" t="s">
        <v>63</v>
      </c>
      <c r="B2" s="380"/>
      <c r="C2" s="377" t="s">
        <v>27</v>
      </c>
      <c r="D2" s="378"/>
      <c r="E2" s="377" t="s">
        <v>28</v>
      </c>
      <c r="F2" s="378"/>
    </row>
    <row r="3" spans="1:6" ht="36" customHeight="1">
      <c r="A3" s="381"/>
      <c r="B3" s="382"/>
      <c r="C3" s="33" t="s">
        <v>48</v>
      </c>
      <c r="D3" s="34" t="s">
        <v>49</v>
      </c>
      <c r="E3" s="33" t="s">
        <v>48</v>
      </c>
      <c r="F3" s="35" t="s">
        <v>49</v>
      </c>
    </row>
    <row r="4" spans="1:7" ht="12" customHeight="1">
      <c r="A4" s="36" t="s">
        <v>24</v>
      </c>
      <c r="B4" s="37"/>
      <c r="C4" s="38"/>
      <c r="D4" s="39"/>
      <c r="E4" s="38"/>
      <c r="F4" s="40"/>
      <c r="G4" s="41"/>
    </row>
    <row r="5" spans="1:7" s="47" customFormat="1" ht="15.75" customHeight="1">
      <c r="A5" s="42"/>
      <c r="B5" s="284" t="s">
        <v>227</v>
      </c>
      <c r="C5" s="43">
        <v>100.3</v>
      </c>
      <c r="D5" s="44">
        <v>99.4</v>
      </c>
      <c r="E5" s="45">
        <v>100.3</v>
      </c>
      <c r="F5" s="46">
        <v>98.6</v>
      </c>
      <c r="G5" s="46"/>
    </row>
    <row r="6" spans="1:7" s="47" customFormat="1" ht="15.75" customHeight="1">
      <c r="A6" s="42"/>
      <c r="B6" s="48" t="s">
        <v>51</v>
      </c>
      <c r="C6" s="43">
        <v>97.4</v>
      </c>
      <c r="D6" s="44">
        <v>99.1</v>
      </c>
      <c r="E6" s="45">
        <v>99.8</v>
      </c>
      <c r="F6" s="46">
        <v>98.6</v>
      </c>
      <c r="G6" s="46"/>
    </row>
    <row r="7" spans="1:7" s="47" customFormat="1" ht="15.75" customHeight="1">
      <c r="A7" s="42"/>
      <c r="B7" s="48" t="s">
        <v>59</v>
      </c>
      <c r="C7" s="43">
        <v>98.4</v>
      </c>
      <c r="D7" s="44">
        <v>100.5</v>
      </c>
      <c r="E7" s="45">
        <v>97.5</v>
      </c>
      <c r="F7" s="46">
        <v>97.9</v>
      </c>
      <c r="G7" s="46"/>
    </row>
    <row r="8" spans="1:7" s="47" customFormat="1" ht="15.75" customHeight="1">
      <c r="A8" s="42"/>
      <c r="B8" s="48" t="s">
        <v>79</v>
      </c>
      <c r="C8" s="45">
        <v>102.2</v>
      </c>
      <c r="D8" s="44">
        <v>103.6</v>
      </c>
      <c r="E8" s="45">
        <v>103.6</v>
      </c>
      <c r="F8" s="46">
        <v>103.1</v>
      </c>
      <c r="G8" s="46"/>
    </row>
    <row r="9" spans="1:7" s="47" customFormat="1" ht="15.75" customHeight="1">
      <c r="A9" s="42"/>
      <c r="B9" s="48" t="s">
        <v>229</v>
      </c>
      <c r="C9" s="45">
        <v>102.1</v>
      </c>
      <c r="D9" s="44">
        <v>103</v>
      </c>
      <c r="E9" s="45">
        <v>103.1</v>
      </c>
      <c r="F9" s="46">
        <v>104.2</v>
      </c>
      <c r="G9" s="46"/>
    </row>
    <row r="10" spans="1:7" s="47" customFormat="1" ht="15.75" customHeight="1">
      <c r="A10" s="42"/>
      <c r="B10" s="48"/>
      <c r="C10" s="45"/>
      <c r="D10" s="44"/>
      <c r="E10" s="45"/>
      <c r="F10" s="46"/>
      <c r="G10" s="46"/>
    </row>
    <row r="11" spans="1:7" s="47" customFormat="1" ht="15.75" customHeight="1">
      <c r="A11" s="42"/>
      <c r="B11" s="49" t="s">
        <v>234</v>
      </c>
      <c r="C11" s="43">
        <v>87.2</v>
      </c>
      <c r="D11" s="44">
        <v>104.7</v>
      </c>
      <c r="E11" s="45">
        <v>84.3</v>
      </c>
      <c r="F11" s="46">
        <v>104.9</v>
      </c>
      <c r="G11" s="46"/>
    </row>
    <row r="12" spans="1:7" s="47" customFormat="1" ht="15.75" customHeight="1">
      <c r="A12" s="42"/>
      <c r="B12" s="49" t="s">
        <v>64</v>
      </c>
      <c r="C12" s="43">
        <v>90</v>
      </c>
      <c r="D12" s="44">
        <v>103.9</v>
      </c>
      <c r="E12" s="45">
        <v>93.2</v>
      </c>
      <c r="F12" s="46">
        <v>105.5</v>
      </c>
      <c r="G12" s="46"/>
    </row>
    <row r="13" spans="1:7" s="47" customFormat="1" ht="15.75" customHeight="1">
      <c r="A13" s="42"/>
      <c r="B13" s="49" t="s">
        <v>1</v>
      </c>
      <c r="C13" s="43">
        <v>88.1</v>
      </c>
      <c r="D13" s="44">
        <v>105.7</v>
      </c>
      <c r="E13" s="45">
        <v>85.3</v>
      </c>
      <c r="F13" s="46">
        <v>105.2</v>
      </c>
      <c r="G13" s="46"/>
    </row>
    <row r="14" spans="1:7" s="47" customFormat="1" ht="15.75" customHeight="1">
      <c r="A14" s="42"/>
      <c r="B14" s="49" t="s">
        <v>54</v>
      </c>
      <c r="C14" s="43">
        <v>85.7</v>
      </c>
      <c r="D14" s="44">
        <v>104.1</v>
      </c>
      <c r="E14" s="45">
        <v>83.2</v>
      </c>
      <c r="F14" s="46">
        <v>102.9</v>
      </c>
      <c r="G14" s="46"/>
    </row>
    <row r="15" spans="1:7" s="47" customFormat="1" ht="15.75" customHeight="1">
      <c r="A15" s="50"/>
      <c r="B15" s="49" t="s">
        <v>55</v>
      </c>
      <c r="C15" s="43">
        <v>146</v>
      </c>
      <c r="D15" s="44">
        <v>105</v>
      </c>
      <c r="E15" s="45">
        <v>130.9</v>
      </c>
      <c r="F15" s="46">
        <v>104.7</v>
      </c>
      <c r="G15" s="46"/>
    </row>
    <row r="16" spans="1:7" s="47" customFormat="1" ht="15.75" customHeight="1">
      <c r="A16" s="42"/>
      <c r="B16" s="49" t="s">
        <v>220</v>
      </c>
      <c r="C16" s="43">
        <v>119</v>
      </c>
      <c r="D16" s="44">
        <v>102.3</v>
      </c>
      <c r="E16" s="45">
        <v>140.2</v>
      </c>
      <c r="F16" s="46">
        <v>103.8</v>
      </c>
      <c r="G16" s="46"/>
    </row>
    <row r="17" spans="1:7" s="47" customFormat="1" ht="15.75" customHeight="1">
      <c r="A17" s="42"/>
      <c r="B17" s="49" t="s">
        <v>221</v>
      </c>
      <c r="C17" s="43">
        <v>86.3</v>
      </c>
      <c r="D17" s="44">
        <v>102.1</v>
      </c>
      <c r="E17" s="45">
        <v>84.9</v>
      </c>
      <c r="F17" s="46">
        <v>103.4</v>
      </c>
      <c r="G17" s="46"/>
    </row>
    <row r="18" spans="1:7" s="47" customFormat="1" ht="15.75" customHeight="1">
      <c r="A18" s="42"/>
      <c r="B18" s="49" t="s">
        <v>56</v>
      </c>
      <c r="C18" s="43">
        <v>82.9</v>
      </c>
      <c r="D18" s="44">
        <v>101.1</v>
      </c>
      <c r="E18" s="45">
        <v>83</v>
      </c>
      <c r="F18" s="46">
        <v>103.2</v>
      </c>
      <c r="G18" s="46"/>
    </row>
    <row r="19" spans="1:7" s="47" customFormat="1" ht="15.75" customHeight="1">
      <c r="A19" s="42"/>
      <c r="B19" s="49" t="s">
        <v>57</v>
      </c>
      <c r="C19" s="43">
        <v>82.9</v>
      </c>
      <c r="D19" s="44">
        <v>100.7</v>
      </c>
      <c r="E19" s="45">
        <v>84.6</v>
      </c>
      <c r="F19" s="46">
        <v>103.4</v>
      </c>
      <c r="G19" s="46"/>
    </row>
    <row r="20" spans="1:7" s="47" customFormat="1" ht="15.75" customHeight="1">
      <c r="A20" s="42"/>
      <c r="B20" s="49" t="s">
        <v>58</v>
      </c>
      <c r="C20" s="43">
        <v>88.5</v>
      </c>
      <c r="D20" s="44">
        <v>102</v>
      </c>
      <c r="E20" s="45">
        <v>91.1</v>
      </c>
      <c r="F20" s="46">
        <v>106.3</v>
      </c>
      <c r="G20" s="46"/>
    </row>
    <row r="21" spans="1:7" s="47" customFormat="1" ht="15.75" customHeight="1">
      <c r="A21" s="42"/>
      <c r="B21" s="49" t="s">
        <v>213</v>
      </c>
      <c r="C21" s="43">
        <v>175.9</v>
      </c>
      <c r="D21" s="44">
        <v>100.8</v>
      </c>
      <c r="E21" s="45">
        <v>188</v>
      </c>
      <c r="F21" s="46">
        <v>104.7</v>
      </c>
      <c r="G21" s="46"/>
    </row>
    <row r="22" spans="1:7" s="47" customFormat="1" ht="15.75" customHeight="1">
      <c r="A22" s="42"/>
      <c r="B22" s="49" t="s">
        <v>225</v>
      </c>
      <c r="C22" s="43">
        <v>89.9</v>
      </c>
      <c r="D22" s="44">
        <v>102.7</v>
      </c>
      <c r="E22" s="285">
        <v>84</v>
      </c>
      <c r="F22" s="76">
        <v>102.8</v>
      </c>
      <c r="G22" s="46"/>
    </row>
    <row r="23" spans="1:7" s="47" customFormat="1" ht="15.75" customHeight="1">
      <c r="A23" s="51"/>
      <c r="B23" s="52" t="s">
        <v>235</v>
      </c>
      <c r="C23" s="281">
        <v>84.3</v>
      </c>
      <c r="D23" s="282">
        <v>103</v>
      </c>
      <c r="E23" s="286">
        <v>83</v>
      </c>
      <c r="F23" s="287">
        <v>103.3</v>
      </c>
      <c r="G23" s="46"/>
    </row>
    <row r="24" spans="1:7" s="47" customFormat="1" ht="15.75" customHeight="1">
      <c r="A24" s="42"/>
      <c r="B24" s="60" t="s">
        <v>38</v>
      </c>
      <c r="C24" s="43">
        <f>ROUND((C23-C22)/C22*100,1)</f>
        <v>-6.2</v>
      </c>
      <c r="D24" s="44">
        <f>ROUND((D23-D22)/D22*100,1)</f>
        <v>0.3</v>
      </c>
      <c r="E24" s="43">
        <f>ROUND((E23-E22)/E22*100,1)</f>
        <v>-1.2</v>
      </c>
      <c r="F24" s="54">
        <f>ROUND((F23-F22)/F22*100,1)</f>
        <v>0.5</v>
      </c>
      <c r="G24" s="46"/>
    </row>
    <row r="25" spans="1:7" s="47" customFormat="1" ht="15.75" customHeight="1">
      <c r="A25" s="55"/>
      <c r="B25" s="56" t="s">
        <v>36</v>
      </c>
      <c r="C25" s="288">
        <f>ROUND((C23-C11)/C11*100,1)</f>
        <v>-3.3</v>
      </c>
      <c r="D25" s="58">
        <f>ROUND((D23-D11)/D11*100,1)</f>
        <v>-1.6</v>
      </c>
      <c r="E25" s="288">
        <f>ROUND((E23-E11)/E11*100,1)</f>
        <v>-1.5</v>
      </c>
      <c r="F25" s="289">
        <f>ROUND((F23-F11)/F11*100,1)</f>
        <v>-1.5</v>
      </c>
      <c r="G25" s="46"/>
    </row>
    <row r="26" spans="1:7" s="47" customFormat="1" ht="15.75" customHeight="1">
      <c r="A26" s="42"/>
      <c r="B26" s="60"/>
      <c r="C26" s="43"/>
      <c r="D26" s="61"/>
      <c r="E26" s="43"/>
      <c r="F26" s="54"/>
      <c r="G26" s="46"/>
    </row>
    <row r="27" spans="1:7" ht="12" customHeight="1">
      <c r="A27" s="36" t="s">
        <v>20</v>
      </c>
      <c r="B27" s="62"/>
      <c r="C27" s="63"/>
      <c r="D27" s="64"/>
      <c r="E27" s="63"/>
      <c r="F27" s="65"/>
      <c r="G27" s="41"/>
    </row>
    <row r="28" spans="1:7" s="47" customFormat="1" ht="15.75" customHeight="1">
      <c r="A28" s="42"/>
      <c r="B28" s="284" t="s">
        <v>226</v>
      </c>
      <c r="C28" s="43">
        <v>99.7</v>
      </c>
      <c r="D28" s="44">
        <v>98.9</v>
      </c>
      <c r="E28" s="43">
        <v>102.6</v>
      </c>
      <c r="F28" s="54">
        <v>100.4</v>
      </c>
      <c r="G28" s="46"/>
    </row>
    <row r="29" spans="1:7" s="47" customFormat="1" ht="15.75" customHeight="1">
      <c r="A29" s="42"/>
      <c r="B29" s="48" t="s">
        <v>230</v>
      </c>
      <c r="C29" s="43">
        <v>95.4</v>
      </c>
      <c r="D29" s="44">
        <v>97.7</v>
      </c>
      <c r="E29" s="43">
        <v>102.7</v>
      </c>
      <c r="F29" s="54">
        <v>101.8</v>
      </c>
      <c r="G29" s="46"/>
    </row>
    <row r="30" spans="1:7" s="47" customFormat="1" ht="15.75" customHeight="1">
      <c r="A30" s="42"/>
      <c r="B30" s="48" t="s">
        <v>231</v>
      </c>
      <c r="C30" s="43">
        <v>97.3</v>
      </c>
      <c r="D30" s="44">
        <v>100.5</v>
      </c>
      <c r="E30" s="43">
        <v>101.8</v>
      </c>
      <c r="F30" s="54">
        <v>102</v>
      </c>
      <c r="G30" s="46"/>
    </row>
    <row r="31" spans="1:7" s="47" customFormat="1" ht="15.75" customHeight="1">
      <c r="A31" s="42"/>
      <c r="B31" s="48" t="s">
        <v>232</v>
      </c>
      <c r="C31" s="43">
        <v>104.1</v>
      </c>
      <c r="D31" s="44">
        <v>105.7</v>
      </c>
      <c r="E31" s="43">
        <v>108</v>
      </c>
      <c r="F31" s="54">
        <v>107</v>
      </c>
      <c r="G31" s="46"/>
    </row>
    <row r="32" spans="1:7" s="47" customFormat="1" ht="15.75" customHeight="1">
      <c r="A32" s="42"/>
      <c r="B32" s="48" t="s">
        <v>228</v>
      </c>
      <c r="C32" s="43">
        <v>103.3</v>
      </c>
      <c r="D32" s="44">
        <v>105.9</v>
      </c>
      <c r="E32" s="43">
        <v>106.2</v>
      </c>
      <c r="F32" s="54">
        <v>107.1</v>
      </c>
      <c r="G32" s="46"/>
    </row>
    <row r="33" spans="1:7" s="47" customFormat="1" ht="15.75" customHeight="1">
      <c r="A33" s="42"/>
      <c r="B33" s="48"/>
      <c r="C33" s="45"/>
      <c r="D33" s="44"/>
      <c r="E33" s="45"/>
      <c r="F33" s="46"/>
      <c r="G33" s="46"/>
    </row>
    <row r="34" spans="1:7" s="47" customFormat="1" ht="15.75" customHeight="1">
      <c r="A34" s="42"/>
      <c r="B34" s="49" t="s">
        <v>236</v>
      </c>
      <c r="C34" s="43">
        <v>86.9</v>
      </c>
      <c r="D34" s="44">
        <v>107.3</v>
      </c>
      <c r="E34" s="43">
        <v>83.7</v>
      </c>
      <c r="F34" s="54">
        <v>107.2</v>
      </c>
      <c r="G34" s="46"/>
    </row>
    <row r="35" spans="1:7" s="47" customFormat="1" ht="15.75" customHeight="1">
      <c r="A35" s="42"/>
      <c r="B35" s="49" t="s">
        <v>64</v>
      </c>
      <c r="C35" s="43">
        <v>90.2</v>
      </c>
      <c r="D35" s="44">
        <v>105.4</v>
      </c>
      <c r="E35" s="43">
        <v>95.2</v>
      </c>
      <c r="F35" s="54">
        <v>108.2</v>
      </c>
      <c r="G35" s="46"/>
    </row>
    <row r="36" spans="1:7" s="47" customFormat="1" ht="15.75" customHeight="1">
      <c r="A36" s="42"/>
      <c r="B36" s="49" t="s">
        <v>1</v>
      </c>
      <c r="C36" s="43">
        <v>85.5</v>
      </c>
      <c r="D36" s="44">
        <v>107.6</v>
      </c>
      <c r="E36" s="43">
        <v>83.7</v>
      </c>
      <c r="F36" s="54">
        <v>106.7</v>
      </c>
      <c r="G36" s="46"/>
    </row>
    <row r="37" spans="1:7" s="47" customFormat="1" ht="15.75" customHeight="1">
      <c r="A37" s="42"/>
      <c r="B37" s="49" t="s">
        <v>54</v>
      </c>
      <c r="C37" s="43">
        <v>84.3</v>
      </c>
      <c r="D37" s="44">
        <v>106</v>
      </c>
      <c r="E37" s="43">
        <v>83</v>
      </c>
      <c r="F37" s="54">
        <v>105.5</v>
      </c>
      <c r="G37" s="46"/>
    </row>
    <row r="38" spans="1:7" s="47" customFormat="1" ht="15.75" customHeight="1">
      <c r="A38" s="42"/>
      <c r="B38" s="49" t="s">
        <v>55</v>
      </c>
      <c r="C38" s="43">
        <v>148.4</v>
      </c>
      <c r="D38" s="44">
        <v>106.2</v>
      </c>
      <c r="E38" s="43">
        <v>141.1</v>
      </c>
      <c r="F38" s="54">
        <v>106.1</v>
      </c>
      <c r="G38" s="46"/>
    </row>
    <row r="39" spans="1:7" s="47" customFormat="1" ht="15.75" customHeight="1">
      <c r="A39" s="50"/>
      <c r="B39" s="49" t="s">
        <v>220</v>
      </c>
      <c r="C39" s="43">
        <v>125.7</v>
      </c>
      <c r="D39" s="44">
        <v>106.8</v>
      </c>
      <c r="E39" s="43">
        <v>147.2</v>
      </c>
      <c r="F39" s="54">
        <v>106.8</v>
      </c>
      <c r="G39" s="46"/>
    </row>
    <row r="40" spans="1:7" s="47" customFormat="1" ht="15.75" customHeight="1">
      <c r="A40" s="42"/>
      <c r="B40" s="49" t="s">
        <v>221</v>
      </c>
      <c r="C40" s="43">
        <v>84.6</v>
      </c>
      <c r="D40" s="44">
        <v>106.2</v>
      </c>
      <c r="E40" s="43">
        <v>83.7</v>
      </c>
      <c r="F40" s="54">
        <v>106.8</v>
      </c>
      <c r="G40" s="46"/>
    </row>
    <row r="41" spans="1:7" s="47" customFormat="1" ht="15.75" customHeight="1">
      <c r="A41" s="42"/>
      <c r="B41" s="49" t="s">
        <v>56</v>
      </c>
      <c r="C41" s="43">
        <v>82.4</v>
      </c>
      <c r="D41" s="44">
        <v>104.6</v>
      </c>
      <c r="E41" s="43">
        <v>83.1</v>
      </c>
      <c r="F41" s="54">
        <v>106.3</v>
      </c>
      <c r="G41" s="46"/>
    </row>
    <row r="42" spans="1:7" s="47" customFormat="1" ht="15.75" customHeight="1">
      <c r="A42" s="42"/>
      <c r="B42" s="49" t="s">
        <v>57</v>
      </c>
      <c r="C42" s="43">
        <v>82.9</v>
      </c>
      <c r="D42" s="44">
        <v>104.4</v>
      </c>
      <c r="E42" s="43">
        <v>84.9</v>
      </c>
      <c r="F42" s="54">
        <v>106.6</v>
      </c>
      <c r="G42" s="46"/>
    </row>
    <row r="43" spans="1:7" s="47" customFormat="1" ht="15.75" customHeight="1">
      <c r="A43" s="42"/>
      <c r="B43" s="49" t="s">
        <v>58</v>
      </c>
      <c r="C43" s="43">
        <v>87.5</v>
      </c>
      <c r="D43" s="44">
        <v>105.5</v>
      </c>
      <c r="E43" s="43">
        <v>91.7</v>
      </c>
      <c r="F43" s="54">
        <v>110.2</v>
      </c>
      <c r="G43" s="46"/>
    </row>
    <row r="44" spans="1:7" s="47" customFormat="1" ht="15.75" customHeight="1">
      <c r="A44" s="42"/>
      <c r="B44" s="49" t="s">
        <v>213</v>
      </c>
      <c r="C44" s="43">
        <v>191.1</v>
      </c>
      <c r="D44" s="44">
        <v>105.2</v>
      </c>
      <c r="E44" s="43">
        <v>207.5</v>
      </c>
      <c r="F44" s="54">
        <v>108.7</v>
      </c>
      <c r="G44" s="46"/>
    </row>
    <row r="45" spans="1:7" s="47" customFormat="1" ht="15.75" customHeight="1">
      <c r="A45" s="42"/>
      <c r="B45" s="49" t="s">
        <v>224</v>
      </c>
      <c r="C45" s="43">
        <v>83.2</v>
      </c>
      <c r="D45" s="44">
        <v>104</v>
      </c>
      <c r="E45" s="43">
        <v>83.8</v>
      </c>
      <c r="F45" s="54">
        <v>106.6</v>
      </c>
      <c r="G45" s="46"/>
    </row>
    <row r="46" spans="1:7" s="47" customFormat="1" ht="15.75" customHeight="1">
      <c r="A46" s="51"/>
      <c r="B46" s="52" t="s">
        <v>237</v>
      </c>
      <c r="C46" s="281">
        <v>81.8</v>
      </c>
      <c r="D46" s="282">
        <v>104.1</v>
      </c>
      <c r="E46" s="281">
        <v>83.5</v>
      </c>
      <c r="F46" s="283">
        <v>107.1</v>
      </c>
      <c r="G46" s="46"/>
    </row>
    <row r="47" spans="1:7" s="47" customFormat="1" ht="15.75" customHeight="1">
      <c r="A47" s="42"/>
      <c r="B47" s="53" t="s">
        <v>37</v>
      </c>
      <c r="C47" s="43">
        <f>ROUND((C46-C45)/C45*100,1)</f>
        <v>-1.7</v>
      </c>
      <c r="D47" s="44">
        <f>ROUND((D46-D45)/D45*100,1)</f>
        <v>0.1</v>
      </c>
      <c r="E47" s="43">
        <f>ROUND((E46-E45)/E45*100,1)</f>
        <v>-0.4</v>
      </c>
      <c r="F47" s="54">
        <f>ROUND((F46-F45)/F45*100,1)</f>
        <v>0.5</v>
      </c>
      <c r="G47" s="46"/>
    </row>
    <row r="48" spans="1:7" s="47" customFormat="1" ht="15.75" customHeight="1">
      <c r="A48" s="55"/>
      <c r="B48" s="56" t="s">
        <v>35</v>
      </c>
      <c r="C48" s="57">
        <f>ROUND((C46-C34)/C34*100,1)</f>
        <v>-5.9</v>
      </c>
      <c r="D48" s="58">
        <f>ROUND((D46-D34)/D34*100,1)</f>
        <v>-3</v>
      </c>
      <c r="E48" s="57">
        <f>ROUND((E46-E34)/E34*100,1)</f>
        <v>-0.2</v>
      </c>
      <c r="F48" s="59">
        <f>ROUND((F46-F34)/F34*100,1)</f>
        <v>-0.1</v>
      </c>
      <c r="G48" s="46"/>
    </row>
    <row r="49" ht="15.75" customHeight="1">
      <c r="B49" s="66"/>
    </row>
  </sheetData>
  <sheetProtection password="9C63" sheet="1" objects="1" scenarios="1"/>
  <mergeCells count="3">
    <mergeCell ref="E2:F2"/>
    <mergeCell ref="A2:B3"/>
    <mergeCell ref="C2:D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="90" zoomScaleNormal="90" workbookViewId="0" topLeftCell="A1">
      <selection activeCell="F16" sqref="F16"/>
    </sheetView>
  </sheetViews>
  <sheetFormatPr defaultColWidth="9.00390625" defaultRowHeight="13.5"/>
  <cols>
    <col min="1" max="1" width="2.625" style="32" customWidth="1"/>
    <col min="2" max="2" width="13.00390625" style="68" customWidth="1"/>
    <col min="3" max="6" width="10.625" style="67" customWidth="1"/>
    <col min="7" max="9" width="9.00390625" style="31" customWidth="1"/>
    <col min="10" max="10" width="16.125" style="31" customWidth="1"/>
    <col min="11" max="16384" width="9.00390625" style="31" customWidth="1"/>
  </cols>
  <sheetData>
    <row r="1" spans="1:6" ht="17.25" customHeight="1">
      <c r="A1" s="27"/>
      <c r="B1" s="28" t="s">
        <v>92</v>
      </c>
      <c r="C1" s="27"/>
      <c r="D1" s="29"/>
      <c r="E1" s="30" t="s">
        <v>19</v>
      </c>
      <c r="F1" s="27"/>
    </row>
    <row r="2" spans="1:6" s="32" customFormat="1" ht="13.5" customHeight="1">
      <c r="A2" s="379" t="s">
        <v>10</v>
      </c>
      <c r="B2" s="380"/>
      <c r="C2" s="377" t="s">
        <v>27</v>
      </c>
      <c r="D2" s="378"/>
      <c r="E2" s="377" t="s">
        <v>28</v>
      </c>
      <c r="F2" s="378"/>
    </row>
    <row r="3" spans="1:6" ht="36" customHeight="1">
      <c r="A3" s="381"/>
      <c r="B3" s="382"/>
      <c r="C3" s="33" t="s">
        <v>48</v>
      </c>
      <c r="D3" s="34" t="s">
        <v>49</v>
      </c>
      <c r="E3" s="33" t="s">
        <v>48</v>
      </c>
      <c r="F3" s="35" t="s">
        <v>49</v>
      </c>
    </row>
    <row r="4" spans="1:7" ht="12" customHeight="1">
      <c r="A4" s="36" t="s">
        <v>24</v>
      </c>
      <c r="B4" s="37"/>
      <c r="C4" s="38"/>
      <c r="D4" s="39"/>
      <c r="E4" s="38"/>
      <c r="F4" s="40"/>
      <c r="G4" s="41"/>
    </row>
    <row r="5" spans="1:7" s="47" customFormat="1" ht="15.75" customHeight="1">
      <c r="A5" s="42"/>
      <c r="B5" s="284" t="s">
        <v>226</v>
      </c>
      <c r="C5" s="43">
        <v>101.4</v>
      </c>
      <c r="D5" s="44">
        <v>100.5</v>
      </c>
      <c r="E5" s="45">
        <v>101.4</v>
      </c>
      <c r="F5" s="46">
        <v>99.7</v>
      </c>
      <c r="G5" s="46"/>
    </row>
    <row r="6" spans="1:7" s="47" customFormat="1" ht="15.75" customHeight="1">
      <c r="A6" s="42"/>
      <c r="B6" s="48" t="s">
        <v>230</v>
      </c>
      <c r="C6" s="43">
        <v>99.6</v>
      </c>
      <c r="D6" s="44">
        <v>101.3</v>
      </c>
      <c r="E6" s="45">
        <v>102</v>
      </c>
      <c r="F6" s="46">
        <v>100.8</v>
      </c>
      <c r="G6" s="46"/>
    </row>
    <row r="7" spans="1:7" s="47" customFormat="1" ht="15.75" customHeight="1">
      <c r="A7" s="42"/>
      <c r="B7" s="48" t="s">
        <v>231</v>
      </c>
      <c r="C7" s="43">
        <v>100.6</v>
      </c>
      <c r="D7" s="44">
        <v>102.8</v>
      </c>
      <c r="E7" s="45">
        <v>99.7</v>
      </c>
      <c r="F7" s="46">
        <v>100.1</v>
      </c>
      <c r="G7" s="46"/>
    </row>
    <row r="8" spans="1:7" s="47" customFormat="1" ht="15.75" customHeight="1">
      <c r="A8" s="42"/>
      <c r="B8" s="48" t="s">
        <v>232</v>
      </c>
      <c r="C8" s="45">
        <v>104.3</v>
      </c>
      <c r="D8" s="44">
        <v>105.7</v>
      </c>
      <c r="E8" s="45">
        <v>105.7</v>
      </c>
      <c r="F8" s="46">
        <v>105.2</v>
      </c>
      <c r="G8" s="46"/>
    </row>
    <row r="9" spans="1:7" s="47" customFormat="1" ht="15.75" customHeight="1">
      <c r="A9" s="42"/>
      <c r="B9" s="48" t="s">
        <v>228</v>
      </c>
      <c r="C9" s="45">
        <v>104.6</v>
      </c>
      <c r="D9" s="44">
        <v>105.5</v>
      </c>
      <c r="E9" s="45">
        <v>105.6</v>
      </c>
      <c r="F9" s="46">
        <v>106.8</v>
      </c>
      <c r="G9" s="46"/>
    </row>
    <row r="10" spans="1:7" s="47" customFormat="1" ht="15.75" customHeight="1">
      <c r="A10" s="42"/>
      <c r="B10" s="48"/>
      <c r="C10" s="45"/>
      <c r="D10" s="44"/>
      <c r="E10" s="45"/>
      <c r="F10" s="46"/>
      <c r="G10" s="46"/>
    </row>
    <row r="11" spans="1:7" s="47" customFormat="1" ht="15.75" customHeight="1">
      <c r="A11" s="42"/>
      <c r="B11" s="49" t="s">
        <v>236</v>
      </c>
      <c r="C11" s="43">
        <v>89.9</v>
      </c>
      <c r="D11" s="44">
        <v>107.9</v>
      </c>
      <c r="E11" s="45">
        <v>86.9</v>
      </c>
      <c r="F11" s="46">
        <v>108.1</v>
      </c>
      <c r="G11" s="46"/>
    </row>
    <row r="12" spans="1:7" s="47" customFormat="1" ht="15.75" customHeight="1">
      <c r="A12" s="42"/>
      <c r="B12" s="49" t="s">
        <v>64</v>
      </c>
      <c r="C12" s="43">
        <v>92.3</v>
      </c>
      <c r="D12" s="44">
        <v>106.6</v>
      </c>
      <c r="E12" s="45">
        <v>95.6</v>
      </c>
      <c r="F12" s="46">
        <v>108.2</v>
      </c>
      <c r="G12" s="46"/>
    </row>
    <row r="13" spans="1:7" s="47" customFormat="1" ht="15.75" customHeight="1">
      <c r="A13" s="42"/>
      <c r="B13" s="49" t="s">
        <v>1</v>
      </c>
      <c r="C13" s="43">
        <v>89.9</v>
      </c>
      <c r="D13" s="44">
        <v>107.9</v>
      </c>
      <c r="E13" s="45">
        <v>87</v>
      </c>
      <c r="F13" s="46">
        <v>107.3</v>
      </c>
      <c r="G13" s="46"/>
    </row>
    <row r="14" spans="1:7" s="47" customFormat="1" ht="15.75" customHeight="1">
      <c r="A14" s="42"/>
      <c r="B14" s="49" t="s">
        <v>54</v>
      </c>
      <c r="C14" s="43">
        <v>87.3</v>
      </c>
      <c r="D14" s="44">
        <v>106</v>
      </c>
      <c r="E14" s="45">
        <v>84.7</v>
      </c>
      <c r="F14" s="46">
        <v>104.8</v>
      </c>
      <c r="G14" s="46"/>
    </row>
    <row r="15" spans="1:7" s="47" customFormat="1" ht="15.75" customHeight="1">
      <c r="A15" s="42"/>
      <c r="B15" s="49" t="s">
        <v>55</v>
      </c>
      <c r="C15" s="43">
        <v>149.4</v>
      </c>
      <c r="D15" s="44">
        <v>107.5</v>
      </c>
      <c r="E15" s="45">
        <v>134</v>
      </c>
      <c r="F15" s="46">
        <v>107.2</v>
      </c>
      <c r="G15" s="46"/>
    </row>
    <row r="16" spans="1:7" s="47" customFormat="1" ht="15.75" customHeight="1">
      <c r="A16" s="50"/>
      <c r="B16" s="49" t="s">
        <v>220</v>
      </c>
      <c r="C16" s="43">
        <v>122.4</v>
      </c>
      <c r="D16" s="44">
        <v>105.2</v>
      </c>
      <c r="E16" s="45">
        <v>144.2</v>
      </c>
      <c r="F16" s="46">
        <v>106.8</v>
      </c>
      <c r="G16" s="46"/>
    </row>
    <row r="17" spans="1:7" s="47" customFormat="1" ht="15.75" customHeight="1">
      <c r="A17" s="42"/>
      <c r="B17" s="49" t="s">
        <v>221</v>
      </c>
      <c r="C17" s="43">
        <v>88.8</v>
      </c>
      <c r="D17" s="44">
        <v>105</v>
      </c>
      <c r="E17" s="45">
        <v>87.3</v>
      </c>
      <c r="F17" s="46">
        <v>106.4</v>
      </c>
      <c r="G17" s="46"/>
    </row>
    <row r="18" spans="1:7" s="47" customFormat="1" ht="15.75" customHeight="1">
      <c r="A18" s="42"/>
      <c r="B18" s="49" t="s">
        <v>56</v>
      </c>
      <c r="C18" s="43">
        <v>84.9</v>
      </c>
      <c r="D18" s="44">
        <v>103.5</v>
      </c>
      <c r="E18" s="45">
        <v>85</v>
      </c>
      <c r="F18" s="46">
        <v>105.6</v>
      </c>
      <c r="G18" s="46"/>
    </row>
    <row r="19" spans="1:7" s="47" customFormat="1" ht="15.75" customHeight="1">
      <c r="A19" s="42"/>
      <c r="B19" s="49" t="s">
        <v>57</v>
      </c>
      <c r="C19" s="43">
        <v>84.8</v>
      </c>
      <c r="D19" s="44">
        <v>103</v>
      </c>
      <c r="E19" s="45">
        <v>86.5</v>
      </c>
      <c r="F19" s="46">
        <v>105.7</v>
      </c>
      <c r="G19" s="46"/>
    </row>
    <row r="20" spans="1:7" s="47" customFormat="1" ht="15.75" customHeight="1">
      <c r="A20" s="42"/>
      <c r="B20" s="49" t="s">
        <v>58</v>
      </c>
      <c r="C20" s="43">
        <v>90.6</v>
      </c>
      <c r="D20" s="44">
        <v>104.4</v>
      </c>
      <c r="E20" s="45">
        <v>93.2</v>
      </c>
      <c r="F20" s="46">
        <v>108.8</v>
      </c>
      <c r="G20" s="46"/>
    </row>
    <row r="21" spans="1:7" s="47" customFormat="1" ht="15.75" customHeight="1">
      <c r="A21" s="42"/>
      <c r="B21" s="49" t="s">
        <v>213</v>
      </c>
      <c r="C21" s="43">
        <v>180</v>
      </c>
      <c r="D21" s="44">
        <v>103.2</v>
      </c>
      <c r="E21" s="45">
        <v>192.4</v>
      </c>
      <c r="F21" s="46">
        <v>107.2</v>
      </c>
      <c r="G21" s="46"/>
    </row>
    <row r="22" spans="1:7" s="47" customFormat="1" ht="15.75" customHeight="1">
      <c r="A22" s="42"/>
      <c r="B22" s="49" t="s">
        <v>224</v>
      </c>
      <c r="C22" s="43">
        <v>91.8</v>
      </c>
      <c r="D22" s="44">
        <v>104.9</v>
      </c>
      <c r="E22" s="285">
        <v>85.8</v>
      </c>
      <c r="F22" s="76">
        <v>105</v>
      </c>
      <c r="G22" s="46"/>
    </row>
    <row r="23" spans="1:7" s="47" customFormat="1" ht="15.75" customHeight="1">
      <c r="A23" s="51"/>
      <c r="B23" s="52" t="s">
        <v>238</v>
      </c>
      <c r="C23" s="281">
        <v>86.7</v>
      </c>
      <c r="D23" s="282">
        <v>106</v>
      </c>
      <c r="E23" s="286">
        <v>85.4</v>
      </c>
      <c r="F23" s="287">
        <v>106.3</v>
      </c>
      <c r="G23" s="46"/>
    </row>
    <row r="24" spans="1:7" s="47" customFormat="1" ht="15.75" customHeight="1">
      <c r="A24" s="42"/>
      <c r="B24" s="53" t="s">
        <v>38</v>
      </c>
      <c r="C24" s="43">
        <f>ROUND((C23-C22)/C22*100,1)</f>
        <v>-5.6</v>
      </c>
      <c r="D24" s="44">
        <f>ROUND((D23-D22)/D22*100,1)</f>
        <v>1</v>
      </c>
      <c r="E24" s="43">
        <f>ROUND((E23-E22)/E22*100,1)</f>
        <v>-0.5</v>
      </c>
      <c r="F24" s="54">
        <f>ROUND((F23-F22)/F22*100,1)</f>
        <v>1.2</v>
      </c>
      <c r="G24" s="46"/>
    </row>
    <row r="25" spans="1:7" s="47" customFormat="1" ht="15.75" customHeight="1">
      <c r="A25" s="55"/>
      <c r="B25" s="56" t="s">
        <v>36</v>
      </c>
      <c r="C25" s="57">
        <f>ROUND((C23-C11)/C11*100,1)</f>
        <v>-3.6</v>
      </c>
      <c r="D25" s="58">
        <f>ROUND((D23-D11)/D11*100,1)</f>
        <v>-1.8</v>
      </c>
      <c r="E25" s="57">
        <f>ROUND((E23-E11)/E11*100,1)</f>
        <v>-1.7</v>
      </c>
      <c r="F25" s="59">
        <f>ROUND((F23-F11)/F11*100,1)</f>
        <v>-1.7</v>
      </c>
      <c r="G25" s="46"/>
    </row>
    <row r="26" spans="1:7" s="47" customFormat="1" ht="15.75" customHeight="1">
      <c r="A26" s="42"/>
      <c r="B26" s="60"/>
      <c r="C26" s="43"/>
      <c r="D26" s="61"/>
      <c r="E26" s="43"/>
      <c r="F26" s="54"/>
      <c r="G26" s="46"/>
    </row>
    <row r="27" spans="1:7" ht="12" customHeight="1">
      <c r="A27" s="36" t="s">
        <v>20</v>
      </c>
      <c r="B27" s="62"/>
      <c r="C27" s="63"/>
      <c r="D27" s="64"/>
      <c r="E27" s="63"/>
      <c r="F27" s="65"/>
      <c r="G27" s="41"/>
    </row>
    <row r="28" spans="1:7" s="47" customFormat="1" ht="15.75" customHeight="1">
      <c r="A28" s="42"/>
      <c r="B28" s="284" t="s">
        <v>226</v>
      </c>
      <c r="C28" s="43">
        <v>100.8</v>
      </c>
      <c r="D28" s="44">
        <v>100</v>
      </c>
      <c r="E28" s="43">
        <v>103.7</v>
      </c>
      <c r="F28" s="54">
        <v>101.5</v>
      </c>
      <c r="G28" s="46"/>
    </row>
    <row r="29" spans="1:7" s="47" customFormat="1" ht="15.75" customHeight="1">
      <c r="A29" s="42"/>
      <c r="B29" s="48" t="s">
        <v>230</v>
      </c>
      <c r="C29" s="43">
        <v>97.5</v>
      </c>
      <c r="D29" s="44">
        <v>99.9</v>
      </c>
      <c r="E29" s="43">
        <v>105</v>
      </c>
      <c r="F29" s="54">
        <v>104.1</v>
      </c>
      <c r="G29" s="46"/>
    </row>
    <row r="30" spans="1:7" s="47" customFormat="1" ht="15.75" customHeight="1">
      <c r="A30" s="42"/>
      <c r="B30" s="48" t="s">
        <v>231</v>
      </c>
      <c r="C30" s="43">
        <v>99.5</v>
      </c>
      <c r="D30" s="44">
        <v>102.8</v>
      </c>
      <c r="E30" s="43">
        <v>104.1</v>
      </c>
      <c r="F30" s="54">
        <v>104.3</v>
      </c>
      <c r="G30" s="46"/>
    </row>
    <row r="31" spans="1:7" s="47" customFormat="1" ht="15.75" customHeight="1">
      <c r="A31" s="42"/>
      <c r="B31" s="48" t="s">
        <v>232</v>
      </c>
      <c r="C31" s="43">
        <v>106.2</v>
      </c>
      <c r="D31" s="44">
        <v>107.9</v>
      </c>
      <c r="E31" s="43">
        <v>110.2</v>
      </c>
      <c r="F31" s="54">
        <v>109.2</v>
      </c>
      <c r="G31" s="46"/>
    </row>
    <row r="32" spans="1:7" s="47" customFormat="1" ht="15.75" customHeight="1">
      <c r="A32" s="42"/>
      <c r="B32" s="48" t="s">
        <v>228</v>
      </c>
      <c r="C32" s="43">
        <v>105.8</v>
      </c>
      <c r="D32" s="44">
        <v>108.5</v>
      </c>
      <c r="E32" s="43">
        <v>108.8</v>
      </c>
      <c r="F32" s="54">
        <v>109.7</v>
      </c>
      <c r="G32" s="46"/>
    </row>
    <row r="33" spans="1:7" s="47" customFormat="1" ht="15.75" customHeight="1">
      <c r="A33" s="42"/>
      <c r="B33" s="48"/>
      <c r="C33" s="45"/>
      <c r="D33" s="44"/>
      <c r="E33" s="45"/>
      <c r="F33" s="46"/>
      <c r="G33" s="46"/>
    </row>
    <row r="34" spans="1:7" s="47" customFormat="1" ht="15.75" customHeight="1">
      <c r="A34" s="42"/>
      <c r="B34" s="49" t="s">
        <v>236</v>
      </c>
      <c r="C34" s="43">
        <v>89.6</v>
      </c>
      <c r="D34" s="44">
        <v>110.6</v>
      </c>
      <c r="E34" s="43">
        <v>86.3</v>
      </c>
      <c r="F34" s="54">
        <v>110.5</v>
      </c>
      <c r="G34" s="46"/>
    </row>
    <row r="35" spans="1:7" s="47" customFormat="1" ht="15.75" customHeight="1">
      <c r="A35" s="42"/>
      <c r="B35" s="49" t="s">
        <v>64</v>
      </c>
      <c r="C35" s="43">
        <v>92.5</v>
      </c>
      <c r="D35" s="44">
        <v>108.1</v>
      </c>
      <c r="E35" s="43">
        <v>97.6</v>
      </c>
      <c r="F35" s="54">
        <v>111</v>
      </c>
      <c r="G35" s="46"/>
    </row>
    <row r="36" spans="1:7" s="47" customFormat="1" ht="15.75" customHeight="1">
      <c r="A36" s="42"/>
      <c r="B36" s="49" t="s">
        <v>1</v>
      </c>
      <c r="C36" s="43">
        <v>87.2</v>
      </c>
      <c r="D36" s="44">
        <v>109.8</v>
      </c>
      <c r="E36" s="43">
        <v>85.4</v>
      </c>
      <c r="F36" s="54">
        <v>108.9</v>
      </c>
      <c r="G36" s="46"/>
    </row>
    <row r="37" spans="1:7" s="47" customFormat="1" ht="15.75" customHeight="1">
      <c r="A37" s="42"/>
      <c r="B37" s="49" t="s">
        <v>54</v>
      </c>
      <c r="C37" s="43">
        <v>85.8</v>
      </c>
      <c r="D37" s="44">
        <v>107.9</v>
      </c>
      <c r="E37" s="43">
        <v>84.5</v>
      </c>
      <c r="F37" s="54">
        <v>107.4</v>
      </c>
      <c r="G37" s="46"/>
    </row>
    <row r="38" spans="1:7" s="47" customFormat="1" ht="15.75" customHeight="1">
      <c r="A38" s="42"/>
      <c r="B38" s="49" t="s">
        <v>55</v>
      </c>
      <c r="C38" s="43">
        <v>151.9</v>
      </c>
      <c r="D38" s="44">
        <v>108.7</v>
      </c>
      <c r="E38" s="43">
        <v>144.4</v>
      </c>
      <c r="F38" s="54">
        <v>108.6</v>
      </c>
      <c r="G38" s="46"/>
    </row>
    <row r="39" spans="1:7" s="47" customFormat="1" ht="15.75" customHeight="1">
      <c r="A39" s="50"/>
      <c r="B39" s="49" t="s">
        <v>220</v>
      </c>
      <c r="C39" s="43">
        <v>129.3</v>
      </c>
      <c r="D39" s="44">
        <v>109.9</v>
      </c>
      <c r="E39" s="43">
        <v>151.4</v>
      </c>
      <c r="F39" s="54">
        <v>109.9</v>
      </c>
      <c r="G39" s="46"/>
    </row>
    <row r="40" spans="1:7" s="47" customFormat="1" ht="15.75" customHeight="1">
      <c r="A40" s="42"/>
      <c r="B40" s="49" t="s">
        <v>221</v>
      </c>
      <c r="C40" s="43">
        <v>87</v>
      </c>
      <c r="D40" s="44">
        <v>109.3</v>
      </c>
      <c r="E40" s="43">
        <v>86.1</v>
      </c>
      <c r="F40" s="54">
        <v>109.9</v>
      </c>
      <c r="G40" s="46"/>
    </row>
    <row r="41" spans="1:7" s="47" customFormat="1" ht="15.75" customHeight="1">
      <c r="A41" s="42"/>
      <c r="B41" s="49" t="s">
        <v>56</v>
      </c>
      <c r="C41" s="43">
        <v>84.3</v>
      </c>
      <c r="D41" s="44">
        <v>107.1</v>
      </c>
      <c r="E41" s="43">
        <v>85.1</v>
      </c>
      <c r="F41" s="54">
        <v>108.8</v>
      </c>
      <c r="G41" s="46"/>
    </row>
    <row r="42" spans="1:7" s="47" customFormat="1" ht="15.75" customHeight="1">
      <c r="A42" s="42"/>
      <c r="B42" s="49" t="s">
        <v>57</v>
      </c>
      <c r="C42" s="43">
        <v>84.8</v>
      </c>
      <c r="D42" s="44">
        <v>106.7</v>
      </c>
      <c r="E42" s="43">
        <v>86.8</v>
      </c>
      <c r="F42" s="54">
        <v>109</v>
      </c>
      <c r="G42" s="46"/>
    </row>
    <row r="43" spans="1:7" s="47" customFormat="1" ht="15.75" customHeight="1">
      <c r="A43" s="42"/>
      <c r="B43" s="49" t="s">
        <v>58</v>
      </c>
      <c r="C43" s="43">
        <v>89.6</v>
      </c>
      <c r="D43" s="44">
        <v>108</v>
      </c>
      <c r="E43" s="43">
        <v>93.9</v>
      </c>
      <c r="F43" s="54">
        <v>112.8</v>
      </c>
      <c r="G43" s="46"/>
    </row>
    <row r="44" spans="1:7" s="47" customFormat="1" ht="15.75" customHeight="1">
      <c r="A44" s="42"/>
      <c r="B44" s="49" t="s">
        <v>213</v>
      </c>
      <c r="C44" s="43">
        <v>195.6</v>
      </c>
      <c r="D44" s="44">
        <v>107.7</v>
      </c>
      <c r="E44" s="43">
        <v>212.4</v>
      </c>
      <c r="F44" s="54">
        <v>111.3</v>
      </c>
      <c r="G44" s="46"/>
    </row>
    <row r="45" spans="1:7" s="47" customFormat="1" ht="15.75" customHeight="1">
      <c r="A45" s="42"/>
      <c r="B45" s="49" t="s">
        <v>224</v>
      </c>
      <c r="C45" s="43">
        <v>85</v>
      </c>
      <c r="D45" s="44">
        <v>106.2</v>
      </c>
      <c r="E45" s="43">
        <v>85.6</v>
      </c>
      <c r="F45" s="54">
        <v>108.9</v>
      </c>
      <c r="G45" s="46"/>
    </row>
    <row r="46" spans="1:7" s="47" customFormat="1" ht="15.75" customHeight="1">
      <c r="A46" s="51"/>
      <c r="B46" s="52" t="s">
        <v>238</v>
      </c>
      <c r="C46" s="281">
        <v>84.2</v>
      </c>
      <c r="D46" s="282">
        <v>107.1</v>
      </c>
      <c r="E46" s="281">
        <v>85.9</v>
      </c>
      <c r="F46" s="283">
        <v>110.2</v>
      </c>
      <c r="G46" s="46"/>
    </row>
    <row r="47" spans="1:7" s="47" customFormat="1" ht="15.75" customHeight="1">
      <c r="A47" s="42"/>
      <c r="B47" s="53" t="s">
        <v>37</v>
      </c>
      <c r="C47" s="43">
        <f>ROUND((C46-C45)/C45*100,1)</f>
        <v>-0.9</v>
      </c>
      <c r="D47" s="44">
        <f>ROUND((D46-D45)/D45*100,1)</f>
        <v>0.8</v>
      </c>
      <c r="E47" s="43">
        <f>ROUND((E46-E45)/E45*100,1)</f>
        <v>0.4</v>
      </c>
      <c r="F47" s="54">
        <f>ROUND((F46-F45)/F45*100,1)</f>
        <v>1.2</v>
      </c>
      <c r="G47" s="46"/>
    </row>
    <row r="48" spans="1:7" s="47" customFormat="1" ht="15.75" customHeight="1">
      <c r="A48" s="55"/>
      <c r="B48" s="56" t="s">
        <v>35</v>
      </c>
      <c r="C48" s="57">
        <f>ROUND((C46-C34)/C34*100,1)</f>
        <v>-6</v>
      </c>
      <c r="D48" s="58">
        <f>ROUND((D46-D34)/D34*100,1)</f>
        <v>-3.2</v>
      </c>
      <c r="E48" s="57">
        <f>ROUND((E46-E34)/E34*100,1)</f>
        <v>-0.5</v>
      </c>
      <c r="F48" s="59">
        <f>ROUND((F46-F34)/F34*100,1)</f>
        <v>-0.3</v>
      </c>
      <c r="G48" s="46"/>
    </row>
    <row r="49" ht="15.75" customHeight="1">
      <c r="B49" s="94" t="s">
        <v>22</v>
      </c>
    </row>
  </sheetData>
  <sheetProtection password="9C63" sheet="1" objects="1" scenarios="1"/>
  <mergeCells count="3">
    <mergeCell ref="A2:B3"/>
    <mergeCell ref="C2:D2"/>
    <mergeCell ref="E2:F2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90" zoomScaleNormal="90" workbookViewId="0" topLeftCell="A1">
      <selection activeCell="J28" sqref="J28"/>
    </sheetView>
  </sheetViews>
  <sheetFormatPr defaultColWidth="9.00390625" defaultRowHeight="13.5"/>
  <cols>
    <col min="1" max="1" width="2.625" style="72" customWidth="1"/>
    <col min="2" max="2" width="13.00390625" style="46" customWidth="1"/>
    <col min="3" max="8" width="7.75390625" style="93" customWidth="1"/>
    <col min="9" max="16384" width="9.00390625" style="46" customWidth="1"/>
  </cols>
  <sheetData>
    <row r="1" spans="1:8" ht="17.25" customHeight="1">
      <c r="A1" s="69"/>
      <c r="B1" s="70" t="s">
        <v>93</v>
      </c>
      <c r="C1" s="69"/>
      <c r="D1" s="69"/>
      <c r="E1" s="69"/>
      <c r="F1" s="71" t="s">
        <v>212</v>
      </c>
      <c r="G1" s="71"/>
      <c r="H1" s="69"/>
    </row>
    <row r="2" spans="1:8" s="72" customFormat="1" ht="13.5" customHeight="1">
      <c r="A2" s="379" t="s">
        <v>10</v>
      </c>
      <c r="B2" s="380"/>
      <c r="C2" s="383" t="s">
        <v>27</v>
      </c>
      <c r="D2" s="384"/>
      <c r="E2" s="385"/>
      <c r="F2" s="386" t="s">
        <v>28</v>
      </c>
      <c r="G2" s="387"/>
      <c r="H2" s="387"/>
    </row>
    <row r="3" spans="1:9" ht="36" customHeight="1">
      <c r="A3" s="381"/>
      <c r="B3" s="382"/>
      <c r="C3" s="73" t="s">
        <v>43</v>
      </c>
      <c r="D3" s="74" t="s">
        <v>44</v>
      </c>
      <c r="E3" s="75" t="s">
        <v>4</v>
      </c>
      <c r="F3" s="73" t="s">
        <v>43</v>
      </c>
      <c r="G3" s="74" t="s">
        <v>44</v>
      </c>
      <c r="H3" s="74" t="s">
        <v>4</v>
      </c>
      <c r="I3" s="76"/>
    </row>
    <row r="4" spans="1:8" ht="12" customHeight="1">
      <c r="A4" s="77" t="s">
        <v>24</v>
      </c>
      <c r="B4" s="37"/>
      <c r="C4" s="78"/>
      <c r="D4" s="79"/>
      <c r="E4" s="80"/>
      <c r="F4" s="78"/>
      <c r="G4" s="79"/>
      <c r="H4" s="81"/>
    </row>
    <row r="5" spans="1:8" ht="15.75" customHeight="1">
      <c r="A5" s="82"/>
      <c r="B5" s="284" t="s">
        <v>226</v>
      </c>
      <c r="C5" s="45">
        <v>99.5</v>
      </c>
      <c r="D5" s="83">
        <v>99.5</v>
      </c>
      <c r="E5" s="84">
        <v>100.3</v>
      </c>
      <c r="F5" s="45">
        <v>97.8</v>
      </c>
      <c r="G5" s="83">
        <v>98.5</v>
      </c>
      <c r="H5" s="46">
        <v>90.3</v>
      </c>
    </row>
    <row r="6" spans="1:8" ht="15.75" customHeight="1">
      <c r="A6" s="82"/>
      <c r="B6" s="48" t="s">
        <v>230</v>
      </c>
      <c r="C6" s="45">
        <v>98.5</v>
      </c>
      <c r="D6" s="83">
        <v>97.9</v>
      </c>
      <c r="E6" s="84">
        <v>105.9</v>
      </c>
      <c r="F6" s="45">
        <v>97.2</v>
      </c>
      <c r="G6" s="83">
        <v>97.2</v>
      </c>
      <c r="H6" s="46">
        <v>97.5</v>
      </c>
    </row>
    <row r="7" spans="1:8" ht="15.75" customHeight="1">
      <c r="A7" s="82"/>
      <c r="B7" s="48" t="s">
        <v>231</v>
      </c>
      <c r="C7" s="45">
        <v>98.3</v>
      </c>
      <c r="D7" s="83">
        <v>96.8</v>
      </c>
      <c r="E7" s="84">
        <v>119.7</v>
      </c>
      <c r="F7" s="45">
        <v>99</v>
      </c>
      <c r="G7" s="83">
        <v>98.4</v>
      </c>
      <c r="H7" s="46">
        <v>105.5</v>
      </c>
    </row>
    <row r="8" spans="1:8" ht="15.75" customHeight="1">
      <c r="A8" s="82"/>
      <c r="B8" s="48" t="s">
        <v>232</v>
      </c>
      <c r="C8" s="45">
        <v>100.3</v>
      </c>
      <c r="D8" s="83">
        <v>98.2</v>
      </c>
      <c r="E8" s="84">
        <v>129.2</v>
      </c>
      <c r="F8" s="45">
        <v>100.9</v>
      </c>
      <c r="G8" s="83">
        <v>99.1</v>
      </c>
      <c r="H8" s="46">
        <v>120.1</v>
      </c>
    </row>
    <row r="9" spans="1:8" ht="15.75" customHeight="1">
      <c r="A9" s="82"/>
      <c r="B9" s="48" t="s">
        <v>228</v>
      </c>
      <c r="C9" s="45">
        <v>98.7</v>
      </c>
      <c r="D9" s="83">
        <v>96.6</v>
      </c>
      <c r="E9" s="84">
        <v>128.5</v>
      </c>
      <c r="F9" s="45">
        <v>100.8</v>
      </c>
      <c r="G9" s="83">
        <v>99.3</v>
      </c>
      <c r="H9" s="46">
        <v>117.1</v>
      </c>
    </row>
    <row r="10" spans="1:8" ht="15.75" customHeight="1">
      <c r="A10" s="82"/>
      <c r="B10" s="48"/>
      <c r="C10" s="45"/>
      <c r="D10" s="83"/>
      <c r="E10" s="84"/>
      <c r="F10" s="45"/>
      <c r="G10" s="83"/>
      <c r="H10" s="46"/>
    </row>
    <row r="11" spans="1:8" ht="15.75" customHeight="1">
      <c r="A11" s="42"/>
      <c r="B11" s="49" t="s">
        <v>236</v>
      </c>
      <c r="C11" s="45">
        <v>98</v>
      </c>
      <c r="D11" s="83">
        <v>95.6</v>
      </c>
      <c r="E11" s="84">
        <v>133</v>
      </c>
      <c r="F11" s="45">
        <v>100.8</v>
      </c>
      <c r="G11" s="83">
        <v>99.3</v>
      </c>
      <c r="H11" s="46">
        <v>117.1</v>
      </c>
    </row>
    <row r="12" spans="1:8" ht="15.75" customHeight="1">
      <c r="A12" s="42"/>
      <c r="B12" s="49" t="s">
        <v>64</v>
      </c>
      <c r="C12" s="45">
        <v>101.2</v>
      </c>
      <c r="D12" s="83">
        <v>97.7</v>
      </c>
      <c r="E12" s="84">
        <v>151</v>
      </c>
      <c r="F12" s="45">
        <v>103.6</v>
      </c>
      <c r="G12" s="83">
        <v>101</v>
      </c>
      <c r="H12" s="46">
        <v>130.1</v>
      </c>
    </row>
    <row r="13" spans="1:8" ht="15.75" customHeight="1">
      <c r="A13" s="42"/>
      <c r="B13" s="49" t="s">
        <v>1</v>
      </c>
      <c r="C13" s="45">
        <v>103.7</v>
      </c>
      <c r="D13" s="83">
        <v>101.4</v>
      </c>
      <c r="E13" s="84">
        <v>137</v>
      </c>
      <c r="F13" s="45">
        <v>106.9</v>
      </c>
      <c r="G13" s="83">
        <v>105.6</v>
      </c>
      <c r="H13" s="46">
        <v>119.9</v>
      </c>
    </row>
    <row r="14" spans="1:8" ht="15.75" customHeight="1">
      <c r="A14" s="42"/>
      <c r="B14" s="49" t="s">
        <v>54</v>
      </c>
      <c r="C14" s="45">
        <v>94.5</v>
      </c>
      <c r="D14" s="83">
        <v>92.2</v>
      </c>
      <c r="E14" s="84">
        <v>127</v>
      </c>
      <c r="F14" s="45">
        <v>93.9</v>
      </c>
      <c r="G14" s="83">
        <v>92.3</v>
      </c>
      <c r="H14" s="46">
        <v>110.3</v>
      </c>
    </row>
    <row r="15" spans="1:8" ht="15.75" customHeight="1">
      <c r="A15" s="42"/>
      <c r="B15" s="49" t="s">
        <v>55</v>
      </c>
      <c r="C15" s="45">
        <v>102.5</v>
      </c>
      <c r="D15" s="83">
        <v>100.6</v>
      </c>
      <c r="E15" s="84">
        <v>129</v>
      </c>
      <c r="F15" s="45">
        <v>105.8</v>
      </c>
      <c r="G15" s="83">
        <v>104.3</v>
      </c>
      <c r="H15" s="46">
        <v>121.2</v>
      </c>
    </row>
    <row r="16" spans="1:8" ht="15.75" customHeight="1">
      <c r="A16" s="50"/>
      <c r="B16" s="49" t="s">
        <v>220</v>
      </c>
      <c r="C16" s="45">
        <v>99</v>
      </c>
      <c r="D16" s="83">
        <v>97.2</v>
      </c>
      <c r="E16" s="84">
        <v>124</v>
      </c>
      <c r="F16" s="45">
        <v>103.9</v>
      </c>
      <c r="G16" s="83">
        <v>102.6</v>
      </c>
      <c r="H16" s="46">
        <v>117.1</v>
      </c>
    </row>
    <row r="17" spans="1:8" ht="15.75" customHeight="1">
      <c r="A17" s="42"/>
      <c r="B17" s="49" t="s">
        <v>221</v>
      </c>
      <c r="C17" s="45">
        <v>96.8</v>
      </c>
      <c r="D17" s="83">
        <v>95.3</v>
      </c>
      <c r="E17" s="84">
        <v>118</v>
      </c>
      <c r="F17" s="45">
        <v>94.9</v>
      </c>
      <c r="G17" s="83">
        <v>93.5</v>
      </c>
      <c r="H17" s="46">
        <v>109.6</v>
      </c>
    </row>
    <row r="18" spans="1:8" ht="15.75" customHeight="1">
      <c r="A18" s="42"/>
      <c r="B18" s="49" t="s">
        <v>56</v>
      </c>
      <c r="C18" s="45">
        <v>98.8</v>
      </c>
      <c r="D18" s="83">
        <v>97.3</v>
      </c>
      <c r="E18" s="84">
        <v>121</v>
      </c>
      <c r="F18" s="45">
        <v>102.3</v>
      </c>
      <c r="G18" s="83">
        <v>101.3</v>
      </c>
      <c r="H18" s="46">
        <v>113</v>
      </c>
    </row>
    <row r="19" spans="1:8" ht="15.75" customHeight="1">
      <c r="A19" s="42"/>
      <c r="B19" s="49" t="s">
        <v>57</v>
      </c>
      <c r="C19" s="45">
        <v>98</v>
      </c>
      <c r="D19" s="83">
        <v>96.2</v>
      </c>
      <c r="E19" s="84">
        <v>123</v>
      </c>
      <c r="F19" s="45">
        <v>101</v>
      </c>
      <c r="G19" s="83">
        <v>99.5</v>
      </c>
      <c r="H19" s="46">
        <v>116.4</v>
      </c>
    </row>
    <row r="20" spans="1:8" ht="15.75" customHeight="1">
      <c r="A20" s="42"/>
      <c r="B20" s="49" t="s">
        <v>58</v>
      </c>
      <c r="C20" s="45">
        <v>99.9</v>
      </c>
      <c r="D20" s="83">
        <v>98.3</v>
      </c>
      <c r="E20" s="84">
        <v>122</v>
      </c>
      <c r="F20" s="45">
        <v>103</v>
      </c>
      <c r="G20" s="83">
        <v>101.7</v>
      </c>
      <c r="H20" s="46">
        <v>116.4</v>
      </c>
    </row>
    <row r="21" spans="1:8" ht="15.75" customHeight="1">
      <c r="A21" s="42"/>
      <c r="B21" s="49" t="s">
        <v>213</v>
      </c>
      <c r="C21" s="45">
        <v>98.6</v>
      </c>
      <c r="D21" s="83">
        <v>96.5</v>
      </c>
      <c r="E21" s="84">
        <v>128</v>
      </c>
      <c r="F21" s="45">
        <v>102.6</v>
      </c>
      <c r="G21" s="83">
        <v>100.8</v>
      </c>
      <c r="H21" s="46">
        <v>121.2</v>
      </c>
    </row>
    <row r="22" spans="1:8" ht="15.75" customHeight="1">
      <c r="A22" s="42"/>
      <c r="B22" s="49" t="s">
        <v>224</v>
      </c>
      <c r="C22" s="285">
        <v>93</v>
      </c>
      <c r="D22" s="290">
        <v>91.1</v>
      </c>
      <c r="E22" s="291">
        <v>120</v>
      </c>
      <c r="F22" s="285">
        <v>91.1</v>
      </c>
      <c r="G22" s="290">
        <v>89</v>
      </c>
      <c r="H22" s="76">
        <v>112.3</v>
      </c>
    </row>
    <row r="23" spans="1:8" ht="15.75" customHeight="1">
      <c r="A23" s="51"/>
      <c r="B23" s="52" t="s">
        <v>238</v>
      </c>
      <c r="C23" s="286">
        <v>100.1</v>
      </c>
      <c r="D23" s="292">
        <v>98.4</v>
      </c>
      <c r="E23" s="293">
        <v>123</v>
      </c>
      <c r="F23" s="286">
        <v>103.1</v>
      </c>
      <c r="G23" s="292">
        <v>102</v>
      </c>
      <c r="H23" s="287">
        <v>114.4</v>
      </c>
    </row>
    <row r="24" spans="1:8" ht="15.75" customHeight="1">
      <c r="A24" s="85"/>
      <c r="B24" s="53" t="s">
        <v>38</v>
      </c>
      <c r="C24" s="86">
        <f aca="true" t="shared" si="0" ref="C24:H24">ROUND((C23-C22)/C22*100,1)</f>
        <v>7.6</v>
      </c>
      <c r="D24" s="87">
        <f t="shared" si="0"/>
        <v>8</v>
      </c>
      <c r="E24" s="88">
        <f t="shared" si="0"/>
        <v>2.5</v>
      </c>
      <c r="F24" s="86">
        <f t="shared" si="0"/>
        <v>13.2</v>
      </c>
      <c r="G24" s="87">
        <f t="shared" si="0"/>
        <v>14.6</v>
      </c>
      <c r="H24" s="89">
        <f t="shared" si="0"/>
        <v>1.9</v>
      </c>
    </row>
    <row r="25" spans="1:8" ht="15.75" customHeight="1">
      <c r="A25" s="90"/>
      <c r="B25" s="56" t="s">
        <v>36</v>
      </c>
      <c r="C25" s="57">
        <f aca="true" t="shared" si="1" ref="C25:H25">ROUND((C23-C11)/C11*100,1)</f>
        <v>2.1</v>
      </c>
      <c r="D25" s="91">
        <f t="shared" si="1"/>
        <v>2.9</v>
      </c>
      <c r="E25" s="58">
        <f t="shared" si="1"/>
        <v>-7.5</v>
      </c>
      <c r="F25" s="57">
        <f t="shared" si="1"/>
        <v>2.3</v>
      </c>
      <c r="G25" s="91">
        <f t="shared" si="1"/>
        <v>2.7</v>
      </c>
      <c r="H25" s="59">
        <f t="shared" si="1"/>
        <v>-2.3</v>
      </c>
    </row>
    <row r="26" spans="1:8" ht="15.75" customHeight="1">
      <c r="A26" s="82"/>
      <c r="B26" s="60"/>
      <c r="C26" s="43"/>
      <c r="D26" s="92"/>
      <c r="E26" s="44"/>
      <c r="F26" s="43"/>
      <c r="G26" s="92"/>
      <c r="H26" s="54"/>
    </row>
    <row r="27" spans="1:8" ht="11.25" customHeight="1">
      <c r="A27" s="77" t="s">
        <v>20</v>
      </c>
      <c r="B27" s="62"/>
      <c r="C27" s="78"/>
      <c r="D27" s="79"/>
      <c r="E27" s="80"/>
      <c r="F27" s="78"/>
      <c r="G27" s="79"/>
      <c r="H27" s="81"/>
    </row>
    <row r="28" spans="1:8" ht="15.75" customHeight="1">
      <c r="A28" s="82"/>
      <c r="B28" s="284" t="s">
        <v>226</v>
      </c>
      <c r="C28" s="45">
        <v>99.6</v>
      </c>
      <c r="D28" s="83">
        <v>99.7</v>
      </c>
      <c r="E28" s="84">
        <v>98.6</v>
      </c>
      <c r="F28" s="45">
        <v>99</v>
      </c>
      <c r="G28" s="83">
        <v>99.8</v>
      </c>
      <c r="H28" s="46">
        <v>92.4</v>
      </c>
    </row>
    <row r="29" spans="1:8" ht="15.75" customHeight="1">
      <c r="A29" s="82"/>
      <c r="B29" s="48" t="s">
        <v>230</v>
      </c>
      <c r="C29" s="45">
        <v>98</v>
      </c>
      <c r="D29" s="83">
        <v>97.6</v>
      </c>
      <c r="E29" s="84">
        <v>102.1</v>
      </c>
      <c r="F29" s="45">
        <v>98.1</v>
      </c>
      <c r="G29" s="83">
        <v>97.8</v>
      </c>
      <c r="H29" s="46">
        <v>101.2</v>
      </c>
    </row>
    <row r="30" spans="1:8" ht="15.75" customHeight="1">
      <c r="A30" s="82"/>
      <c r="B30" s="48" t="s">
        <v>231</v>
      </c>
      <c r="C30" s="45">
        <v>98.2</v>
      </c>
      <c r="D30" s="83">
        <v>96.7</v>
      </c>
      <c r="E30" s="84">
        <v>114.3</v>
      </c>
      <c r="F30" s="45">
        <v>99.2</v>
      </c>
      <c r="G30" s="83">
        <v>97.9</v>
      </c>
      <c r="H30" s="46">
        <v>111.6</v>
      </c>
    </row>
    <row r="31" spans="1:8" ht="15.75" customHeight="1">
      <c r="A31" s="82"/>
      <c r="B31" s="48" t="s">
        <v>232</v>
      </c>
      <c r="C31" s="45">
        <v>100.6</v>
      </c>
      <c r="D31" s="83">
        <v>98.7</v>
      </c>
      <c r="E31" s="84">
        <v>120.7</v>
      </c>
      <c r="F31" s="45">
        <v>101</v>
      </c>
      <c r="G31" s="83">
        <v>99</v>
      </c>
      <c r="H31" s="46">
        <v>120.4</v>
      </c>
    </row>
    <row r="32" spans="1:8" ht="15.75" customHeight="1">
      <c r="A32" s="82"/>
      <c r="B32" s="48" t="s">
        <v>228</v>
      </c>
      <c r="C32" s="45">
        <v>100.6</v>
      </c>
      <c r="D32" s="83">
        <v>98.5</v>
      </c>
      <c r="E32" s="84">
        <v>122.7</v>
      </c>
      <c r="F32" s="45">
        <v>100.8</v>
      </c>
      <c r="G32" s="83">
        <v>99.1</v>
      </c>
      <c r="H32" s="46">
        <v>116.6</v>
      </c>
    </row>
    <row r="33" spans="1:8" ht="15.75" customHeight="1">
      <c r="A33" s="82"/>
      <c r="B33" s="48"/>
      <c r="C33" s="45"/>
      <c r="D33" s="83"/>
      <c r="E33" s="84"/>
      <c r="F33" s="45"/>
      <c r="G33" s="83"/>
      <c r="H33" s="46"/>
    </row>
    <row r="34" spans="1:8" ht="15.75" customHeight="1">
      <c r="A34" s="42"/>
      <c r="B34" s="49" t="s">
        <v>236</v>
      </c>
      <c r="C34" s="45">
        <v>99.6</v>
      </c>
      <c r="D34" s="83">
        <v>97.1</v>
      </c>
      <c r="E34" s="84">
        <v>126</v>
      </c>
      <c r="F34" s="45">
        <v>99.2</v>
      </c>
      <c r="G34" s="83">
        <v>97.6</v>
      </c>
      <c r="H34" s="46">
        <v>114.7</v>
      </c>
    </row>
    <row r="35" spans="1:8" ht="15.75" customHeight="1">
      <c r="A35" s="42"/>
      <c r="B35" s="49" t="s">
        <v>64</v>
      </c>
      <c r="C35" s="45">
        <v>103.1</v>
      </c>
      <c r="D35" s="83">
        <v>99.2</v>
      </c>
      <c r="E35" s="84">
        <v>146.6</v>
      </c>
      <c r="F35" s="45">
        <v>104.5</v>
      </c>
      <c r="G35" s="83">
        <v>101.7</v>
      </c>
      <c r="H35" s="46">
        <v>131.9</v>
      </c>
    </row>
    <row r="36" spans="1:8" ht="15.75" customHeight="1">
      <c r="A36" s="42"/>
      <c r="B36" s="49" t="s">
        <v>1</v>
      </c>
      <c r="C36" s="45">
        <v>104.7</v>
      </c>
      <c r="D36" s="83">
        <v>103.1</v>
      </c>
      <c r="E36" s="84">
        <v>122.1</v>
      </c>
      <c r="F36" s="45">
        <v>105.8</v>
      </c>
      <c r="G36" s="83">
        <v>105.2</v>
      </c>
      <c r="H36" s="46">
        <v>112.9</v>
      </c>
    </row>
    <row r="37" spans="1:8" ht="15.75" customHeight="1">
      <c r="A37" s="42"/>
      <c r="B37" s="49" t="s">
        <v>54</v>
      </c>
      <c r="C37" s="45">
        <v>96.1</v>
      </c>
      <c r="D37" s="83">
        <v>93.6</v>
      </c>
      <c r="E37" s="84">
        <v>123.7</v>
      </c>
      <c r="F37" s="45">
        <v>94</v>
      </c>
      <c r="G37" s="83">
        <v>92.6</v>
      </c>
      <c r="H37" s="46">
        <v>108</v>
      </c>
    </row>
    <row r="38" spans="1:8" ht="15.75" customHeight="1">
      <c r="A38" s="42"/>
      <c r="B38" s="49" t="s">
        <v>55</v>
      </c>
      <c r="C38" s="45">
        <v>103.1</v>
      </c>
      <c r="D38" s="83">
        <v>101.4</v>
      </c>
      <c r="E38" s="84">
        <v>120.6</v>
      </c>
      <c r="F38" s="45">
        <v>104.7</v>
      </c>
      <c r="G38" s="83">
        <v>103.5</v>
      </c>
      <c r="H38" s="46">
        <v>116.6</v>
      </c>
    </row>
    <row r="39" spans="1:8" ht="15.75" customHeight="1">
      <c r="A39" s="50"/>
      <c r="B39" s="49" t="s">
        <v>220</v>
      </c>
      <c r="C39" s="45">
        <v>100.8</v>
      </c>
      <c r="D39" s="83">
        <v>99</v>
      </c>
      <c r="E39" s="84">
        <v>119.1</v>
      </c>
      <c r="F39" s="45">
        <v>104.4</v>
      </c>
      <c r="G39" s="83">
        <v>103.4</v>
      </c>
      <c r="H39" s="46">
        <v>114.1</v>
      </c>
    </row>
    <row r="40" spans="1:8" ht="15.75" customHeight="1">
      <c r="A40" s="42"/>
      <c r="B40" s="49" t="s">
        <v>221</v>
      </c>
      <c r="C40" s="45">
        <v>99.3</v>
      </c>
      <c r="D40" s="83">
        <v>97.7</v>
      </c>
      <c r="E40" s="84">
        <v>116</v>
      </c>
      <c r="F40" s="45">
        <v>94</v>
      </c>
      <c r="G40" s="83">
        <v>92.5</v>
      </c>
      <c r="H40" s="46">
        <v>109.2</v>
      </c>
    </row>
    <row r="41" spans="1:8" ht="15.75" customHeight="1">
      <c r="A41" s="42"/>
      <c r="B41" s="49" t="s">
        <v>56</v>
      </c>
      <c r="C41" s="45">
        <v>100.6</v>
      </c>
      <c r="D41" s="83">
        <v>99</v>
      </c>
      <c r="E41" s="84">
        <v>116.8</v>
      </c>
      <c r="F41" s="45">
        <v>102.4</v>
      </c>
      <c r="G41" s="83">
        <v>101.2</v>
      </c>
      <c r="H41" s="46">
        <v>114.7</v>
      </c>
    </row>
    <row r="42" spans="1:8" ht="15.75" customHeight="1">
      <c r="A42" s="42"/>
      <c r="B42" s="49" t="s">
        <v>57</v>
      </c>
      <c r="C42" s="45">
        <v>100.1</v>
      </c>
      <c r="D42" s="83">
        <v>98.4</v>
      </c>
      <c r="E42" s="84">
        <v>119.1</v>
      </c>
      <c r="F42" s="45">
        <v>101.4</v>
      </c>
      <c r="G42" s="83">
        <v>99.4</v>
      </c>
      <c r="H42" s="46">
        <v>120.2</v>
      </c>
    </row>
    <row r="43" spans="1:8" ht="15.75" customHeight="1">
      <c r="A43" s="42"/>
      <c r="B43" s="49" t="s">
        <v>58</v>
      </c>
      <c r="C43" s="45">
        <v>101.8</v>
      </c>
      <c r="D43" s="83">
        <v>100.5</v>
      </c>
      <c r="E43" s="84">
        <v>115.3</v>
      </c>
      <c r="F43" s="45">
        <v>102.9</v>
      </c>
      <c r="G43" s="83">
        <v>101.2</v>
      </c>
      <c r="H43" s="46">
        <v>119</v>
      </c>
    </row>
    <row r="44" spans="1:8" ht="15.75" customHeight="1">
      <c r="A44" s="42"/>
      <c r="B44" s="49" t="s">
        <v>213</v>
      </c>
      <c r="C44" s="45">
        <v>101.4</v>
      </c>
      <c r="D44" s="83">
        <v>99.2</v>
      </c>
      <c r="E44" s="84">
        <v>125.2</v>
      </c>
      <c r="F44" s="45">
        <v>103</v>
      </c>
      <c r="G44" s="83">
        <v>100.7</v>
      </c>
      <c r="H44" s="46">
        <v>125.2</v>
      </c>
    </row>
    <row r="45" spans="1:8" ht="15.75" customHeight="1">
      <c r="A45" s="42"/>
      <c r="B45" s="49" t="s">
        <v>224</v>
      </c>
      <c r="C45" s="285">
        <v>93.5</v>
      </c>
      <c r="D45" s="290">
        <v>91.6</v>
      </c>
      <c r="E45" s="291">
        <v>114.5</v>
      </c>
      <c r="F45" s="285">
        <v>91.2</v>
      </c>
      <c r="G45" s="290">
        <v>88.5</v>
      </c>
      <c r="H45" s="76">
        <v>117.2</v>
      </c>
    </row>
    <row r="46" spans="1:8" ht="15.75" customHeight="1">
      <c r="A46" s="51"/>
      <c r="B46" s="52" t="s">
        <v>238</v>
      </c>
      <c r="C46" s="286">
        <v>99.3</v>
      </c>
      <c r="D46" s="292">
        <v>97.9</v>
      </c>
      <c r="E46" s="293">
        <v>114.5</v>
      </c>
      <c r="F46" s="286">
        <v>101.8</v>
      </c>
      <c r="G46" s="292">
        <v>100.3</v>
      </c>
      <c r="H46" s="287">
        <v>116.6</v>
      </c>
    </row>
    <row r="47" spans="1:8" ht="15.75" customHeight="1">
      <c r="A47" s="82"/>
      <c r="B47" s="53" t="s">
        <v>37</v>
      </c>
      <c r="C47" s="43">
        <f aca="true" t="shared" si="2" ref="C47:H47">ROUND((C46-C45)/C45*100,1)</f>
        <v>6.2</v>
      </c>
      <c r="D47" s="92">
        <f t="shared" si="2"/>
        <v>6.9</v>
      </c>
      <c r="E47" s="44">
        <f t="shared" si="2"/>
        <v>0</v>
      </c>
      <c r="F47" s="43">
        <f t="shared" si="2"/>
        <v>11.6</v>
      </c>
      <c r="G47" s="92">
        <f t="shared" si="2"/>
        <v>13.3</v>
      </c>
      <c r="H47" s="54">
        <f t="shared" si="2"/>
        <v>-0.5</v>
      </c>
    </row>
    <row r="48" spans="1:8" ht="15.75" customHeight="1">
      <c r="A48" s="90"/>
      <c r="B48" s="56" t="s">
        <v>35</v>
      </c>
      <c r="C48" s="57">
        <f aca="true" t="shared" si="3" ref="C48:H48">ROUND((C46-C34)/C34*100,1)</f>
        <v>-0.3</v>
      </c>
      <c r="D48" s="91">
        <f t="shared" si="3"/>
        <v>0.8</v>
      </c>
      <c r="E48" s="58">
        <f t="shared" si="3"/>
        <v>-9.1</v>
      </c>
      <c r="F48" s="57">
        <f t="shared" si="3"/>
        <v>2.6</v>
      </c>
      <c r="G48" s="91">
        <f t="shared" si="3"/>
        <v>2.8</v>
      </c>
      <c r="H48" s="59">
        <f t="shared" si="3"/>
        <v>1.7</v>
      </c>
    </row>
  </sheetData>
  <sheetProtection password="9C63" sheet="1" objects="1" scenarios="1"/>
  <mergeCells count="3">
    <mergeCell ref="C2:E2"/>
    <mergeCell ref="F2:H2"/>
    <mergeCell ref="A2:B3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G16" sqref="G16"/>
    </sheetView>
  </sheetViews>
  <sheetFormatPr defaultColWidth="9.00390625" defaultRowHeight="13.5"/>
  <cols>
    <col min="1" max="1" width="2.625" style="72" customWidth="1"/>
    <col min="2" max="2" width="13.00390625" style="46" customWidth="1"/>
    <col min="3" max="8" width="7.75390625" style="93" customWidth="1"/>
    <col min="9" max="16384" width="9.00390625" style="46" customWidth="1"/>
  </cols>
  <sheetData>
    <row r="1" spans="1:8" ht="17.25" customHeight="1">
      <c r="A1" s="69"/>
      <c r="B1" s="70" t="s">
        <v>94</v>
      </c>
      <c r="C1" s="69"/>
      <c r="D1" s="69"/>
      <c r="E1" s="69"/>
      <c r="G1" s="71" t="s">
        <v>212</v>
      </c>
      <c r="H1" s="69"/>
    </row>
    <row r="2" spans="1:8" s="72" customFormat="1" ht="13.5" customHeight="1">
      <c r="A2" s="379" t="s">
        <v>63</v>
      </c>
      <c r="B2" s="380"/>
      <c r="C2" s="383" t="s">
        <v>80</v>
      </c>
      <c r="D2" s="384"/>
      <c r="E2" s="385"/>
      <c r="F2" s="386" t="s">
        <v>81</v>
      </c>
      <c r="G2" s="387"/>
      <c r="H2" s="387"/>
    </row>
    <row r="3" spans="1:9" ht="36" customHeight="1">
      <c r="A3" s="381"/>
      <c r="B3" s="382"/>
      <c r="C3" s="73" t="s">
        <v>82</v>
      </c>
      <c r="D3" s="74" t="s">
        <v>83</v>
      </c>
      <c r="E3" s="75" t="s">
        <v>84</v>
      </c>
      <c r="F3" s="73" t="s">
        <v>82</v>
      </c>
      <c r="G3" s="74" t="s">
        <v>83</v>
      </c>
      <c r="H3" s="74" t="s">
        <v>84</v>
      </c>
      <c r="I3" s="76"/>
    </row>
    <row r="4" spans="1:8" ht="12" customHeight="1">
      <c r="A4" s="77" t="s">
        <v>24</v>
      </c>
      <c r="B4" s="37"/>
      <c r="C4" s="78"/>
      <c r="D4" s="79" t="s">
        <v>89</v>
      </c>
      <c r="E4" s="80" t="s">
        <v>89</v>
      </c>
      <c r="F4" s="78"/>
      <c r="G4" s="79" t="s">
        <v>89</v>
      </c>
      <c r="H4" s="81" t="s">
        <v>89</v>
      </c>
    </row>
    <row r="5" spans="1:8" ht="15.75" customHeight="1">
      <c r="A5" s="82"/>
      <c r="B5" s="284" t="s">
        <v>226</v>
      </c>
      <c r="C5" s="45">
        <v>97.4</v>
      </c>
      <c r="D5" s="83">
        <v>21.3</v>
      </c>
      <c r="E5" s="84">
        <v>23.5</v>
      </c>
      <c r="F5" s="45">
        <v>95.6</v>
      </c>
      <c r="G5" s="83">
        <v>14.8</v>
      </c>
      <c r="H5" s="46">
        <v>19.5</v>
      </c>
    </row>
    <row r="6" spans="1:8" ht="15.75" customHeight="1">
      <c r="A6" s="82"/>
      <c r="B6" s="48" t="s">
        <v>230</v>
      </c>
      <c r="C6" s="45">
        <v>89.4</v>
      </c>
      <c r="D6" s="83">
        <v>22.2</v>
      </c>
      <c r="E6" s="84">
        <v>24.1</v>
      </c>
      <c r="F6" s="45">
        <v>81.8</v>
      </c>
      <c r="G6" s="83">
        <v>12.8</v>
      </c>
      <c r="H6" s="46">
        <v>17.4</v>
      </c>
    </row>
    <row r="7" spans="1:8" ht="15.75" customHeight="1">
      <c r="A7" s="82"/>
      <c r="B7" s="48" t="s">
        <v>231</v>
      </c>
      <c r="C7" s="45">
        <v>87.8</v>
      </c>
      <c r="D7" s="83">
        <v>22.3</v>
      </c>
      <c r="E7" s="84">
        <v>23.4</v>
      </c>
      <c r="F7" s="45">
        <v>78.5</v>
      </c>
      <c r="G7" s="83">
        <v>13.4</v>
      </c>
      <c r="H7" s="46">
        <v>15.1</v>
      </c>
    </row>
    <row r="8" spans="1:8" ht="15.75" customHeight="1">
      <c r="A8" s="82"/>
      <c r="B8" s="48" t="s">
        <v>232</v>
      </c>
      <c r="C8" s="45">
        <v>87.2</v>
      </c>
      <c r="D8" s="83">
        <v>24</v>
      </c>
      <c r="E8" s="84">
        <v>22.9</v>
      </c>
      <c r="F8" s="45">
        <v>79</v>
      </c>
      <c r="G8" s="83">
        <v>18</v>
      </c>
      <c r="H8" s="46">
        <v>16.1</v>
      </c>
    </row>
    <row r="9" spans="1:8" ht="15.75" customHeight="1">
      <c r="A9" s="82"/>
      <c r="B9" s="48" t="s">
        <v>228</v>
      </c>
      <c r="C9" s="45">
        <v>87.9</v>
      </c>
      <c r="D9" s="83">
        <v>25.7</v>
      </c>
      <c r="E9" s="84">
        <v>24.8</v>
      </c>
      <c r="F9" s="45">
        <v>78.5</v>
      </c>
      <c r="G9" s="83">
        <v>13.7</v>
      </c>
      <c r="H9" s="46">
        <v>15.3</v>
      </c>
    </row>
    <row r="10" spans="1:8" ht="15.75" customHeight="1">
      <c r="A10" s="82"/>
      <c r="B10" s="48"/>
      <c r="C10" s="45"/>
      <c r="D10" s="83"/>
      <c r="E10" s="84"/>
      <c r="F10" s="45"/>
      <c r="G10" s="83"/>
      <c r="H10" s="46"/>
    </row>
    <row r="11" spans="1:8" ht="15.75" customHeight="1">
      <c r="A11" s="42"/>
      <c r="B11" s="49" t="s">
        <v>236</v>
      </c>
      <c r="C11" s="45">
        <v>86.4</v>
      </c>
      <c r="D11" s="83">
        <v>1.5</v>
      </c>
      <c r="E11" s="84">
        <v>1.6</v>
      </c>
      <c r="F11" s="45">
        <v>78.5</v>
      </c>
      <c r="G11" s="83">
        <v>0.9</v>
      </c>
      <c r="H11" s="46">
        <v>1.3</v>
      </c>
    </row>
    <row r="12" spans="1:8" ht="15.75" customHeight="1">
      <c r="A12" s="42"/>
      <c r="B12" s="49" t="s">
        <v>64</v>
      </c>
      <c r="C12" s="45">
        <v>86.5</v>
      </c>
      <c r="D12" s="83">
        <v>1.9</v>
      </c>
      <c r="E12" s="84">
        <v>1.7</v>
      </c>
      <c r="F12" s="45">
        <v>78.6</v>
      </c>
      <c r="G12" s="83">
        <v>1</v>
      </c>
      <c r="H12" s="46">
        <v>0.7</v>
      </c>
    </row>
    <row r="13" spans="1:8" ht="15.75" customHeight="1">
      <c r="A13" s="42"/>
      <c r="B13" s="49" t="s">
        <v>1</v>
      </c>
      <c r="C13" s="45">
        <v>88.4</v>
      </c>
      <c r="D13" s="83">
        <v>5.8</v>
      </c>
      <c r="E13" s="84">
        <v>3.6</v>
      </c>
      <c r="F13" s="45">
        <v>79.2</v>
      </c>
      <c r="G13" s="83">
        <v>2.8</v>
      </c>
      <c r="H13" s="46">
        <v>2</v>
      </c>
    </row>
    <row r="14" spans="1:8" ht="15.75" customHeight="1">
      <c r="A14" s="42"/>
      <c r="B14" s="49" t="s">
        <v>54</v>
      </c>
      <c r="C14" s="45">
        <v>87.9</v>
      </c>
      <c r="D14" s="83">
        <v>2.1</v>
      </c>
      <c r="E14" s="84">
        <v>2.6</v>
      </c>
      <c r="F14" s="45">
        <v>79</v>
      </c>
      <c r="G14" s="83">
        <v>1.1</v>
      </c>
      <c r="H14" s="46">
        <v>1.3</v>
      </c>
    </row>
    <row r="15" spans="1:8" ht="15.75" customHeight="1">
      <c r="A15" s="42"/>
      <c r="B15" s="49" t="s">
        <v>55</v>
      </c>
      <c r="C15" s="45">
        <v>88.8</v>
      </c>
      <c r="D15" s="83">
        <v>1.6</v>
      </c>
      <c r="E15" s="84">
        <v>1.4</v>
      </c>
      <c r="F15" s="45">
        <v>79.2</v>
      </c>
      <c r="G15" s="83">
        <v>1.3</v>
      </c>
      <c r="H15" s="46">
        <v>1.1</v>
      </c>
    </row>
    <row r="16" spans="1:8" ht="15.75" customHeight="1">
      <c r="A16" s="50"/>
      <c r="B16" s="49" t="s">
        <v>220</v>
      </c>
      <c r="C16" s="45">
        <v>89.2</v>
      </c>
      <c r="D16" s="83">
        <v>1.9</v>
      </c>
      <c r="E16" s="84">
        <v>1.4</v>
      </c>
      <c r="F16" s="45">
        <v>78.7</v>
      </c>
      <c r="G16" s="83">
        <v>0.9</v>
      </c>
      <c r="H16" s="46">
        <v>1.5</v>
      </c>
    </row>
    <row r="17" spans="1:8" ht="15.75" customHeight="1">
      <c r="A17" s="42"/>
      <c r="B17" s="49" t="s">
        <v>221</v>
      </c>
      <c r="C17" s="45">
        <v>88.7</v>
      </c>
      <c r="D17" s="83">
        <v>1.6</v>
      </c>
      <c r="E17" s="84">
        <v>2.2</v>
      </c>
      <c r="F17" s="45">
        <v>78.5</v>
      </c>
      <c r="G17" s="83">
        <v>0.8</v>
      </c>
      <c r="H17" s="46">
        <v>0.9</v>
      </c>
    </row>
    <row r="18" spans="1:8" ht="15.75" customHeight="1">
      <c r="A18" s="42"/>
      <c r="B18" s="49" t="s">
        <v>56</v>
      </c>
      <c r="C18" s="45">
        <v>88.3</v>
      </c>
      <c r="D18" s="83">
        <v>1.7</v>
      </c>
      <c r="E18" s="84">
        <v>2.1</v>
      </c>
      <c r="F18" s="45">
        <v>78.3</v>
      </c>
      <c r="G18" s="83">
        <v>1</v>
      </c>
      <c r="H18" s="46">
        <v>1.3</v>
      </c>
    </row>
    <row r="19" spans="1:8" ht="15.75" customHeight="1">
      <c r="A19" s="42"/>
      <c r="B19" s="49" t="s">
        <v>57</v>
      </c>
      <c r="C19" s="45">
        <v>88.3</v>
      </c>
      <c r="D19" s="83">
        <v>2.1</v>
      </c>
      <c r="E19" s="84">
        <v>2.5</v>
      </c>
      <c r="F19" s="45">
        <v>78.1</v>
      </c>
      <c r="G19" s="83">
        <v>1.5</v>
      </c>
      <c r="H19" s="46">
        <v>1.8</v>
      </c>
    </row>
    <row r="20" spans="1:8" ht="15.75" customHeight="1">
      <c r="A20" s="42"/>
      <c r="B20" s="49" t="s">
        <v>58</v>
      </c>
      <c r="C20" s="45">
        <v>88.3</v>
      </c>
      <c r="D20" s="83">
        <v>2.6</v>
      </c>
      <c r="E20" s="84">
        <v>2.3</v>
      </c>
      <c r="F20" s="45">
        <v>77.9</v>
      </c>
      <c r="G20" s="83">
        <v>0.9</v>
      </c>
      <c r="H20" s="46">
        <v>1.2</v>
      </c>
    </row>
    <row r="21" spans="1:8" ht="15.75" customHeight="1">
      <c r="A21" s="42"/>
      <c r="B21" s="49" t="s">
        <v>213</v>
      </c>
      <c r="C21" s="45">
        <v>88</v>
      </c>
      <c r="D21" s="83">
        <v>1.2</v>
      </c>
      <c r="E21" s="84">
        <v>1.3</v>
      </c>
      <c r="F21" s="45">
        <v>76.9</v>
      </c>
      <c r="G21" s="83">
        <v>0.6</v>
      </c>
      <c r="H21" s="46">
        <v>1.1</v>
      </c>
    </row>
    <row r="22" spans="1:8" ht="15.75" customHeight="1">
      <c r="A22" s="42"/>
      <c r="B22" s="49" t="s">
        <v>224</v>
      </c>
      <c r="C22" s="285">
        <v>89.1</v>
      </c>
      <c r="D22" s="290">
        <v>1</v>
      </c>
      <c r="E22" s="291">
        <v>1.3</v>
      </c>
      <c r="F22" s="285">
        <v>79.1</v>
      </c>
      <c r="G22" s="290">
        <v>0.7</v>
      </c>
      <c r="H22" s="76">
        <v>1.1</v>
      </c>
    </row>
    <row r="23" spans="1:8" ht="15.75" customHeight="1">
      <c r="A23" s="51"/>
      <c r="B23" s="52" t="s">
        <v>238</v>
      </c>
      <c r="C23" s="286">
        <v>88.8</v>
      </c>
      <c r="D23" s="292">
        <v>1.23</v>
      </c>
      <c r="E23" s="293">
        <v>1.63</v>
      </c>
      <c r="F23" s="286">
        <v>79.2</v>
      </c>
      <c r="G23" s="292">
        <v>1.08</v>
      </c>
      <c r="H23" s="287">
        <v>0.9</v>
      </c>
    </row>
    <row r="24" spans="1:8" ht="15.75" customHeight="1">
      <c r="A24" s="85"/>
      <c r="B24" s="53" t="s">
        <v>85</v>
      </c>
      <c r="C24" s="86">
        <f>ROUND((C23-C22)/C22*100,1)</f>
        <v>-0.3</v>
      </c>
      <c r="D24" s="87">
        <f>D23-D22</f>
        <v>0.22999999999999998</v>
      </c>
      <c r="E24" s="88">
        <f>E23-E22</f>
        <v>0.32999999999999985</v>
      </c>
      <c r="F24" s="86">
        <f>ROUND((F23-F22)/F22*100,1)</f>
        <v>0.1</v>
      </c>
      <c r="G24" s="87">
        <f>G23-G22</f>
        <v>0.3800000000000001</v>
      </c>
      <c r="H24" s="89">
        <f>H23-H22</f>
        <v>-0.20000000000000007</v>
      </c>
    </row>
    <row r="25" spans="1:8" ht="15.75" customHeight="1">
      <c r="A25" s="90"/>
      <c r="B25" s="56" t="s">
        <v>86</v>
      </c>
      <c r="C25" s="57">
        <f>ROUND((C23-C11)/C11*100,1)</f>
        <v>2.8</v>
      </c>
      <c r="D25" s="91">
        <f>D23-D11</f>
        <v>-0.27</v>
      </c>
      <c r="E25" s="58">
        <f>E23-E11</f>
        <v>0.029999999999999805</v>
      </c>
      <c r="F25" s="57">
        <f>ROUND((F23-F11)/F11*100,1)</f>
        <v>0.9</v>
      </c>
      <c r="G25" s="91">
        <f>G23-G11</f>
        <v>0.18000000000000005</v>
      </c>
      <c r="H25" s="59">
        <f>H23-H11</f>
        <v>-0.4</v>
      </c>
    </row>
    <row r="26" spans="1:8" ht="15.75" customHeight="1">
      <c r="A26" s="82"/>
      <c r="B26" s="60"/>
      <c r="C26" s="43"/>
      <c r="D26" s="92"/>
      <c r="E26" s="44"/>
      <c r="F26" s="43"/>
      <c r="G26" s="92"/>
      <c r="H26" s="54"/>
    </row>
    <row r="27" spans="1:8" ht="11.25" customHeight="1">
      <c r="A27" s="388" t="s">
        <v>240</v>
      </c>
      <c r="B27" s="389"/>
      <c r="C27" s="78"/>
      <c r="D27" s="79"/>
      <c r="E27" s="80"/>
      <c r="F27" s="78"/>
      <c r="G27" s="79"/>
      <c r="H27" s="81"/>
    </row>
    <row r="28" spans="1:8" ht="15.75" customHeight="1">
      <c r="A28" s="82"/>
      <c r="B28" s="284" t="s">
        <v>226</v>
      </c>
      <c r="C28" s="45">
        <v>97.2</v>
      </c>
      <c r="D28" s="83">
        <v>16.9</v>
      </c>
      <c r="E28" s="84">
        <v>18.7</v>
      </c>
      <c r="F28" s="45">
        <v>94.6</v>
      </c>
      <c r="G28" s="83">
        <v>11.5</v>
      </c>
      <c r="H28" s="46">
        <v>15.8</v>
      </c>
    </row>
    <row r="29" spans="1:8" ht="15.75" customHeight="1">
      <c r="A29" s="82"/>
      <c r="B29" s="48" t="s">
        <v>230</v>
      </c>
      <c r="C29" s="45">
        <v>85.2</v>
      </c>
      <c r="D29" s="83">
        <v>18.8</v>
      </c>
      <c r="E29" s="84">
        <v>21.2</v>
      </c>
      <c r="F29" s="45">
        <v>78.1</v>
      </c>
      <c r="G29" s="83">
        <v>11.1</v>
      </c>
      <c r="H29" s="46">
        <v>16.5</v>
      </c>
    </row>
    <row r="30" spans="1:8" ht="15.75" customHeight="1">
      <c r="A30" s="82"/>
      <c r="B30" s="48" t="s">
        <v>231</v>
      </c>
      <c r="C30" s="45">
        <v>82.5</v>
      </c>
      <c r="D30" s="83">
        <v>17.2</v>
      </c>
      <c r="E30" s="84">
        <v>18.7</v>
      </c>
      <c r="F30" s="45">
        <v>73.3</v>
      </c>
      <c r="G30" s="83">
        <v>10.9</v>
      </c>
      <c r="H30" s="46">
        <v>14.5</v>
      </c>
    </row>
    <row r="31" spans="1:8" ht="15.75" customHeight="1">
      <c r="A31" s="82"/>
      <c r="B31" s="48" t="s">
        <v>232</v>
      </c>
      <c r="C31" s="45">
        <v>82.2</v>
      </c>
      <c r="D31" s="83">
        <v>21.8</v>
      </c>
      <c r="E31" s="84">
        <v>19.4</v>
      </c>
      <c r="F31" s="45">
        <v>73.4</v>
      </c>
      <c r="G31" s="83">
        <v>13.7</v>
      </c>
      <c r="H31" s="46">
        <v>12.4</v>
      </c>
    </row>
    <row r="32" spans="1:8" ht="15.75" customHeight="1">
      <c r="A32" s="82"/>
      <c r="B32" s="48" t="s">
        <v>228</v>
      </c>
      <c r="C32" s="45">
        <v>83</v>
      </c>
      <c r="D32" s="83">
        <v>20.4</v>
      </c>
      <c r="E32" s="84">
        <v>22.6</v>
      </c>
      <c r="F32" s="45">
        <v>73.4</v>
      </c>
      <c r="G32" s="83">
        <v>12.1</v>
      </c>
      <c r="H32" s="46">
        <v>14.3</v>
      </c>
    </row>
    <row r="33" spans="1:8" ht="15.75" customHeight="1">
      <c r="A33" s="82"/>
      <c r="B33" s="48"/>
      <c r="C33" s="45"/>
      <c r="D33" s="83"/>
      <c r="E33" s="84"/>
      <c r="F33" s="45"/>
      <c r="G33" s="83"/>
      <c r="H33" s="46"/>
    </row>
    <row r="34" spans="1:8" ht="15.75" customHeight="1">
      <c r="A34" s="42"/>
      <c r="B34" s="49" t="s">
        <v>236</v>
      </c>
      <c r="C34" s="45">
        <v>81</v>
      </c>
      <c r="D34" s="83">
        <v>1.3</v>
      </c>
      <c r="E34" s="84">
        <v>1.2</v>
      </c>
      <c r="F34" s="45">
        <v>73.3</v>
      </c>
      <c r="G34" s="83">
        <v>0.9</v>
      </c>
      <c r="H34" s="46">
        <v>1.2</v>
      </c>
    </row>
    <row r="35" spans="1:8" ht="15.75" customHeight="1">
      <c r="A35" s="42"/>
      <c r="B35" s="49" t="s">
        <v>64</v>
      </c>
      <c r="C35" s="45">
        <v>81.5</v>
      </c>
      <c r="D35" s="83">
        <v>1.8</v>
      </c>
      <c r="E35" s="84">
        <v>1.2</v>
      </c>
      <c r="F35" s="45">
        <v>73.3</v>
      </c>
      <c r="G35" s="83">
        <v>0.9</v>
      </c>
      <c r="H35" s="46">
        <v>0.8</v>
      </c>
    </row>
    <row r="36" spans="1:8" ht="15.75" customHeight="1">
      <c r="A36" s="42"/>
      <c r="B36" s="49" t="s">
        <v>1</v>
      </c>
      <c r="C36" s="45">
        <v>83.3</v>
      </c>
      <c r="D36" s="83">
        <v>5.6</v>
      </c>
      <c r="E36" s="84">
        <v>3.8</v>
      </c>
      <c r="F36" s="45">
        <v>73.7</v>
      </c>
      <c r="G36" s="83">
        <v>2.5</v>
      </c>
      <c r="H36" s="46">
        <v>2.1</v>
      </c>
    </row>
    <row r="37" spans="1:8" ht="15.75" customHeight="1">
      <c r="A37" s="42"/>
      <c r="B37" s="49" t="s">
        <v>54</v>
      </c>
      <c r="C37" s="45">
        <v>83</v>
      </c>
      <c r="D37" s="83">
        <v>1.8</v>
      </c>
      <c r="E37" s="84">
        <v>3.8</v>
      </c>
      <c r="F37" s="45">
        <v>73.9</v>
      </c>
      <c r="G37" s="83">
        <v>1.1</v>
      </c>
      <c r="H37" s="46">
        <v>0.8</v>
      </c>
    </row>
    <row r="38" spans="1:8" ht="15.75" customHeight="1">
      <c r="A38" s="42"/>
      <c r="B38" s="49" t="s">
        <v>55</v>
      </c>
      <c r="C38" s="45">
        <v>84.5</v>
      </c>
      <c r="D38" s="83">
        <v>1.6</v>
      </c>
      <c r="E38" s="84">
        <v>1</v>
      </c>
      <c r="F38" s="45">
        <v>74.3</v>
      </c>
      <c r="G38" s="83">
        <v>1.2</v>
      </c>
      <c r="H38" s="46">
        <v>0.7</v>
      </c>
    </row>
    <row r="39" spans="1:8" ht="15.75" customHeight="1">
      <c r="A39" s="50"/>
      <c r="B39" s="49" t="s">
        <v>220</v>
      </c>
      <c r="C39" s="45">
        <v>84.1</v>
      </c>
      <c r="D39" s="83">
        <v>1.4</v>
      </c>
      <c r="E39" s="84">
        <v>1.8</v>
      </c>
      <c r="F39" s="45">
        <v>73.7</v>
      </c>
      <c r="G39" s="83">
        <v>0.9</v>
      </c>
      <c r="H39" s="46">
        <v>1.7</v>
      </c>
    </row>
    <row r="40" spans="1:8" ht="15.75" customHeight="1">
      <c r="A40" s="42"/>
      <c r="B40" s="49" t="s">
        <v>221</v>
      </c>
      <c r="C40" s="45">
        <v>84.3</v>
      </c>
      <c r="D40" s="83">
        <v>1.1</v>
      </c>
      <c r="E40" s="84">
        <v>0.9</v>
      </c>
      <c r="F40" s="45">
        <v>73.7</v>
      </c>
      <c r="G40" s="83">
        <v>0.7</v>
      </c>
      <c r="H40" s="46">
        <v>0.7</v>
      </c>
    </row>
    <row r="41" spans="1:8" ht="15.75" customHeight="1">
      <c r="A41" s="42"/>
      <c r="B41" s="49" t="s">
        <v>56</v>
      </c>
      <c r="C41" s="45">
        <v>83.8</v>
      </c>
      <c r="D41" s="83">
        <v>1.3</v>
      </c>
      <c r="E41" s="84">
        <v>1.9</v>
      </c>
      <c r="F41" s="45">
        <v>73.5</v>
      </c>
      <c r="G41" s="83">
        <v>0.8</v>
      </c>
      <c r="H41" s="46">
        <v>1.2</v>
      </c>
    </row>
    <row r="42" spans="1:8" ht="15.75" customHeight="1">
      <c r="A42" s="42"/>
      <c r="B42" s="49" t="s">
        <v>57</v>
      </c>
      <c r="C42" s="45">
        <v>83.8</v>
      </c>
      <c r="D42" s="83">
        <v>1.6</v>
      </c>
      <c r="E42" s="84">
        <v>2.2</v>
      </c>
      <c r="F42" s="45">
        <v>72.9</v>
      </c>
      <c r="G42" s="83">
        <v>1.3</v>
      </c>
      <c r="H42" s="46">
        <v>2.2</v>
      </c>
    </row>
    <row r="43" spans="1:8" ht="15.75" customHeight="1">
      <c r="A43" s="42"/>
      <c r="B43" s="49" t="s">
        <v>58</v>
      </c>
      <c r="C43" s="45">
        <v>83</v>
      </c>
      <c r="D43" s="83">
        <v>1</v>
      </c>
      <c r="E43" s="84">
        <v>1.4</v>
      </c>
      <c r="F43" s="45">
        <v>72.8</v>
      </c>
      <c r="G43" s="83">
        <v>0.7</v>
      </c>
      <c r="H43" s="46">
        <v>0.8</v>
      </c>
    </row>
    <row r="44" spans="1:8" ht="15.75" customHeight="1">
      <c r="A44" s="42"/>
      <c r="B44" s="49" t="s">
        <v>213</v>
      </c>
      <c r="C44" s="45">
        <v>82.4</v>
      </c>
      <c r="D44" s="83">
        <v>1.2</v>
      </c>
      <c r="E44" s="84">
        <v>1.5</v>
      </c>
      <c r="F44" s="45">
        <v>71.7</v>
      </c>
      <c r="G44" s="83">
        <v>0.5</v>
      </c>
      <c r="H44" s="46">
        <v>1</v>
      </c>
    </row>
    <row r="45" spans="1:8" ht="15.75" customHeight="1">
      <c r="A45" s="42"/>
      <c r="B45" s="49" t="s">
        <v>224</v>
      </c>
      <c r="C45" s="285">
        <v>83.3</v>
      </c>
      <c r="D45" s="290">
        <v>1</v>
      </c>
      <c r="E45" s="291">
        <v>1.3</v>
      </c>
      <c r="F45" s="285">
        <v>72.2</v>
      </c>
      <c r="G45" s="290">
        <v>0.6</v>
      </c>
      <c r="H45" s="76">
        <v>1</v>
      </c>
    </row>
    <row r="46" spans="1:8" ht="15.75" customHeight="1">
      <c r="A46" s="51"/>
      <c r="B46" s="52" t="s">
        <v>239</v>
      </c>
      <c r="C46" s="286">
        <v>83</v>
      </c>
      <c r="D46" s="292">
        <v>1.24</v>
      </c>
      <c r="E46" s="293">
        <v>1.58</v>
      </c>
      <c r="F46" s="286">
        <v>72.1</v>
      </c>
      <c r="G46" s="292">
        <v>0.94</v>
      </c>
      <c r="H46" s="287">
        <v>1.04</v>
      </c>
    </row>
    <row r="47" spans="1:8" ht="15.75" customHeight="1">
      <c r="A47" s="82"/>
      <c r="B47" s="53" t="s">
        <v>85</v>
      </c>
      <c r="C47" s="43">
        <f>ROUND((C46-C45)/C45*100,1)</f>
        <v>-0.4</v>
      </c>
      <c r="D47" s="92">
        <f>D46-D45</f>
        <v>0.24</v>
      </c>
      <c r="E47" s="44">
        <f>E46-E45</f>
        <v>0.28</v>
      </c>
      <c r="F47" s="43">
        <f>ROUND((F46-F45)/F45*100,1)</f>
        <v>-0.1</v>
      </c>
      <c r="G47" s="92">
        <f>G46-G45</f>
        <v>0.33999999999999997</v>
      </c>
      <c r="H47" s="54">
        <f>H46-H45</f>
        <v>0.040000000000000036</v>
      </c>
    </row>
    <row r="48" spans="1:8" ht="15.75" customHeight="1">
      <c r="A48" s="90"/>
      <c r="B48" s="56" t="s">
        <v>86</v>
      </c>
      <c r="C48" s="57">
        <f>ROUND((C46-C34)/C34*100,1)</f>
        <v>2.5</v>
      </c>
      <c r="D48" s="91">
        <f>D46-D34</f>
        <v>-0.06000000000000005</v>
      </c>
      <c r="E48" s="58">
        <f>E46-E34</f>
        <v>0.3800000000000001</v>
      </c>
      <c r="F48" s="57">
        <f>ROUND((F46-F34)/F34*100,1)</f>
        <v>-1.6</v>
      </c>
      <c r="G48" s="91">
        <f>G46-G34</f>
        <v>0.039999999999999925</v>
      </c>
      <c r="H48" s="59">
        <f>H46-H34</f>
        <v>-0.15999999999999992</v>
      </c>
    </row>
    <row r="49" spans="1:7" s="31" customFormat="1" ht="15.75" customHeight="1">
      <c r="A49" s="32"/>
      <c r="B49" s="94" t="s">
        <v>87</v>
      </c>
      <c r="C49" s="67"/>
      <c r="D49" s="30"/>
      <c r="E49" s="67"/>
      <c r="F49" s="67"/>
      <c r="G49" s="67"/>
    </row>
    <row r="50" spans="1:7" s="31" customFormat="1" ht="15.75" customHeight="1">
      <c r="A50" s="32"/>
      <c r="B50" s="94" t="s">
        <v>88</v>
      </c>
      <c r="C50" s="67"/>
      <c r="D50" s="30"/>
      <c r="E50" s="67"/>
      <c r="F50" s="67"/>
      <c r="G50" s="67"/>
    </row>
  </sheetData>
  <sheetProtection password="9C63" sheet="1" objects="1" scenarios="1"/>
  <mergeCells count="4">
    <mergeCell ref="C2:E2"/>
    <mergeCell ref="F2:H2"/>
    <mergeCell ref="A2:B3"/>
    <mergeCell ref="A27:B27"/>
  </mergeCells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625" style="205" customWidth="1"/>
    <col min="2" max="2" width="9.00390625" style="205" customWidth="1"/>
    <col min="3" max="3" width="5.125" style="205" customWidth="1"/>
    <col min="4" max="8" width="9.00390625" style="205" customWidth="1"/>
    <col min="9" max="9" width="5.125" style="205" customWidth="1"/>
    <col min="10" max="10" width="9.00390625" style="205" customWidth="1"/>
    <col min="11" max="11" width="6.125" style="205" customWidth="1"/>
    <col min="12" max="16384" width="9.00390625" style="205" customWidth="1"/>
  </cols>
  <sheetData>
    <row r="1" spans="4:8" ht="13.5">
      <c r="D1" s="391"/>
      <c r="E1" s="391"/>
      <c r="F1" s="391"/>
      <c r="G1" s="391"/>
      <c r="H1" s="391"/>
    </row>
    <row r="2" spans="3:10" ht="13.5">
      <c r="C2" s="206"/>
      <c r="D2" s="391"/>
      <c r="E2" s="391"/>
      <c r="F2" s="391"/>
      <c r="G2" s="391"/>
      <c r="H2" s="391"/>
      <c r="I2" s="206"/>
      <c r="J2" s="206"/>
    </row>
    <row r="3" spans="3:10" ht="13.5">
      <c r="C3" s="207"/>
      <c r="D3" s="207"/>
      <c r="E3" s="207"/>
      <c r="F3" s="207"/>
      <c r="G3" s="207"/>
      <c r="H3" s="207"/>
      <c r="I3" s="208"/>
      <c r="J3" s="206"/>
    </row>
    <row r="4" spans="3:9" ht="13.5">
      <c r="C4" s="207"/>
      <c r="D4" s="208"/>
      <c r="E4" s="208"/>
      <c r="F4" s="208"/>
      <c r="G4" s="208"/>
      <c r="H4" s="208"/>
      <c r="I4" s="207"/>
    </row>
    <row r="5" spans="3:9" ht="13.5">
      <c r="C5" s="207"/>
      <c r="D5" s="207"/>
      <c r="E5" s="208"/>
      <c r="F5" s="208"/>
      <c r="G5" s="208"/>
      <c r="H5" s="208"/>
      <c r="I5" s="207"/>
    </row>
    <row r="6" spans="3:9" ht="13.5">
      <c r="C6" s="207"/>
      <c r="D6" s="208"/>
      <c r="E6" s="208"/>
      <c r="F6" s="208"/>
      <c r="G6" s="208"/>
      <c r="H6" s="208"/>
      <c r="I6" s="207"/>
    </row>
    <row r="7" spans="3:9" ht="13.5">
      <c r="C7" s="207"/>
      <c r="D7" s="208"/>
      <c r="E7" s="208"/>
      <c r="F7" s="208"/>
      <c r="G7" s="208"/>
      <c r="H7" s="208"/>
      <c r="I7" s="207"/>
    </row>
    <row r="8" spans="3:9" ht="13.5">
      <c r="C8" s="207"/>
      <c r="E8" s="208"/>
      <c r="F8" s="208"/>
      <c r="G8" s="208"/>
      <c r="H8" s="208"/>
      <c r="I8" s="207"/>
    </row>
    <row r="9" spans="3:9" ht="13.5">
      <c r="C9" s="207"/>
      <c r="D9" s="208"/>
      <c r="E9" s="208"/>
      <c r="F9" s="208"/>
      <c r="G9" s="208"/>
      <c r="H9" s="208"/>
      <c r="I9" s="207"/>
    </row>
    <row r="10" spans="3:9" ht="13.5">
      <c r="C10" s="207"/>
      <c r="D10" s="208"/>
      <c r="E10" s="208"/>
      <c r="F10" s="208"/>
      <c r="G10" s="208"/>
      <c r="H10" s="208"/>
      <c r="I10" s="207"/>
    </row>
    <row r="11" spans="3:9" ht="13.5">
      <c r="C11" s="207"/>
      <c r="D11" s="208"/>
      <c r="E11" s="208"/>
      <c r="F11" s="208"/>
      <c r="G11" s="208"/>
      <c r="H11" s="208"/>
      <c r="I11" s="207"/>
    </row>
    <row r="12" spans="3:9" ht="13.5">
      <c r="C12" s="207"/>
      <c r="D12" s="208"/>
      <c r="E12" s="208"/>
      <c r="F12" s="208"/>
      <c r="G12" s="208"/>
      <c r="H12" s="208"/>
      <c r="I12" s="207"/>
    </row>
    <row r="13" spans="3:9" ht="13.5">
      <c r="C13" s="207"/>
      <c r="D13" s="208"/>
      <c r="E13" s="208"/>
      <c r="F13" s="208"/>
      <c r="G13" s="208"/>
      <c r="H13" s="208"/>
      <c r="I13" s="207"/>
    </row>
    <row r="14" spans="3:9" ht="13.5">
      <c r="C14" s="207"/>
      <c r="D14" s="208"/>
      <c r="E14" s="208"/>
      <c r="F14" s="208"/>
      <c r="G14" s="208"/>
      <c r="H14" s="208"/>
      <c r="I14" s="207"/>
    </row>
    <row r="15" spans="3:9" ht="13.5" customHeight="1">
      <c r="C15" s="207"/>
      <c r="E15" s="207"/>
      <c r="F15" s="209"/>
      <c r="G15" s="209"/>
      <c r="H15" s="208"/>
      <c r="I15" s="207"/>
    </row>
    <row r="16" spans="4:8" ht="13.5" customHeight="1">
      <c r="D16" s="206"/>
      <c r="E16" s="390" t="s">
        <v>6</v>
      </c>
      <c r="F16" s="390"/>
      <c r="G16" s="390"/>
      <c r="H16" s="206"/>
    </row>
    <row r="17" spans="3:9" ht="13.5" customHeight="1">
      <c r="C17" s="210"/>
      <c r="D17" s="211"/>
      <c r="E17" s="390"/>
      <c r="F17" s="390"/>
      <c r="G17" s="390"/>
      <c r="H17" s="211"/>
      <c r="I17" s="212"/>
    </row>
    <row r="18" spans="3:9" ht="13.5">
      <c r="C18" s="213"/>
      <c r="D18" s="208"/>
      <c r="E18" s="206"/>
      <c r="F18" s="214" t="s">
        <v>52</v>
      </c>
      <c r="G18" s="206"/>
      <c r="H18" s="206"/>
      <c r="I18" s="215"/>
    </row>
    <row r="19" spans="3:9" ht="13.5">
      <c r="C19" s="213"/>
      <c r="E19" s="206"/>
      <c r="G19" s="206"/>
      <c r="H19" s="206"/>
      <c r="I19" s="215"/>
    </row>
    <row r="20" spans="3:9" ht="14.25">
      <c r="C20" s="213"/>
      <c r="D20" s="216"/>
      <c r="E20" s="206"/>
      <c r="F20" s="217" t="s">
        <v>53</v>
      </c>
      <c r="G20" s="206"/>
      <c r="H20" s="206"/>
      <c r="I20" s="215"/>
    </row>
    <row r="21" spans="3:9" ht="13.5">
      <c r="C21" s="213"/>
      <c r="E21" s="218"/>
      <c r="G21" s="206"/>
      <c r="H21" s="206"/>
      <c r="I21" s="215"/>
    </row>
    <row r="22" spans="3:9" ht="13.5">
      <c r="C22" s="213"/>
      <c r="D22" s="206" t="s">
        <v>23</v>
      </c>
      <c r="E22" s="206"/>
      <c r="G22" s="206"/>
      <c r="H22" s="206"/>
      <c r="I22" s="215"/>
    </row>
    <row r="23" spans="3:9" ht="13.5">
      <c r="C23" s="213"/>
      <c r="D23" s="206"/>
      <c r="E23" s="206"/>
      <c r="F23" s="206"/>
      <c r="G23" s="206"/>
      <c r="H23" s="206"/>
      <c r="I23" s="215"/>
    </row>
    <row r="24" spans="3:9" ht="13.5">
      <c r="C24" s="213"/>
      <c r="E24" s="219"/>
      <c r="F24" s="219" t="s">
        <v>0</v>
      </c>
      <c r="G24" s="219"/>
      <c r="H24" s="219"/>
      <c r="I24" s="215"/>
    </row>
    <row r="25" spans="3:9" ht="13.5">
      <c r="C25" s="213"/>
      <c r="D25" s="206"/>
      <c r="E25" s="206"/>
      <c r="F25" s="219" t="s">
        <v>9</v>
      </c>
      <c r="G25" s="206"/>
      <c r="H25" s="206"/>
      <c r="I25" s="215"/>
    </row>
    <row r="26" spans="3:9" ht="13.5">
      <c r="C26" s="213"/>
      <c r="D26" s="206"/>
      <c r="E26" s="206"/>
      <c r="F26" s="206"/>
      <c r="G26" s="206"/>
      <c r="H26" s="206"/>
      <c r="I26" s="215"/>
    </row>
    <row r="27" spans="3:9" ht="13.5">
      <c r="C27" s="213"/>
      <c r="D27" s="206" t="s">
        <v>13</v>
      </c>
      <c r="E27" s="206"/>
      <c r="F27" s="206"/>
      <c r="G27" s="206"/>
      <c r="H27" s="206"/>
      <c r="I27" s="215"/>
    </row>
    <row r="28" spans="3:9" ht="13.5">
      <c r="C28" s="213"/>
      <c r="D28" s="206" t="s">
        <v>29</v>
      </c>
      <c r="E28" s="206"/>
      <c r="F28" s="206"/>
      <c r="G28" s="206"/>
      <c r="H28" s="206"/>
      <c r="I28" s="215"/>
    </row>
    <row r="29" spans="3:9" ht="13.5">
      <c r="C29" s="213"/>
      <c r="D29" s="206"/>
      <c r="E29" s="206"/>
      <c r="F29" s="206"/>
      <c r="G29" s="206"/>
      <c r="H29" s="206"/>
      <c r="I29" s="215"/>
    </row>
    <row r="30" spans="3:9" ht="13.5">
      <c r="C30" s="213"/>
      <c r="D30" s="206" t="s">
        <v>34</v>
      </c>
      <c r="E30" s="206"/>
      <c r="F30" s="206"/>
      <c r="G30" s="206"/>
      <c r="H30" s="206"/>
      <c r="I30" s="215"/>
    </row>
    <row r="31" spans="3:9" ht="13.5">
      <c r="C31" s="220"/>
      <c r="D31" s="221"/>
      <c r="E31" s="221"/>
      <c r="F31" s="221"/>
      <c r="G31" s="221"/>
      <c r="H31" s="221"/>
      <c r="I31" s="222"/>
    </row>
    <row r="39" ht="14.25" thickBot="1"/>
    <row r="40" spans="4:8" ht="14.25" thickTop="1">
      <c r="D40" s="223"/>
      <c r="E40" s="223"/>
      <c r="F40" s="223"/>
      <c r="G40" s="223"/>
      <c r="H40" s="223"/>
    </row>
    <row r="41" spans="4:8" ht="13.5">
      <c r="D41" s="224"/>
      <c r="F41" s="225" t="s">
        <v>2</v>
      </c>
      <c r="G41" s="226"/>
      <c r="H41" s="227"/>
    </row>
    <row r="42" spans="4:8" ht="13.5">
      <c r="D42" s="227"/>
      <c r="F42" s="225" t="s">
        <v>3</v>
      </c>
      <c r="G42" s="226"/>
      <c r="H42" s="227"/>
    </row>
    <row r="43" spans="4:8" ht="13.5">
      <c r="D43" s="227"/>
      <c r="F43" s="225"/>
      <c r="G43" s="226"/>
      <c r="H43" s="227"/>
    </row>
    <row r="44" spans="4:8" ht="13.5">
      <c r="D44" s="224"/>
      <c r="E44" s="226" t="s">
        <v>245</v>
      </c>
      <c r="F44" s="228"/>
      <c r="G44" s="226"/>
      <c r="H44" s="227"/>
    </row>
    <row r="45" spans="4:8" ht="13.5">
      <c r="D45" s="206"/>
      <c r="E45" s="229"/>
      <c r="F45" s="229"/>
      <c r="G45" s="229"/>
      <c r="H45" s="206"/>
    </row>
    <row r="46" spans="5:8" ht="13.5">
      <c r="E46" s="206" t="s">
        <v>30</v>
      </c>
      <c r="F46" s="206"/>
      <c r="G46" s="206"/>
      <c r="H46" s="206"/>
    </row>
    <row r="47" spans="5:8" ht="13.5">
      <c r="E47" s="206" t="s">
        <v>31</v>
      </c>
      <c r="F47" s="206"/>
      <c r="G47" s="206"/>
      <c r="H47" s="206"/>
    </row>
    <row r="48" spans="5:8" ht="13.5">
      <c r="E48" s="206"/>
      <c r="F48" s="206"/>
      <c r="G48" s="206"/>
      <c r="H48" s="206"/>
    </row>
    <row r="49" spans="5:8" ht="13.5">
      <c r="E49" s="206" t="s">
        <v>32</v>
      </c>
      <c r="F49" s="206"/>
      <c r="G49" s="206"/>
      <c r="H49" s="206"/>
    </row>
    <row r="50" spans="5:8" ht="13.5">
      <c r="E50" s="206" t="s">
        <v>33</v>
      </c>
      <c r="F50" s="206"/>
      <c r="G50" s="206"/>
      <c r="H50" s="206"/>
    </row>
    <row r="51" spans="5:8" ht="13.5">
      <c r="E51" s="206" t="s">
        <v>61</v>
      </c>
      <c r="F51" s="206"/>
      <c r="G51" s="206"/>
      <c r="H51" s="206"/>
    </row>
    <row r="52" spans="5:8" ht="13.5">
      <c r="E52" s="206" t="s">
        <v>62</v>
      </c>
      <c r="F52" s="206"/>
      <c r="G52" s="206"/>
      <c r="H52" s="206"/>
    </row>
    <row r="53" spans="4:8" ht="14.25" thickBot="1">
      <c r="D53" s="230"/>
      <c r="E53" s="230"/>
      <c r="F53" s="230"/>
      <c r="G53" s="230"/>
      <c r="H53" s="230"/>
    </row>
    <row r="54" spans="4:8" ht="14.25" thickTop="1">
      <c r="D54" s="206"/>
      <c r="E54" s="206"/>
      <c r="F54" s="206"/>
      <c r="G54" s="206"/>
      <c r="H54" s="206"/>
    </row>
  </sheetData>
  <sheetProtection password="9C63" sheet="1" objects="1" scenarios="1"/>
  <mergeCells count="2">
    <mergeCell ref="E16:G17"/>
    <mergeCell ref="D1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workbookViewId="0" topLeftCell="A25">
      <selection activeCell="A1" sqref="A1"/>
    </sheetView>
  </sheetViews>
  <sheetFormatPr defaultColWidth="9.00390625" defaultRowHeight="13.5"/>
  <cols>
    <col min="1" max="1" width="2.75390625" style="95" customWidth="1"/>
    <col min="2" max="10" width="9.00390625" style="95" customWidth="1"/>
    <col min="11" max="11" width="5.75390625" style="95" customWidth="1"/>
    <col min="12" max="16384" width="9.00390625" style="95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</sheetData>
  <sheetProtection password="9C63" sheet="1" objects="1" scenarios="1"/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2:Q56"/>
  <sheetViews>
    <sheetView showGridLines="0" zoomScale="90" zoomScaleNormal="90" workbookViewId="0" topLeftCell="A10">
      <selection activeCell="D19" sqref="D19"/>
    </sheetView>
  </sheetViews>
  <sheetFormatPr defaultColWidth="9.00390625" defaultRowHeight="13.5"/>
  <cols>
    <col min="1" max="36" width="9.125" style="0" customWidth="1"/>
  </cols>
  <sheetData>
    <row r="32" ht="13.5">
      <c r="C32" s="4" t="s">
        <v>105</v>
      </c>
    </row>
    <row r="35" spans="3:8" ht="13.5">
      <c r="C35" s="3" t="s">
        <v>21</v>
      </c>
      <c r="F35" s="322" t="s">
        <v>106</v>
      </c>
      <c r="G35" s="322"/>
      <c r="H35" s="322"/>
    </row>
    <row r="36" spans="4:8" ht="13.5">
      <c r="D36" s="8"/>
      <c r="F36" s="322"/>
      <c r="G36" s="322"/>
      <c r="H36" s="322"/>
    </row>
    <row r="37" spans="1:10" ht="13.5">
      <c r="A37" s="2" t="s">
        <v>11</v>
      </c>
      <c r="C37" s="8"/>
      <c r="D37" s="8"/>
      <c r="J37" s="2" t="s">
        <v>107</v>
      </c>
    </row>
    <row r="38" spans="1:10" ht="13.5">
      <c r="A38" s="2"/>
      <c r="C38" s="8"/>
      <c r="D38" s="8"/>
      <c r="J38" s="2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02" customFormat="1" ht="13.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</row>
    <row r="51" spans="1:15" s="302" customFormat="1" ht="27">
      <c r="A51" s="303"/>
      <c r="B51" s="304" t="s">
        <v>243</v>
      </c>
      <c r="C51" s="304" t="s">
        <v>78</v>
      </c>
      <c r="D51" s="304" t="s">
        <v>215</v>
      </c>
      <c r="E51" s="304" t="s">
        <v>70</v>
      </c>
      <c r="F51" s="304" t="s">
        <v>71</v>
      </c>
      <c r="G51" s="304" t="s">
        <v>72</v>
      </c>
      <c r="H51" s="304" t="s">
        <v>73</v>
      </c>
      <c r="I51" s="304" t="s">
        <v>74</v>
      </c>
      <c r="J51" s="304" t="s">
        <v>75</v>
      </c>
      <c r="K51" s="304" t="s">
        <v>76</v>
      </c>
      <c r="L51" s="304" t="s">
        <v>255</v>
      </c>
      <c r="M51" s="304" t="s">
        <v>223</v>
      </c>
      <c r="N51" s="304" t="s">
        <v>77</v>
      </c>
      <c r="O51" s="304" t="s">
        <v>244</v>
      </c>
    </row>
    <row r="52" spans="1:17" s="302" customFormat="1" ht="13.5" customHeight="1">
      <c r="A52" s="303" t="s">
        <v>40</v>
      </c>
      <c r="B52" s="305">
        <v>251.125</v>
      </c>
      <c r="C52" s="305">
        <v>248.097</v>
      </c>
      <c r="D52" s="305">
        <v>252.873</v>
      </c>
      <c r="E52" s="305">
        <v>249.675</v>
      </c>
      <c r="F52" s="305">
        <v>250.866</v>
      </c>
      <c r="G52" s="305">
        <v>245.804</v>
      </c>
      <c r="H52" s="305">
        <v>246.435</v>
      </c>
      <c r="I52" s="305">
        <v>242.683</v>
      </c>
      <c r="J52" s="305">
        <v>241.065</v>
      </c>
      <c r="K52" s="305">
        <v>245.278</v>
      </c>
      <c r="L52" s="305">
        <v>241.943</v>
      </c>
      <c r="M52" s="305">
        <v>246.053</v>
      </c>
      <c r="N52" s="305">
        <v>246.616</v>
      </c>
      <c r="O52" s="303" t="s">
        <v>40</v>
      </c>
      <c r="P52" s="301"/>
      <c r="Q52" s="301"/>
    </row>
    <row r="53" spans="1:17" s="302" customFormat="1" ht="15.75" customHeight="1">
      <c r="A53" s="303" t="s">
        <v>41</v>
      </c>
      <c r="B53" s="305">
        <v>23.838</v>
      </c>
      <c r="C53" s="305">
        <v>24.658</v>
      </c>
      <c r="D53" s="305">
        <v>24.504</v>
      </c>
      <c r="E53" s="305">
        <v>23.619</v>
      </c>
      <c r="F53" s="305">
        <v>24.821</v>
      </c>
      <c r="G53" s="305">
        <v>22.802</v>
      </c>
      <c r="H53" s="305">
        <v>21.704</v>
      </c>
      <c r="I53" s="305">
        <v>22.614</v>
      </c>
      <c r="J53" s="305">
        <v>23.236</v>
      </c>
      <c r="K53" s="305">
        <v>22.531</v>
      </c>
      <c r="L53" s="305">
        <v>22.706</v>
      </c>
      <c r="M53" s="305">
        <v>23.678</v>
      </c>
      <c r="N53" s="305">
        <v>23.763</v>
      </c>
      <c r="O53" s="303" t="s">
        <v>108</v>
      </c>
      <c r="P53" s="301"/>
      <c r="Q53" s="301"/>
    </row>
    <row r="54" spans="1:17" s="302" customFormat="1" ht="13.5">
      <c r="A54" s="303" t="s">
        <v>42</v>
      </c>
      <c r="B54" s="305">
        <v>5.498</v>
      </c>
      <c r="C54" s="305">
        <v>16.608</v>
      </c>
      <c r="D54" s="305">
        <v>5.772</v>
      </c>
      <c r="E54" s="305">
        <v>2.351</v>
      </c>
      <c r="F54" s="305">
        <v>193.706</v>
      </c>
      <c r="G54" s="305">
        <v>114.053</v>
      </c>
      <c r="H54" s="305">
        <v>9.527</v>
      </c>
      <c r="I54" s="305">
        <v>1.145</v>
      </c>
      <c r="J54" s="305">
        <v>2.154</v>
      </c>
      <c r="K54" s="305">
        <v>16.887</v>
      </c>
      <c r="L54" s="305">
        <v>300.816</v>
      </c>
      <c r="M54" s="305">
        <v>19.273</v>
      </c>
      <c r="N54" s="305">
        <v>0.567</v>
      </c>
      <c r="O54" s="303" t="s">
        <v>256</v>
      </c>
      <c r="P54" s="301"/>
      <c r="Q54" s="301"/>
    </row>
    <row r="55" spans="1:17" s="302" customFormat="1" ht="13.5">
      <c r="A55" s="303" t="s">
        <v>12</v>
      </c>
      <c r="B55" s="302">
        <v>0</v>
      </c>
      <c r="C55" s="302">
        <v>0</v>
      </c>
      <c r="D55" s="302">
        <v>0</v>
      </c>
      <c r="E55" s="302">
        <v>0</v>
      </c>
      <c r="F55" s="302">
        <v>0</v>
      </c>
      <c r="G55" s="302">
        <v>0</v>
      </c>
      <c r="H55" s="302">
        <v>0</v>
      </c>
      <c r="I55" s="302">
        <v>0</v>
      </c>
      <c r="J55" s="302">
        <v>0</v>
      </c>
      <c r="K55" s="302">
        <v>0</v>
      </c>
      <c r="L55" s="302">
        <v>0</v>
      </c>
      <c r="M55" s="302">
        <v>0</v>
      </c>
      <c r="N55" s="302">
        <v>0</v>
      </c>
      <c r="O55" s="303" t="s">
        <v>12</v>
      </c>
      <c r="P55" s="301"/>
      <c r="Q55" s="301"/>
    </row>
    <row r="56" spans="1:17" s="302" customFormat="1" ht="13.5">
      <c r="A56" s="303" t="s">
        <v>95</v>
      </c>
      <c r="B56" s="306">
        <v>1.8</v>
      </c>
      <c r="C56" s="306">
        <v>0.2</v>
      </c>
      <c r="D56" s="306">
        <v>0.2</v>
      </c>
      <c r="E56" s="306">
        <v>-5.3</v>
      </c>
      <c r="F56" s="306">
        <v>1.4</v>
      </c>
      <c r="G56" s="306">
        <v>-0.5</v>
      </c>
      <c r="H56" s="306">
        <v>-0.1</v>
      </c>
      <c r="I56" s="306">
        <v>-1</v>
      </c>
      <c r="J56" s="306">
        <v>-1.9</v>
      </c>
      <c r="K56" s="306">
        <v>-0.9</v>
      </c>
      <c r="L56" s="306">
        <v>-2.2</v>
      </c>
      <c r="M56" s="306">
        <v>-2.4</v>
      </c>
      <c r="N56" s="306">
        <v>-3.3</v>
      </c>
      <c r="O56" s="303" t="s">
        <v>257</v>
      </c>
      <c r="P56" s="301"/>
      <c r="Q56" s="301"/>
    </row>
    <row r="57" s="302" customFormat="1" ht="13.5"/>
    <row r="58" s="302" customFormat="1" ht="13.5"/>
    <row r="59" s="302" customFormat="1" ht="13.5"/>
    <row r="60" s="9" customFormat="1" ht="13.5"/>
  </sheetData>
  <sheetProtection password="9C63" sheet="1" objects="1" scenarios="1"/>
  <mergeCells count="1">
    <mergeCell ref="F35:H3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9:O55"/>
  <sheetViews>
    <sheetView showGridLines="0" zoomScale="90" zoomScaleNormal="90" workbookViewId="0" topLeftCell="A1">
      <selection activeCell="J57" sqref="I57:J57"/>
    </sheetView>
  </sheetViews>
  <sheetFormatPr defaultColWidth="9.00390625" defaultRowHeight="13.5"/>
  <sheetData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4" t="s">
        <v>109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323" t="s">
        <v>25</v>
      </c>
      <c r="D32" s="319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7" t="s">
        <v>110</v>
      </c>
      <c r="B33" s="1"/>
      <c r="C33" s="319"/>
      <c r="D33" s="319"/>
      <c r="E33" s="1"/>
      <c r="F33" s="1"/>
      <c r="G33" s="1"/>
      <c r="H33" s="1"/>
      <c r="J33" s="2" t="s">
        <v>111</v>
      </c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02" customFormat="1" ht="13.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</row>
    <row r="51" spans="1:15" s="302" customFormat="1" ht="27">
      <c r="A51" s="303"/>
      <c r="B51" s="304" t="s">
        <v>243</v>
      </c>
      <c r="C51" s="304" t="s">
        <v>244</v>
      </c>
      <c r="D51" s="304" t="s">
        <v>215</v>
      </c>
      <c r="E51" s="304" t="s">
        <v>70</v>
      </c>
      <c r="F51" s="304" t="s">
        <v>71</v>
      </c>
      <c r="G51" s="304" t="s">
        <v>72</v>
      </c>
      <c r="H51" s="304" t="s">
        <v>73</v>
      </c>
      <c r="I51" s="304" t="s">
        <v>74</v>
      </c>
      <c r="J51" s="304" t="s">
        <v>75</v>
      </c>
      <c r="K51" s="304" t="s">
        <v>76</v>
      </c>
      <c r="L51" s="304" t="s">
        <v>255</v>
      </c>
      <c r="M51" s="304" t="s">
        <v>223</v>
      </c>
      <c r="N51" s="304" t="s">
        <v>77</v>
      </c>
      <c r="O51" s="304" t="s">
        <v>244</v>
      </c>
    </row>
    <row r="52" spans="1:15" s="302" customFormat="1" ht="13.5">
      <c r="A52" s="303" t="s">
        <v>26</v>
      </c>
      <c r="B52" s="307">
        <v>139.9</v>
      </c>
      <c r="C52" s="307">
        <v>143</v>
      </c>
      <c r="D52" s="307">
        <v>148.4</v>
      </c>
      <c r="E52" s="307">
        <v>135</v>
      </c>
      <c r="F52" s="307">
        <v>147.3</v>
      </c>
      <c r="G52" s="307">
        <v>142.3</v>
      </c>
      <c r="H52" s="307">
        <v>139.5</v>
      </c>
      <c r="I52" s="307">
        <v>142.4</v>
      </c>
      <c r="J52" s="307">
        <v>140.8</v>
      </c>
      <c r="K52" s="307">
        <v>143.9</v>
      </c>
      <c r="L52" s="307">
        <v>141.3</v>
      </c>
      <c r="M52" s="307">
        <v>133.3</v>
      </c>
      <c r="N52" s="307">
        <v>144.1</v>
      </c>
      <c r="O52" s="303" t="s">
        <v>26</v>
      </c>
    </row>
    <row r="53" spans="1:15" s="302" customFormat="1" ht="13.5">
      <c r="A53" s="303" t="s">
        <v>14</v>
      </c>
      <c r="B53" s="307">
        <v>13.3</v>
      </c>
      <c r="C53" s="307">
        <v>15.1</v>
      </c>
      <c r="D53" s="307">
        <v>13.7</v>
      </c>
      <c r="E53" s="307">
        <v>12.7</v>
      </c>
      <c r="F53" s="307">
        <v>12.9</v>
      </c>
      <c r="G53" s="307">
        <v>12.4</v>
      </c>
      <c r="H53" s="307">
        <v>11.8</v>
      </c>
      <c r="I53" s="307">
        <v>12.1</v>
      </c>
      <c r="J53" s="307">
        <v>12.3</v>
      </c>
      <c r="K53" s="307">
        <v>12.2</v>
      </c>
      <c r="L53" s="307">
        <v>12.8</v>
      </c>
      <c r="M53" s="307">
        <v>12</v>
      </c>
      <c r="N53" s="307">
        <v>12.3</v>
      </c>
      <c r="O53" s="303" t="s">
        <v>14</v>
      </c>
    </row>
    <row r="54" spans="1:15" s="302" customFormat="1" ht="13.5">
      <c r="A54" s="303" t="s">
        <v>12</v>
      </c>
      <c r="B54" s="308">
        <v>0</v>
      </c>
      <c r="C54" s="308">
        <v>0</v>
      </c>
      <c r="D54" s="308">
        <v>0</v>
      </c>
      <c r="E54" s="308">
        <v>0</v>
      </c>
      <c r="F54" s="308">
        <v>0</v>
      </c>
      <c r="G54" s="308">
        <v>0</v>
      </c>
      <c r="H54" s="308">
        <v>0</v>
      </c>
      <c r="I54" s="308">
        <v>0</v>
      </c>
      <c r="J54" s="308">
        <v>0</v>
      </c>
      <c r="K54" s="308">
        <v>0</v>
      </c>
      <c r="L54" s="308">
        <v>0</v>
      </c>
      <c r="M54" s="308">
        <v>0</v>
      </c>
      <c r="N54" s="308">
        <v>0</v>
      </c>
      <c r="O54" s="303" t="s">
        <v>12</v>
      </c>
    </row>
    <row r="55" spans="1:15" s="302" customFormat="1" ht="13.5">
      <c r="A55" s="303" t="s">
        <v>96</v>
      </c>
      <c r="B55" s="308">
        <v>-2.2</v>
      </c>
      <c r="C55" s="308">
        <v>-2.9</v>
      </c>
      <c r="D55" s="308">
        <v>-2.2</v>
      </c>
      <c r="E55" s="308">
        <v>-0.8</v>
      </c>
      <c r="F55" s="308">
        <v>-1.3</v>
      </c>
      <c r="G55" s="308">
        <v>-2.9</v>
      </c>
      <c r="H55" s="308">
        <v>0.2</v>
      </c>
      <c r="I55" s="308">
        <v>-1.1</v>
      </c>
      <c r="J55" s="308">
        <v>-2</v>
      </c>
      <c r="K55" s="308">
        <v>-2</v>
      </c>
      <c r="L55" s="308">
        <v>-1.5</v>
      </c>
      <c r="M55" s="308">
        <v>-0.5</v>
      </c>
      <c r="N55" s="308">
        <v>2.1</v>
      </c>
      <c r="O55" s="303" t="s">
        <v>96</v>
      </c>
    </row>
    <row r="56" s="302" customFormat="1" ht="13.5"/>
    <row r="57" s="302" customFormat="1" ht="13.5"/>
  </sheetData>
  <sheetProtection password="9C63" sheet="1" objects="1" scenarios="1"/>
  <mergeCells count="1">
    <mergeCell ref="C32:D3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
</oddFooter>
  </headerFooter>
  <drawing r:id="rId3"/>
  <legacyDrawing r:id="rId2"/>
  <oleObjects>
    <oleObject progId="文書" shapeId="21699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34:P59"/>
  <sheetViews>
    <sheetView showGridLines="0" zoomScale="90" zoomScaleNormal="90" workbookViewId="0" topLeftCell="A40">
      <selection activeCell="J54" sqref="J54"/>
    </sheetView>
  </sheetViews>
  <sheetFormatPr defaultColWidth="9.00390625" defaultRowHeight="13.5"/>
  <cols>
    <col min="2" max="13" width="9.625" style="0" bestFit="1" customWidth="1"/>
    <col min="14" max="14" width="9.50390625" style="0" customWidth="1"/>
  </cols>
  <sheetData>
    <row r="32" ht="13.5" customHeight="1"/>
    <row r="34" ht="13.5">
      <c r="C34" s="4" t="s">
        <v>112</v>
      </c>
    </row>
    <row r="35" ht="13.5">
      <c r="D35" s="6"/>
    </row>
    <row r="36" spans="1:10" ht="13.5">
      <c r="A36" s="2" t="s">
        <v>15</v>
      </c>
      <c r="C36" s="5" t="s">
        <v>18</v>
      </c>
      <c r="D36" s="6"/>
      <c r="F36" s="2"/>
      <c r="I36" s="2" t="s">
        <v>111</v>
      </c>
      <c r="J36" s="2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02" customFormat="1" ht="13.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</row>
    <row r="53" spans="1:14" s="302" customFormat="1" ht="13.5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</row>
    <row r="54" spans="1:15" s="302" customFormat="1" ht="27">
      <c r="A54" s="303"/>
      <c r="B54" s="304" t="s">
        <v>243</v>
      </c>
      <c r="C54" s="304" t="s">
        <v>244</v>
      </c>
      <c r="D54" s="304" t="s">
        <v>215</v>
      </c>
      <c r="E54" s="304" t="s">
        <v>70</v>
      </c>
      <c r="F54" s="304" t="s">
        <v>71</v>
      </c>
      <c r="G54" s="304" t="s">
        <v>72</v>
      </c>
      <c r="H54" s="304" t="s">
        <v>73</v>
      </c>
      <c r="I54" s="304" t="s">
        <v>74</v>
      </c>
      <c r="J54" s="304" t="s">
        <v>75</v>
      </c>
      <c r="K54" s="304" t="s">
        <v>76</v>
      </c>
      <c r="L54" s="304" t="s">
        <v>255</v>
      </c>
      <c r="M54" s="304" t="s">
        <v>223</v>
      </c>
      <c r="N54" s="304" t="s">
        <v>77</v>
      </c>
      <c r="O54" s="304" t="s">
        <v>244</v>
      </c>
    </row>
    <row r="55" spans="1:16" s="302" customFormat="1" ht="13.5">
      <c r="A55" s="303" t="s">
        <v>17</v>
      </c>
      <c r="B55" s="309">
        <v>440.225</v>
      </c>
      <c r="C55" s="309">
        <v>438.355</v>
      </c>
      <c r="D55" s="309">
        <v>451.561</v>
      </c>
      <c r="E55" s="309">
        <v>449.109</v>
      </c>
      <c r="F55" s="309">
        <v>450.681</v>
      </c>
      <c r="G55" s="309">
        <v>433.294</v>
      </c>
      <c r="H55" s="309">
        <v>433.257</v>
      </c>
      <c r="I55" s="309">
        <v>432.004</v>
      </c>
      <c r="J55" s="309">
        <v>429.095</v>
      </c>
      <c r="K55" s="309">
        <v>433.15</v>
      </c>
      <c r="L55" s="309">
        <v>427.448</v>
      </c>
      <c r="M55" s="309">
        <v>453.575</v>
      </c>
      <c r="N55" s="309">
        <v>451.333</v>
      </c>
      <c r="O55" s="303" t="s">
        <v>17</v>
      </c>
      <c r="P55" s="304"/>
    </row>
    <row r="56" spans="1:16" s="302" customFormat="1" ht="13.5">
      <c r="A56" s="303" t="s">
        <v>16</v>
      </c>
      <c r="B56" s="309">
        <v>123.123</v>
      </c>
      <c r="C56" s="309">
        <v>125.761</v>
      </c>
      <c r="D56" s="309">
        <v>125.121</v>
      </c>
      <c r="E56" s="309">
        <v>124.178</v>
      </c>
      <c r="F56" s="309">
        <v>128.569</v>
      </c>
      <c r="G56" s="309">
        <v>148.294</v>
      </c>
      <c r="H56" s="309">
        <v>145.057</v>
      </c>
      <c r="I56" s="309">
        <v>143.979</v>
      </c>
      <c r="J56" s="309">
        <v>146.571</v>
      </c>
      <c r="K56" s="309">
        <v>142.359</v>
      </c>
      <c r="L56" s="309">
        <v>146.339</v>
      </c>
      <c r="M56" s="309">
        <v>127.533</v>
      </c>
      <c r="N56" s="309">
        <v>127.457</v>
      </c>
      <c r="O56" s="303" t="s">
        <v>16</v>
      </c>
      <c r="P56" s="304"/>
    </row>
    <row r="57" spans="1:16" s="302" customFormat="1" ht="13.5">
      <c r="A57" s="303" t="s">
        <v>12</v>
      </c>
      <c r="B57" s="310">
        <v>0</v>
      </c>
      <c r="C57" s="310">
        <v>0</v>
      </c>
      <c r="D57" s="310">
        <v>0</v>
      </c>
      <c r="E57" s="310">
        <v>0</v>
      </c>
      <c r="F57" s="310">
        <v>0</v>
      </c>
      <c r="G57" s="310">
        <v>0</v>
      </c>
      <c r="H57" s="310">
        <v>0</v>
      </c>
      <c r="I57" s="310">
        <v>0</v>
      </c>
      <c r="J57" s="310">
        <v>0</v>
      </c>
      <c r="K57" s="310">
        <v>0</v>
      </c>
      <c r="L57" s="310">
        <v>0</v>
      </c>
      <c r="M57" s="310">
        <v>0</v>
      </c>
      <c r="N57" s="310">
        <v>0</v>
      </c>
      <c r="O57" s="303" t="s">
        <v>12</v>
      </c>
      <c r="P57" s="304"/>
    </row>
    <row r="58" spans="1:16" s="306" customFormat="1" ht="13.5">
      <c r="A58" s="311" t="s">
        <v>113</v>
      </c>
      <c r="B58" s="306">
        <v>21.9</v>
      </c>
      <c r="C58" s="306">
        <v>22.3</v>
      </c>
      <c r="D58" s="306">
        <v>21.7</v>
      </c>
      <c r="E58" s="306">
        <v>21.7</v>
      </c>
      <c r="F58" s="306">
        <v>22.2</v>
      </c>
      <c r="G58" s="306">
        <v>25.5</v>
      </c>
      <c r="H58" s="306">
        <v>25.1</v>
      </c>
      <c r="I58" s="306">
        <v>25</v>
      </c>
      <c r="J58" s="306">
        <v>25.5</v>
      </c>
      <c r="K58" s="306">
        <v>24.7</v>
      </c>
      <c r="L58" s="306">
        <v>25.5</v>
      </c>
      <c r="M58" s="306">
        <v>21.9</v>
      </c>
      <c r="N58" s="306">
        <v>22</v>
      </c>
      <c r="O58" s="311" t="s">
        <v>113</v>
      </c>
      <c r="P58" s="312"/>
    </row>
    <row r="59" spans="2:14" s="306" customFormat="1" ht="13.5">
      <c r="B59" s="306">
        <v>21.9</v>
      </c>
      <c r="C59" s="306">
        <v>22.3</v>
      </c>
      <c r="D59" s="306">
        <v>21.7</v>
      </c>
      <c r="E59" s="306">
        <v>21.7</v>
      </c>
      <c r="F59" s="306">
        <v>22.2</v>
      </c>
      <c r="G59" s="306">
        <v>25.5</v>
      </c>
      <c r="H59" s="306">
        <v>25.1</v>
      </c>
      <c r="I59" s="306">
        <v>25</v>
      </c>
      <c r="J59" s="306">
        <v>25.5</v>
      </c>
      <c r="K59" s="306">
        <v>24.7</v>
      </c>
      <c r="L59" s="306">
        <v>25.5</v>
      </c>
      <c r="M59" s="306">
        <v>21.9</v>
      </c>
      <c r="N59" s="306">
        <v>22</v>
      </c>
    </row>
    <row r="60" s="302" customFormat="1" ht="13.5"/>
    <row r="61" s="302" customFormat="1" ht="13.5"/>
    <row r="62" s="302" customFormat="1" ht="13.5"/>
  </sheetData>
  <sheetProtection password="9C63" sheet="1" objects="1" scenarios="1"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699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5:S69"/>
  <sheetViews>
    <sheetView showGridLines="0" tabSelected="1" zoomScale="90" zoomScaleNormal="90" workbookViewId="0" topLeftCell="A1">
      <selection activeCell="A60" sqref="A60:IV69"/>
    </sheetView>
  </sheetViews>
  <sheetFormatPr defaultColWidth="9.00390625" defaultRowHeight="13.5"/>
  <cols>
    <col min="10" max="10" width="7.875" style="0" customWidth="1"/>
  </cols>
  <sheetData>
    <row r="25" spans="1:14" ht="13.5">
      <c r="A25" s="1"/>
      <c r="B25" s="4" t="s">
        <v>114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3.5">
      <c r="B26" s="1"/>
      <c r="C26" s="5"/>
      <c r="D26" s="1"/>
      <c r="E26" s="1"/>
      <c r="F26" s="1"/>
      <c r="G26" s="1"/>
      <c r="H26" s="1"/>
      <c r="J26" s="1"/>
      <c r="K26" s="1"/>
      <c r="L26" s="1"/>
      <c r="M26" s="1"/>
      <c r="N26" s="1"/>
    </row>
    <row r="27" spans="1:14" ht="13.5">
      <c r="A27" s="7" t="s">
        <v>115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5">
      <c r="A43" s="1"/>
      <c r="B43" s="4" t="s">
        <v>116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2"/>
      <c r="B45" s="1"/>
      <c r="C45" s="5"/>
      <c r="D45" s="1"/>
      <c r="E45" s="1"/>
      <c r="F45" s="1"/>
      <c r="G45" s="1"/>
      <c r="H45" s="1"/>
      <c r="J45" s="1"/>
      <c r="K45" s="1"/>
      <c r="L45" s="1"/>
      <c r="M45" s="1"/>
      <c r="N45" s="1"/>
    </row>
    <row r="46" spans="1:14" ht="13.5">
      <c r="A46" s="7" t="s">
        <v>117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02" customFormat="1" ht="13.5">
      <c r="A60" s="303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</row>
    <row r="61" spans="1:15" s="314" customFormat="1" ht="27">
      <c r="A61" s="313"/>
      <c r="B61" s="304" t="s">
        <v>243</v>
      </c>
      <c r="C61" s="304" t="s">
        <v>78</v>
      </c>
      <c r="D61" s="304" t="s">
        <v>215</v>
      </c>
      <c r="E61" s="304" t="s">
        <v>70</v>
      </c>
      <c r="F61" s="304" t="s">
        <v>71</v>
      </c>
      <c r="G61" s="304" t="s">
        <v>72</v>
      </c>
      <c r="H61" s="304" t="s">
        <v>73</v>
      </c>
      <c r="I61" s="304" t="s">
        <v>74</v>
      </c>
      <c r="J61" s="304" t="s">
        <v>75</v>
      </c>
      <c r="K61" s="304" t="s">
        <v>76</v>
      </c>
      <c r="L61" s="304" t="s">
        <v>255</v>
      </c>
      <c r="M61" s="304" t="s">
        <v>223</v>
      </c>
      <c r="N61" s="304" t="s">
        <v>77</v>
      </c>
      <c r="O61" s="304" t="s">
        <v>244</v>
      </c>
    </row>
    <row r="62" spans="1:16" s="314" customFormat="1" ht="12">
      <c r="A62" s="313" t="s">
        <v>97</v>
      </c>
      <c r="B62" s="315">
        <v>2.3</v>
      </c>
      <c r="C62" s="315">
        <v>1</v>
      </c>
      <c r="D62" s="315">
        <v>0.3</v>
      </c>
      <c r="E62" s="315">
        <v>-6.2</v>
      </c>
      <c r="F62" s="315">
        <v>1.6</v>
      </c>
      <c r="G62" s="315">
        <v>1.4</v>
      </c>
      <c r="H62" s="315">
        <v>1.9</v>
      </c>
      <c r="I62" s="315">
        <v>0.3</v>
      </c>
      <c r="J62" s="315">
        <v>0</v>
      </c>
      <c r="K62" s="315">
        <v>1.7</v>
      </c>
      <c r="L62" s="315">
        <v>1.8</v>
      </c>
      <c r="M62" s="315">
        <v>-2.8</v>
      </c>
      <c r="N62" s="315">
        <v>-3.6</v>
      </c>
      <c r="O62" s="313" t="s">
        <v>98</v>
      </c>
      <c r="P62" s="316"/>
    </row>
    <row r="63" spans="1:16" s="314" customFormat="1" ht="12">
      <c r="A63" s="313" t="s">
        <v>99</v>
      </c>
      <c r="B63" s="315">
        <v>-2</v>
      </c>
      <c r="C63" s="315">
        <v>-4.7</v>
      </c>
      <c r="D63" s="315">
        <v>-0.3</v>
      </c>
      <c r="E63" s="315">
        <v>8.9</v>
      </c>
      <c r="F63" s="315">
        <v>-3.4</v>
      </c>
      <c r="G63" s="315">
        <v>-3</v>
      </c>
      <c r="H63" s="315">
        <v>-4.7</v>
      </c>
      <c r="I63" s="315">
        <v>0.5</v>
      </c>
      <c r="J63" s="315">
        <v>-2.9</v>
      </c>
      <c r="K63" s="315">
        <v>-4.1</v>
      </c>
      <c r="L63" s="315">
        <v>-6.3</v>
      </c>
      <c r="M63" s="315">
        <v>0.9</v>
      </c>
      <c r="N63" s="315">
        <v>4.4</v>
      </c>
      <c r="O63" s="313" t="s">
        <v>100</v>
      </c>
      <c r="P63" s="316"/>
    </row>
    <row r="64" s="314" customFormat="1" ht="12"/>
    <row r="65" spans="1:17" s="314" customFormat="1" ht="27">
      <c r="A65" s="313"/>
      <c r="B65" s="304" t="s">
        <v>258</v>
      </c>
      <c r="C65" s="304" t="s">
        <v>78</v>
      </c>
      <c r="D65" s="304" t="s">
        <v>215</v>
      </c>
      <c r="E65" s="304" t="s">
        <v>70</v>
      </c>
      <c r="F65" s="304" t="s">
        <v>71</v>
      </c>
      <c r="G65" s="304" t="s">
        <v>72</v>
      </c>
      <c r="H65" s="304" t="s">
        <v>73</v>
      </c>
      <c r="I65" s="304" t="s">
        <v>74</v>
      </c>
      <c r="J65" s="304" t="s">
        <v>75</v>
      </c>
      <c r="K65" s="304" t="s">
        <v>76</v>
      </c>
      <c r="L65" s="304" t="s">
        <v>259</v>
      </c>
      <c r="M65" s="304" t="s">
        <v>260</v>
      </c>
      <c r="N65" s="304" t="s">
        <v>77</v>
      </c>
      <c r="O65" s="304" t="s">
        <v>261</v>
      </c>
      <c r="P65" s="302"/>
      <c r="Q65" s="302"/>
    </row>
    <row r="66" spans="1:16" s="314" customFormat="1" ht="12">
      <c r="A66" s="313" t="s">
        <v>101</v>
      </c>
      <c r="B66" s="315">
        <v>-1.9</v>
      </c>
      <c r="C66" s="315">
        <v>-2.6</v>
      </c>
      <c r="D66" s="315">
        <v>-2.1</v>
      </c>
      <c r="E66" s="315">
        <v>-1.5</v>
      </c>
      <c r="F66" s="315">
        <v>-1.9</v>
      </c>
      <c r="G66" s="315">
        <v>-2.8</v>
      </c>
      <c r="H66" s="315">
        <v>1.6</v>
      </c>
      <c r="I66" s="315">
        <v>-0.8</v>
      </c>
      <c r="J66" s="315">
        <v>-1</v>
      </c>
      <c r="K66" s="315">
        <v>-0.8</v>
      </c>
      <c r="L66" s="315">
        <v>0.3</v>
      </c>
      <c r="M66" s="315">
        <v>-0.9</v>
      </c>
      <c r="N66" s="315">
        <v>2</v>
      </c>
      <c r="O66" s="313" t="s">
        <v>102</v>
      </c>
      <c r="P66" s="316"/>
    </row>
    <row r="67" spans="1:16" s="314" customFormat="1" ht="12">
      <c r="A67" s="313" t="s">
        <v>103</v>
      </c>
      <c r="B67" s="315">
        <v>-3.1</v>
      </c>
      <c r="C67" s="315">
        <v>-2.9</v>
      </c>
      <c r="D67" s="315">
        <v>-1.7</v>
      </c>
      <c r="E67" s="315">
        <v>3.3</v>
      </c>
      <c r="F67" s="315">
        <v>3.5</v>
      </c>
      <c r="G67" s="315">
        <v>0.7</v>
      </c>
      <c r="H67" s="315">
        <v>-3</v>
      </c>
      <c r="I67" s="315">
        <v>1.9</v>
      </c>
      <c r="J67" s="315">
        <v>-1.7</v>
      </c>
      <c r="K67" s="315">
        <v>-1.5</v>
      </c>
      <c r="L67" s="315">
        <v>-0.6</v>
      </c>
      <c r="M67" s="315">
        <v>1</v>
      </c>
      <c r="N67" s="315">
        <v>3.8</v>
      </c>
      <c r="O67" s="313" t="s">
        <v>104</v>
      </c>
      <c r="P67" s="316"/>
    </row>
    <row r="68" spans="15:19" s="302" customFormat="1" ht="13.5">
      <c r="O68" s="317"/>
      <c r="P68" s="317"/>
      <c r="Q68" s="317"/>
      <c r="R68" s="317"/>
      <c r="S68" s="317"/>
    </row>
    <row r="69" spans="15:19" s="302" customFormat="1" ht="13.5">
      <c r="O69" s="317"/>
      <c r="P69" s="317"/>
      <c r="Q69" s="317"/>
      <c r="R69" s="317"/>
      <c r="S69" s="317"/>
    </row>
  </sheetData>
  <sheetProtection password="9C63" sheet="1" objects="1" scenarios="1"/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"/>
  <headerFooter alignWithMargins="0">
    <oddFooter>&amp;C&amp;A</oddFooter>
  </headerFooter>
  <drawing r:id="rId3"/>
  <legacyDrawing r:id="rId2"/>
  <oleObjects>
    <oleObject progId="文書" shapeId="21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C29" sqref="C29"/>
    </sheetView>
  </sheetViews>
  <sheetFormatPr defaultColWidth="9.00390625" defaultRowHeight="13.5"/>
  <cols>
    <col min="1" max="1" width="15.125" style="97" customWidth="1"/>
    <col min="2" max="12" width="9.875" style="97" customWidth="1"/>
    <col min="13" max="16384" width="9.00390625" style="97" customWidth="1"/>
  </cols>
  <sheetData>
    <row r="1" spans="1:12" ht="14.25">
      <c r="A1" s="96" t="s">
        <v>174</v>
      </c>
      <c r="D1" s="98"/>
      <c r="G1" s="98"/>
      <c r="L1" s="99" t="s">
        <v>233</v>
      </c>
    </row>
    <row r="2" spans="1:12" ht="6" customHeight="1">
      <c r="A2" s="329" t="s">
        <v>118</v>
      </c>
      <c r="B2" s="332" t="s">
        <v>175</v>
      </c>
      <c r="C2" s="333"/>
      <c r="D2" s="333"/>
      <c r="E2" s="101"/>
      <c r="F2" s="101"/>
      <c r="G2" s="102"/>
      <c r="H2" s="103"/>
      <c r="I2" s="103"/>
      <c r="J2" s="103"/>
      <c r="K2" s="103"/>
      <c r="L2" s="104"/>
    </row>
    <row r="3" spans="1:12" ht="6" customHeight="1">
      <c r="A3" s="330"/>
      <c r="B3" s="334"/>
      <c r="C3" s="335"/>
      <c r="D3" s="335"/>
      <c r="E3" s="332" t="s">
        <v>176</v>
      </c>
      <c r="F3" s="333"/>
      <c r="G3" s="333"/>
      <c r="H3" s="105"/>
      <c r="I3" s="105"/>
      <c r="J3" s="318" t="s">
        <v>177</v>
      </c>
      <c r="K3" s="324"/>
      <c r="L3" s="325"/>
    </row>
    <row r="4" spans="1:12" ht="13.5" customHeight="1">
      <c r="A4" s="330"/>
      <c r="B4" s="336"/>
      <c r="C4" s="337"/>
      <c r="D4" s="337"/>
      <c r="E4" s="336"/>
      <c r="F4" s="337"/>
      <c r="G4" s="337"/>
      <c r="H4" s="106" t="s">
        <v>178</v>
      </c>
      <c r="I4" s="100" t="s">
        <v>179</v>
      </c>
      <c r="J4" s="326"/>
      <c r="K4" s="327"/>
      <c r="L4" s="328"/>
    </row>
    <row r="5" spans="1:12" ht="11.25">
      <c r="A5" s="331"/>
      <c r="B5" s="107" t="s">
        <v>180</v>
      </c>
      <c r="C5" s="108" t="s">
        <v>181</v>
      </c>
      <c r="D5" s="109" t="s">
        <v>182</v>
      </c>
      <c r="E5" s="107" t="s">
        <v>180</v>
      </c>
      <c r="F5" s="108" t="s">
        <v>181</v>
      </c>
      <c r="G5" s="110" t="s">
        <v>182</v>
      </c>
      <c r="H5" s="111" t="s">
        <v>183</v>
      </c>
      <c r="I5" s="112" t="s">
        <v>183</v>
      </c>
      <c r="J5" s="107" t="s">
        <v>180</v>
      </c>
      <c r="K5" s="113" t="s">
        <v>181</v>
      </c>
      <c r="L5" s="114" t="s">
        <v>182</v>
      </c>
    </row>
    <row r="6" spans="1:12" ht="11.25">
      <c r="A6" s="115" t="s">
        <v>24</v>
      </c>
      <c r="B6" s="116" t="s">
        <v>184</v>
      </c>
      <c r="C6" s="117" t="s">
        <v>184</v>
      </c>
      <c r="D6" s="118" t="s">
        <v>184</v>
      </c>
      <c r="E6" s="116" t="s">
        <v>184</v>
      </c>
      <c r="F6" s="117" t="s">
        <v>184</v>
      </c>
      <c r="G6" s="118" t="s">
        <v>184</v>
      </c>
      <c r="H6" s="119" t="s">
        <v>184</v>
      </c>
      <c r="I6" s="119" t="s">
        <v>184</v>
      </c>
      <c r="J6" s="116" t="s">
        <v>184</v>
      </c>
      <c r="K6" s="117" t="s">
        <v>184</v>
      </c>
      <c r="L6" s="118" t="s">
        <v>184</v>
      </c>
    </row>
    <row r="7" spans="1:17" ht="15" customHeight="1">
      <c r="A7" s="120" t="s">
        <v>119</v>
      </c>
      <c r="B7" s="233">
        <v>270946</v>
      </c>
      <c r="C7" s="234">
        <v>338318</v>
      </c>
      <c r="D7" s="235">
        <v>173544</v>
      </c>
      <c r="E7" s="233">
        <v>270379</v>
      </c>
      <c r="F7" s="234">
        <v>337523</v>
      </c>
      <c r="G7" s="235">
        <v>173307</v>
      </c>
      <c r="H7" s="121">
        <v>246616</v>
      </c>
      <c r="I7" s="121">
        <v>23763</v>
      </c>
      <c r="J7" s="233">
        <v>567</v>
      </c>
      <c r="K7" s="234">
        <v>795</v>
      </c>
      <c r="L7" s="235">
        <v>237</v>
      </c>
      <c r="M7" s="122"/>
      <c r="N7" s="122"/>
      <c r="O7" s="122"/>
      <c r="P7" s="123"/>
      <c r="Q7" s="123"/>
    </row>
    <row r="8" spans="1:17" ht="15" customHeight="1">
      <c r="A8" s="124" t="s">
        <v>120</v>
      </c>
      <c r="B8" s="236" t="s">
        <v>121</v>
      </c>
      <c r="C8" s="237" t="s">
        <v>121</v>
      </c>
      <c r="D8" s="238" t="s">
        <v>121</v>
      </c>
      <c r="E8" s="236" t="s">
        <v>121</v>
      </c>
      <c r="F8" s="237" t="s">
        <v>121</v>
      </c>
      <c r="G8" s="238" t="s">
        <v>121</v>
      </c>
      <c r="H8" s="239" t="s">
        <v>121</v>
      </c>
      <c r="I8" s="239" t="s">
        <v>121</v>
      </c>
      <c r="J8" s="236" t="s">
        <v>121</v>
      </c>
      <c r="K8" s="237" t="s">
        <v>121</v>
      </c>
      <c r="L8" s="238" t="s">
        <v>121</v>
      </c>
      <c r="M8" s="122"/>
      <c r="N8" s="122"/>
      <c r="O8" s="122"/>
      <c r="P8" s="123"/>
      <c r="Q8" s="123"/>
    </row>
    <row r="9" spans="1:17" ht="15" customHeight="1">
      <c r="A9" s="124" t="s">
        <v>45</v>
      </c>
      <c r="B9" s="233">
        <v>324794</v>
      </c>
      <c r="C9" s="234">
        <v>346093</v>
      </c>
      <c r="D9" s="235">
        <v>206939</v>
      </c>
      <c r="E9" s="233">
        <v>323745</v>
      </c>
      <c r="F9" s="234">
        <v>345110</v>
      </c>
      <c r="G9" s="235">
        <v>205528</v>
      </c>
      <c r="H9" s="121">
        <v>307637</v>
      </c>
      <c r="I9" s="121">
        <v>16108</v>
      </c>
      <c r="J9" s="233">
        <v>1049</v>
      </c>
      <c r="K9" s="234">
        <v>983</v>
      </c>
      <c r="L9" s="235">
        <v>1411</v>
      </c>
      <c r="M9" s="125"/>
      <c r="N9" s="123"/>
      <c r="O9" s="123"/>
      <c r="P9" s="123"/>
      <c r="Q9" s="123"/>
    </row>
    <row r="10" spans="1:17" ht="15" customHeight="1">
      <c r="A10" s="124" t="s">
        <v>46</v>
      </c>
      <c r="B10" s="233">
        <v>304599</v>
      </c>
      <c r="C10" s="234">
        <v>356723</v>
      </c>
      <c r="D10" s="235">
        <v>170350</v>
      </c>
      <c r="E10" s="233">
        <v>304111</v>
      </c>
      <c r="F10" s="234">
        <v>356113</v>
      </c>
      <c r="G10" s="235">
        <v>170174</v>
      </c>
      <c r="H10" s="121">
        <v>265028</v>
      </c>
      <c r="I10" s="121">
        <v>39083</v>
      </c>
      <c r="J10" s="233">
        <v>488</v>
      </c>
      <c r="K10" s="234">
        <v>610</v>
      </c>
      <c r="L10" s="235">
        <v>176</v>
      </c>
      <c r="M10" s="122"/>
      <c r="N10" s="122"/>
      <c r="O10" s="122"/>
      <c r="P10" s="123"/>
      <c r="Q10" s="123"/>
    </row>
    <row r="11" spans="1:17" ht="15" customHeight="1">
      <c r="A11" s="124" t="s">
        <v>185</v>
      </c>
      <c r="B11" s="236" t="s">
        <v>121</v>
      </c>
      <c r="C11" s="237" t="s">
        <v>121</v>
      </c>
      <c r="D11" s="238" t="s">
        <v>121</v>
      </c>
      <c r="E11" s="236" t="s">
        <v>121</v>
      </c>
      <c r="F11" s="237" t="s">
        <v>121</v>
      </c>
      <c r="G11" s="238" t="s">
        <v>121</v>
      </c>
      <c r="H11" s="239" t="s">
        <v>121</v>
      </c>
      <c r="I11" s="239" t="s">
        <v>121</v>
      </c>
      <c r="J11" s="236" t="s">
        <v>121</v>
      </c>
      <c r="K11" s="237" t="s">
        <v>121</v>
      </c>
      <c r="L11" s="238" t="s">
        <v>121</v>
      </c>
      <c r="M11" s="122"/>
      <c r="N11" s="122"/>
      <c r="O11" s="122"/>
      <c r="P11" s="123"/>
      <c r="Q11" s="123"/>
    </row>
    <row r="12" spans="1:17" ht="15" customHeight="1">
      <c r="A12" s="124" t="s">
        <v>122</v>
      </c>
      <c r="B12" s="233">
        <v>321672</v>
      </c>
      <c r="C12" s="234">
        <v>351562</v>
      </c>
      <c r="D12" s="235">
        <v>238878</v>
      </c>
      <c r="E12" s="233">
        <v>320751</v>
      </c>
      <c r="F12" s="234">
        <v>350314</v>
      </c>
      <c r="G12" s="235">
        <v>238863</v>
      </c>
      <c r="H12" s="121">
        <v>284201</v>
      </c>
      <c r="I12" s="121">
        <v>36550</v>
      </c>
      <c r="J12" s="233">
        <v>921</v>
      </c>
      <c r="K12" s="234">
        <v>1248</v>
      </c>
      <c r="L12" s="235">
        <v>15</v>
      </c>
      <c r="M12" s="122"/>
      <c r="N12" s="122"/>
      <c r="O12" s="122"/>
      <c r="P12" s="123"/>
      <c r="Q12" s="123"/>
    </row>
    <row r="13" spans="1:17" ht="15" customHeight="1">
      <c r="A13" s="124" t="s">
        <v>186</v>
      </c>
      <c r="B13" s="233">
        <v>289643</v>
      </c>
      <c r="C13" s="234">
        <v>309097</v>
      </c>
      <c r="D13" s="235">
        <v>184929</v>
      </c>
      <c r="E13" s="233">
        <v>289550</v>
      </c>
      <c r="F13" s="234">
        <v>308987</v>
      </c>
      <c r="G13" s="235">
        <v>184929</v>
      </c>
      <c r="H13" s="121">
        <v>257994</v>
      </c>
      <c r="I13" s="121">
        <v>31556</v>
      </c>
      <c r="J13" s="233">
        <v>93</v>
      </c>
      <c r="K13" s="234">
        <v>110</v>
      </c>
      <c r="L13" s="235">
        <v>0</v>
      </c>
      <c r="M13" s="125"/>
      <c r="N13" s="123"/>
      <c r="O13" s="123"/>
      <c r="P13" s="123"/>
      <c r="Q13" s="123"/>
    </row>
    <row r="14" spans="1:17" ht="15" customHeight="1">
      <c r="A14" s="126" t="s">
        <v>187</v>
      </c>
      <c r="B14" s="233">
        <v>227794</v>
      </c>
      <c r="C14" s="234">
        <v>308791</v>
      </c>
      <c r="D14" s="235">
        <v>141493</v>
      </c>
      <c r="E14" s="233">
        <v>226842</v>
      </c>
      <c r="F14" s="234">
        <v>306965</v>
      </c>
      <c r="G14" s="235">
        <v>141473</v>
      </c>
      <c r="H14" s="121">
        <v>213767</v>
      </c>
      <c r="I14" s="121">
        <v>13075</v>
      </c>
      <c r="J14" s="233">
        <v>952</v>
      </c>
      <c r="K14" s="234">
        <v>1826</v>
      </c>
      <c r="L14" s="235">
        <v>20</v>
      </c>
      <c r="M14" s="122"/>
      <c r="N14" s="122"/>
      <c r="O14" s="122"/>
      <c r="P14" s="123"/>
      <c r="Q14" s="123"/>
    </row>
    <row r="15" spans="1:17" ht="15" customHeight="1">
      <c r="A15" s="124" t="s">
        <v>123</v>
      </c>
      <c r="B15" s="233">
        <v>290175</v>
      </c>
      <c r="C15" s="234">
        <v>446086</v>
      </c>
      <c r="D15" s="235">
        <v>191523</v>
      </c>
      <c r="E15" s="233">
        <v>290122</v>
      </c>
      <c r="F15" s="234">
        <v>446086</v>
      </c>
      <c r="G15" s="235">
        <v>191436</v>
      </c>
      <c r="H15" s="121">
        <v>276484</v>
      </c>
      <c r="I15" s="121">
        <v>13638</v>
      </c>
      <c r="J15" s="233">
        <v>53</v>
      </c>
      <c r="K15" s="234">
        <v>0</v>
      </c>
      <c r="L15" s="235">
        <v>87</v>
      </c>
      <c r="M15" s="122"/>
      <c r="N15" s="122"/>
      <c r="O15" s="122"/>
      <c r="P15" s="123"/>
      <c r="Q15" s="123"/>
    </row>
    <row r="16" spans="1:17" ht="15" customHeight="1">
      <c r="A16" s="124" t="s">
        <v>50</v>
      </c>
      <c r="B16" s="233">
        <v>288657</v>
      </c>
      <c r="C16" s="234">
        <v>323604</v>
      </c>
      <c r="D16" s="235">
        <v>191138</v>
      </c>
      <c r="E16" s="233">
        <v>287963</v>
      </c>
      <c r="F16" s="234">
        <v>322762</v>
      </c>
      <c r="G16" s="235">
        <v>190859</v>
      </c>
      <c r="H16" s="121">
        <v>283252</v>
      </c>
      <c r="I16" s="121">
        <v>4711</v>
      </c>
      <c r="J16" s="233">
        <v>694</v>
      </c>
      <c r="K16" s="234">
        <v>842</v>
      </c>
      <c r="L16" s="235">
        <v>279</v>
      </c>
      <c r="M16" s="122"/>
      <c r="N16" s="122"/>
      <c r="O16" s="122"/>
      <c r="P16" s="123"/>
      <c r="Q16" s="123"/>
    </row>
    <row r="17" spans="1:17" ht="15" customHeight="1">
      <c r="A17" s="124" t="s">
        <v>124</v>
      </c>
      <c r="B17" s="233">
        <v>110683</v>
      </c>
      <c r="C17" s="234">
        <v>166618</v>
      </c>
      <c r="D17" s="235">
        <v>85229</v>
      </c>
      <c r="E17" s="233">
        <v>110683</v>
      </c>
      <c r="F17" s="234">
        <v>166618</v>
      </c>
      <c r="G17" s="235">
        <v>85229</v>
      </c>
      <c r="H17" s="121">
        <v>102992</v>
      </c>
      <c r="I17" s="121">
        <v>7691</v>
      </c>
      <c r="J17" s="233">
        <v>0</v>
      </c>
      <c r="K17" s="234">
        <v>0</v>
      </c>
      <c r="L17" s="235">
        <v>0</v>
      </c>
      <c r="M17" s="122"/>
      <c r="N17" s="122"/>
      <c r="O17" s="122"/>
      <c r="P17" s="123"/>
      <c r="Q17" s="123"/>
    </row>
    <row r="18" spans="1:17" ht="15" customHeight="1">
      <c r="A18" s="124" t="s">
        <v>125</v>
      </c>
      <c r="B18" s="233">
        <v>279039</v>
      </c>
      <c r="C18" s="234">
        <v>400266</v>
      </c>
      <c r="D18" s="235">
        <v>249539</v>
      </c>
      <c r="E18" s="233">
        <v>278895</v>
      </c>
      <c r="F18" s="234">
        <v>400062</v>
      </c>
      <c r="G18" s="235">
        <v>249409</v>
      </c>
      <c r="H18" s="121">
        <v>253906</v>
      </c>
      <c r="I18" s="121">
        <v>24989</v>
      </c>
      <c r="J18" s="233">
        <v>144</v>
      </c>
      <c r="K18" s="234">
        <v>204</v>
      </c>
      <c r="L18" s="235">
        <v>130</v>
      </c>
      <c r="M18" s="122"/>
      <c r="N18" s="122"/>
      <c r="O18" s="122"/>
      <c r="P18" s="123"/>
      <c r="Q18" s="123"/>
    </row>
    <row r="19" spans="1:17" ht="15" customHeight="1">
      <c r="A19" s="124" t="s">
        <v>126</v>
      </c>
      <c r="B19" s="233">
        <v>331199</v>
      </c>
      <c r="C19" s="234">
        <v>386592</v>
      </c>
      <c r="D19" s="235">
        <v>258396</v>
      </c>
      <c r="E19" s="233">
        <v>330790</v>
      </c>
      <c r="F19" s="234">
        <v>386112</v>
      </c>
      <c r="G19" s="235">
        <v>258081</v>
      </c>
      <c r="H19" s="121">
        <v>321384</v>
      </c>
      <c r="I19" s="121">
        <v>9406</v>
      </c>
      <c r="J19" s="233">
        <v>409</v>
      </c>
      <c r="K19" s="234">
        <v>480</v>
      </c>
      <c r="L19" s="235">
        <v>315</v>
      </c>
      <c r="M19" s="122"/>
      <c r="N19" s="122"/>
      <c r="O19" s="122"/>
      <c r="P19" s="123"/>
      <c r="Q19" s="123"/>
    </row>
    <row r="20" spans="1:17" ht="15" customHeight="1">
      <c r="A20" s="124" t="s">
        <v>127</v>
      </c>
      <c r="B20" s="233">
        <v>292784</v>
      </c>
      <c r="C20" s="234">
        <v>319580</v>
      </c>
      <c r="D20" s="235">
        <v>243121</v>
      </c>
      <c r="E20" s="233">
        <v>282802</v>
      </c>
      <c r="F20" s="234">
        <v>311492</v>
      </c>
      <c r="G20" s="235">
        <v>229628</v>
      </c>
      <c r="H20" s="121">
        <v>278269</v>
      </c>
      <c r="I20" s="121">
        <v>4533</v>
      </c>
      <c r="J20" s="233">
        <v>9982</v>
      </c>
      <c r="K20" s="234">
        <v>8088</v>
      </c>
      <c r="L20" s="235">
        <v>13493</v>
      </c>
      <c r="M20" s="122"/>
      <c r="N20" s="122"/>
      <c r="O20" s="122"/>
      <c r="P20" s="123"/>
      <c r="Q20" s="123"/>
    </row>
    <row r="21" spans="1:17" ht="15" customHeight="1">
      <c r="A21" s="124" t="s">
        <v>188</v>
      </c>
      <c r="B21" s="233">
        <v>269527</v>
      </c>
      <c r="C21" s="234">
        <v>335128</v>
      </c>
      <c r="D21" s="235">
        <v>167219</v>
      </c>
      <c r="E21" s="233">
        <v>269476</v>
      </c>
      <c r="F21" s="234">
        <v>335054</v>
      </c>
      <c r="G21" s="235">
        <v>167204</v>
      </c>
      <c r="H21" s="121">
        <v>247102</v>
      </c>
      <c r="I21" s="121">
        <v>22374</v>
      </c>
      <c r="J21" s="233">
        <v>51</v>
      </c>
      <c r="K21" s="234">
        <v>74</v>
      </c>
      <c r="L21" s="235">
        <v>15</v>
      </c>
      <c r="M21" s="122"/>
      <c r="N21" s="122"/>
      <c r="O21" s="122"/>
      <c r="P21" s="123"/>
      <c r="Q21" s="123"/>
    </row>
    <row r="22" spans="1:17" ht="15" customHeight="1">
      <c r="A22" s="127"/>
      <c r="B22" s="128"/>
      <c r="C22" s="129"/>
      <c r="D22" s="130"/>
      <c r="E22" s="128"/>
      <c r="F22" s="129"/>
      <c r="G22" s="130"/>
      <c r="H22" s="131"/>
      <c r="I22" s="121"/>
      <c r="J22" s="128"/>
      <c r="K22" s="129"/>
      <c r="L22" s="130"/>
      <c r="M22" s="123"/>
      <c r="N22" s="123"/>
      <c r="O22" s="123"/>
      <c r="P22" s="123"/>
      <c r="Q22" s="123"/>
    </row>
    <row r="23" spans="1:17" ht="12">
      <c r="A23" s="132" t="s">
        <v>189</v>
      </c>
      <c r="B23" s="128"/>
      <c r="C23" s="129"/>
      <c r="D23" s="130"/>
      <c r="E23" s="128"/>
      <c r="F23" s="129"/>
      <c r="G23" s="130"/>
      <c r="H23" s="131"/>
      <c r="I23" s="121"/>
      <c r="J23" s="128"/>
      <c r="K23" s="129"/>
      <c r="L23" s="130"/>
      <c r="M23" s="123"/>
      <c r="N23" s="123"/>
      <c r="O23" s="123"/>
      <c r="P23" s="123"/>
      <c r="Q23" s="123"/>
    </row>
    <row r="24" spans="1:17" ht="15" customHeight="1">
      <c r="A24" s="120" t="s">
        <v>119</v>
      </c>
      <c r="B24" s="233">
        <v>299691</v>
      </c>
      <c r="C24" s="234">
        <v>364570</v>
      </c>
      <c r="D24" s="235">
        <v>186874</v>
      </c>
      <c r="E24" s="233">
        <v>299485</v>
      </c>
      <c r="F24" s="234">
        <v>364335</v>
      </c>
      <c r="G24" s="235">
        <v>186720</v>
      </c>
      <c r="H24" s="121">
        <v>266537</v>
      </c>
      <c r="I24" s="121">
        <v>32948</v>
      </c>
      <c r="J24" s="233">
        <v>206</v>
      </c>
      <c r="K24" s="234">
        <v>235</v>
      </c>
      <c r="L24" s="235">
        <v>154</v>
      </c>
      <c r="M24" s="123"/>
      <c r="N24" s="123"/>
      <c r="O24" s="123"/>
      <c r="P24" s="123"/>
      <c r="Q24" s="123"/>
    </row>
    <row r="25" spans="1:17" ht="15" customHeight="1">
      <c r="A25" s="124" t="s">
        <v>120</v>
      </c>
      <c r="B25" s="236" t="s">
        <v>121</v>
      </c>
      <c r="C25" s="237" t="s">
        <v>121</v>
      </c>
      <c r="D25" s="238" t="s">
        <v>121</v>
      </c>
      <c r="E25" s="236" t="s">
        <v>121</v>
      </c>
      <c r="F25" s="237" t="s">
        <v>121</v>
      </c>
      <c r="G25" s="238" t="s">
        <v>121</v>
      </c>
      <c r="H25" s="239" t="s">
        <v>121</v>
      </c>
      <c r="I25" s="239" t="s">
        <v>121</v>
      </c>
      <c r="J25" s="236" t="s">
        <v>121</v>
      </c>
      <c r="K25" s="237" t="s">
        <v>121</v>
      </c>
      <c r="L25" s="238" t="s">
        <v>121</v>
      </c>
      <c r="M25" s="123"/>
      <c r="N25" s="123"/>
      <c r="O25" s="123"/>
      <c r="P25" s="123"/>
      <c r="Q25" s="123"/>
    </row>
    <row r="26" spans="1:17" ht="15" customHeight="1">
      <c r="A26" s="124" t="s">
        <v>45</v>
      </c>
      <c r="B26" s="233">
        <v>330273</v>
      </c>
      <c r="C26" s="234">
        <v>343678</v>
      </c>
      <c r="D26" s="235">
        <v>252465</v>
      </c>
      <c r="E26" s="233">
        <v>329498</v>
      </c>
      <c r="F26" s="234">
        <v>343678</v>
      </c>
      <c r="G26" s="235">
        <v>247194</v>
      </c>
      <c r="H26" s="121">
        <v>309411</v>
      </c>
      <c r="I26" s="121">
        <v>20087</v>
      </c>
      <c r="J26" s="233">
        <v>775</v>
      </c>
      <c r="K26" s="234">
        <v>0</v>
      </c>
      <c r="L26" s="235">
        <v>5271</v>
      </c>
      <c r="M26" s="123"/>
      <c r="N26" s="123"/>
      <c r="O26" s="123"/>
      <c r="P26" s="123"/>
      <c r="Q26" s="123"/>
    </row>
    <row r="27" spans="1:17" ht="15" customHeight="1">
      <c r="A27" s="124" t="s">
        <v>46</v>
      </c>
      <c r="B27" s="233">
        <v>341175</v>
      </c>
      <c r="C27" s="234">
        <v>379377</v>
      </c>
      <c r="D27" s="235">
        <v>197610</v>
      </c>
      <c r="E27" s="233">
        <v>340900</v>
      </c>
      <c r="F27" s="234">
        <v>379085</v>
      </c>
      <c r="G27" s="235">
        <v>197401</v>
      </c>
      <c r="H27" s="121">
        <v>292154</v>
      </c>
      <c r="I27" s="121">
        <v>48746</v>
      </c>
      <c r="J27" s="233">
        <v>275</v>
      </c>
      <c r="K27" s="234">
        <v>292</v>
      </c>
      <c r="L27" s="235">
        <v>209</v>
      </c>
      <c r="M27" s="125"/>
      <c r="N27" s="123"/>
      <c r="O27" s="123"/>
      <c r="P27" s="123"/>
      <c r="Q27" s="123"/>
    </row>
    <row r="28" spans="1:17" ht="15" customHeight="1">
      <c r="A28" s="124" t="s">
        <v>190</v>
      </c>
      <c r="B28" s="236" t="s">
        <v>121</v>
      </c>
      <c r="C28" s="237" t="s">
        <v>121</v>
      </c>
      <c r="D28" s="238" t="s">
        <v>121</v>
      </c>
      <c r="E28" s="236" t="s">
        <v>121</v>
      </c>
      <c r="F28" s="237" t="s">
        <v>121</v>
      </c>
      <c r="G28" s="238" t="s">
        <v>121</v>
      </c>
      <c r="H28" s="239" t="s">
        <v>121</v>
      </c>
      <c r="I28" s="239" t="s">
        <v>121</v>
      </c>
      <c r="J28" s="236" t="s">
        <v>121</v>
      </c>
      <c r="K28" s="237" t="s">
        <v>121</v>
      </c>
      <c r="L28" s="238" t="s">
        <v>121</v>
      </c>
      <c r="M28" s="125"/>
      <c r="N28" s="123"/>
      <c r="O28" s="123"/>
      <c r="P28" s="123"/>
      <c r="Q28" s="123"/>
    </row>
    <row r="29" spans="1:17" ht="15" customHeight="1">
      <c r="A29" s="124" t="s">
        <v>122</v>
      </c>
      <c r="B29" s="233">
        <v>319078</v>
      </c>
      <c r="C29" s="234">
        <v>349397</v>
      </c>
      <c r="D29" s="235">
        <v>243263</v>
      </c>
      <c r="E29" s="233">
        <v>318864</v>
      </c>
      <c r="F29" s="234">
        <v>349098</v>
      </c>
      <c r="G29" s="235">
        <v>243263</v>
      </c>
      <c r="H29" s="121">
        <v>282184</v>
      </c>
      <c r="I29" s="121">
        <v>36680</v>
      </c>
      <c r="J29" s="233">
        <v>214</v>
      </c>
      <c r="K29" s="234">
        <v>299</v>
      </c>
      <c r="L29" s="235">
        <v>0</v>
      </c>
      <c r="M29" s="123"/>
      <c r="N29" s="123"/>
      <c r="O29" s="123"/>
      <c r="P29" s="123"/>
      <c r="Q29" s="123"/>
    </row>
    <row r="30" spans="1:17" ht="15" customHeight="1">
      <c r="A30" s="124" t="s">
        <v>186</v>
      </c>
      <c r="B30" s="233">
        <v>280267</v>
      </c>
      <c r="C30" s="234">
        <v>303367</v>
      </c>
      <c r="D30" s="235">
        <v>128657</v>
      </c>
      <c r="E30" s="233">
        <v>280195</v>
      </c>
      <c r="F30" s="234">
        <v>303284</v>
      </c>
      <c r="G30" s="235">
        <v>128657</v>
      </c>
      <c r="H30" s="121">
        <v>242587</v>
      </c>
      <c r="I30" s="121">
        <v>37608</v>
      </c>
      <c r="J30" s="233">
        <v>72</v>
      </c>
      <c r="K30" s="234">
        <v>83</v>
      </c>
      <c r="L30" s="235">
        <v>0</v>
      </c>
      <c r="M30" s="123"/>
      <c r="N30" s="123"/>
      <c r="O30" s="123"/>
      <c r="P30" s="123"/>
      <c r="Q30" s="123"/>
    </row>
    <row r="31" spans="1:17" ht="15" customHeight="1">
      <c r="A31" s="126" t="s">
        <v>187</v>
      </c>
      <c r="B31" s="233">
        <v>226995</v>
      </c>
      <c r="C31" s="234">
        <v>339672</v>
      </c>
      <c r="D31" s="235">
        <v>132957</v>
      </c>
      <c r="E31" s="233">
        <v>226843</v>
      </c>
      <c r="F31" s="234">
        <v>339372</v>
      </c>
      <c r="G31" s="235">
        <v>132929</v>
      </c>
      <c r="H31" s="121">
        <v>216451</v>
      </c>
      <c r="I31" s="121">
        <v>10392</v>
      </c>
      <c r="J31" s="233">
        <v>152</v>
      </c>
      <c r="K31" s="234">
        <v>300</v>
      </c>
      <c r="L31" s="235">
        <v>28</v>
      </c>
      <c r="M31" s="125"/>
      <c r="N31" s="123"/>
      <c r="O31" s="123"/>
      <c r="P31" s="123"/>
      <c r="Q31" s="123"/>
    </row>
    <row r="32" spans="1:17" ht="15" customHeight="1">
      <c r="A32" s="124" t="s">
        <v>123</v>
      </c>
      <c r="B32" s="233">
        <v>385373</v>
      </c>
      <c r="C32" s="234">
        <v>529199</v>
      </c>
      <c r="D32" s="235">
        <v>260961</v>
      </c>
      <c r="E32" s="233">
        <v>385232</v>
      </c>
      <c r="F32" s="234">
        <v>529199</v>
      </c>
      <c r="G32" s="235">
        <v>260699</v>
      </c>
      <c r="H32" s="121">
        <v>356372</v>
      </c>
      <c r="I32" s="240">
        <v>28860</v>
      </c>
      <c r="J32" s="233">
        <v>141</v>
      </c>
      <c r="K32" s="234">
        <v>0</v>
      </c>
      <c r="L32" s="235">
        <v>262</v>
      </c>
      <c r="M32" s="123"/>
      <c r="N32" s="123"/>
      <c r="O32" s="123"/>
      <c r="P32" s="123"/>
      <c r="Q32" s="123"/>
    </row>
    <row r="33" spans="1:17" ht="15" customHeight="1">
      <c r="A33" s="124" t="s">
        <v>50</v>
      </c>
      <c r="B33" s="236" t="s">
        <v>121</v>
      </c>
      <c r="C33" s="237" t="s">
        <v>121</v>
      </c>
      <c r="D33" s="238" t="s">
        <v>121</v>
      </c>
      <c r="E33" s="236" t="s">
        <v>121</v>
      </c>
      <c r="F33" s="237" t="s">
        <v>121</v>
      </c>
      <c r="G33" s="238" t="s">
        <v>121</v>
      </c>
      <c r="H33" s="239" t="s">
        <v>121</v>
      </c>
      <c r="I33" s="239" t="s">
        <v>121</v>
      </c>
      <c r="J33" s="236" t="s">
        <v>121</v>
      </c>
      <c r="K33" s="237" t="s">
        <v>121</v>
      </c>
      <c r="L33" s="238" t="s">
        <v>121</v>
      </c>
      <c r="M33" s="123"/>
      <c r="N33" s="123"/>
      <c r="O33" s="123"/>
      <c r="P33" s="123"/>
      <c r="Q33" s="123"/>
    </row>
    <row r="34" spans="1:17" ht="15" customHeight="1">
      <c r="A34" s="124" t="s">
        <v>124</v>
      </c>
      <c r="B34" s="236" t="s">
        <v>121</v>
      </c>
      <c r="C34" s="237" t="s">
        <v>121</v>
      </c>
      <c r="D34" s="238" t="s">
        <v>121</v>
      </c>
      <c r="E34" s="236" t="s">
        <v>121</v>
      </c>
      <c r="F34" s="237" t="s">
        <v>121</v>
      </c>
      <c r="G34" s="238" t="s">
        <v>121</v>
      </c>
      <c r="H34" s="239" t="s">
        <v>121</v>
      </c>
      <c r="I34" s="239" t="s">
        <v>121</v>
      </c>
      <c r="J34" s="236" t="s">
        <v>121</v>
      </c>
      <c r="K34" s="237" t="s">
        <v>121</v>
      </c>
      <c r="L34" s="238" t="s">
        <v>121</v>
      </c>
      <c r="M34" s="123"/>
      <c r="N34" s="123"/>
      <c r="O34" s="123"/>
      <c r="P34" s="123"/>
      <c r="Q34" s="123"/>
    </row>
    <row r="35" spans="1:17" ht="15" customHeight="1">
      <c r="A35" s="124" t="s">
        <v>125</v>
      </c>
      <c r="B35" s="233">
        <v>335170</v>
      </c>
      <c r="C35" s="234">
        <v>472064</v>
      </c>
      <c r="D35" s="235">
        <v>289507</v>
      </c>
      <c r="E35" s="233">
        <v>334961</v>
      </c>
      <c r="F35" s="234">
        <v>471770</v>
      </c>
      <c r="G35" s="235">
        <v>289326</v>
      </c>
      <c r="H35" s="121">
        <v>297220</v>
      </c>
      <c r="I35" s="121">
        <v>37741</v>
      </c>
      <c r="J35" s="233">
        <v>209</v>
      </c>
      <c r="K35" s="234">
        <v>294</v>
      </c>
      <c r="L35" s="235">
        <v>181</v>
      </c>
      <c r="M35" s="123"/>
      <c r="N35" s="123"/>
      <c r="O35" s="123"/>
      <c r="P35" s="123"/>
      <c r="Q35" s="123"/>
    </row>
    <row r="36" spans="1:17" ht="15" customHeight="1">
      <c r="A36" s="124" t="s">
        <v>126</v>
      </c>
      <c r="B36" s="233">
        <v>407106</v>
      </c>
      <c r="C36" s="234">
        <v>472255</v>
      </c>
      <c r="D36" s="235">
        <v>307268</v>
      </c>
      <c r="E36" s="233">
        <v>407106</v>
      </c>
      <c r="F36" s="234">
        <v>472255</v>
      </c>
      <c r="G36" s="235">
        <v>307268</v>
      </c>
      <c r="H36" s="121">
        <v>392006</v>
      </c>
      <c r="I36" s="121">
        <v>15100</v>
      </c>
      <c r="J36" s="233">
        <v>0</v>
      </c>
      <c r="K36" s="234">
        <v>0</v>
      </c>
      <c r="L36" s="235">
        <v>0</v>
      </c>
      <c r="M36" s="123"/>
      <c r="N36" s="123"/>
      <c r="O36" s="123"/>
      <c r="P36" s="123"/>
      <c r="Q36" s="123"/>
    </row>
    <row r="37" spans="1:17" ht="15" customHeight="1">
      <c r="A37" s="124" t="s">
        <v>127</v>
      </c>
      <c r="B37" s="236" t="s">
        <v>121</v>
      </c>
      <c r="C37" s="237" t="s">
        <v>121</v>
      </c>
      <c r="D37" s="238" t="s">
        <v>121</v>
      </c>
      <c r="E37" s="236" t="s">
        <v>121</v>
      </c>
      <c r="F37" s="237" t="s">
        <v>121</v>
      </c>
      <c r="G37" s="238" t="s">
        <v>121</v>
      </c>
      <c r="H37" s="239" t="s">
        <v>121</v>
      </c>
      <c r="I37" s="239" t="s">
        <v>121</v>
      </c>
      <c r="J37" s="236" t="s">
        <v>216</v>
      </c>
      <c r="K37" s="237" t="s">
        <v>121</v>
      </c>
      <c r="L37" s="238" t="s">
        <v>210</v>
      </c>
      <c r="M37" s="123"/>
      <c r="N37" s="123"/>
      <c r="O37" s="123"/>
      <c r="P37" s="123"/>
      <c r="Q37" s="123"/>
    </row>
    <row r="38" spans="1:17" ht="15" customHeight="1">
      <c r="A38" s="133" t="s">
        <v>188</v>
      </c>
      <c r="B38" s="241">
        <v>270998</v>
      </c>
      <c r="C38" s="242">
        <v>340168</v>
      </c>
      <c r="D38" s="243">
        <v>158779</v>
      </c>
      <c r="E38" s="241">
        <v>270965</v>
      </c>
      <c r="F38" s="242">
        <v>340115</v>
      </c>
      <c r="G38" s="243">
        <v>158779</v>
      </c>
      <c r="H38" s="244">
        <v>240977</v>
      </c>
      <c r="I38" s="244">
        <v>29988</v>
      </c>
      <c r="J38" s="241">
        <v>33</v>
      </c>
      <c r="K38" s="242">
        <v>53</v>
      </c>
      <c r="L38" s="243">
        <v>0</v>
      </c>
      <c r="M38" s="123"/>
      <c r="N38" s="123"/>
      <c r="O38" s="123"/>
      <c r="P38" s="123"/>
      <c r="Q38" s="123"/>
    </row>
    <row r="39" spans="2:17" ht="12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</sheetData>
  <sheetProtection password="9C63" sheet="1" objects="1" scenarios="1"/>
  <mergeCells count="4">
    <mergeCell ref="J3:L4"/>
    <mergeCell ref="A2:A5"/>
    <mergeCell ref="B2:D4"/>
    <mergeCell ref="E3:G4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8"/>
  <sheetViews>
    <sheetView showGridLines="0" workbookViewId="0" topLeftCell="A1">
      <selection activeCell="E28" sqref="E28"/>
    </sheetView>
  </sheetViews>
  <sheetFormatPr defaultColWidth="9.00390625" defaultRowHeight="19.5" customHeight="1"/>
  <cols>
    <col min="1" max="1" width="15.125" style="135" customWidth="1"/>
    <col min="2" max="16384" width="9.00390625" style="135" customWidth="1"/>
  </cols>
  <sheetData>
    <row r="1" spans="1:13" ht="19.5" customHeight="1">
      <c r="A1" s="134" t="s">
        <v>191</v>
      </c>
      <c r="M1" s="99" t="s">
        <v>233</v>
      </c>
    </row>
    <row r="2" spans="1:13" ht="7.5" customHeight="1">
      <c r="A2" s="338" t="s">
        <v>128</v>
      </c>
      <c r="B2" s="346" t="s">
        <v>192</v>
      </c>
      <c r="C2" s="341"/>
      <c r="D2" s="347"/>
      <c r="E2" s="341" t="s">
        <v>193</v>
      </c>
      <c r="F2" s="341"/>
      <c r="G2" s="341"/>
      <c r="H2" s="136"/>
      <c r="I2" s="136"/>
      <c r="J2" s="136"/>
      <c r="K2" s="136"/>
      <c r="L2" s="136"/>
      <c r="M2" s="137"/>
    </row>
    <row r="3" spans="1:13" ht="11.25">
      <c r="A3" s="339"/>
      <c r="B3" s="348"/>
      <c r="C3" s="342"/>
      <c r="D3" s="349"/>
      <c r="E3" s="342"/>
      <c r="F3" s="342"/>
      <c r="G3" s="342"/>
      <c r="H3" s="343" t="s">
        <v>194</v>
      </c>
      <c r="I3" s="344"/>
      <c r="J3" s="345"/>
      <c r="K3" s="343" t="s">
        <v>195</v>
      </c>
      <c r="L3" s="344"/>
      <c r="M3" s="345"/>
    </row>
    <row r="4" spans="1:13" ht="11.25">
      <c r="A4" s="340"/>
      <c r="B4" s="138" t="s">
        <v>180</v>
      </c>
      <c r="C4" s="139" t="s">
        <v>181</v>
      </c>
      <c r="D4" s="140" t="s">
        <v>182</v>
      </c>
      <c r="E4" s="141" t="s">
        <v>180</v>
      </c>
      <c r="F4" s="139" t="s">
        <v>181</v>
      </c>
      <c r="G4" s="140" t="s">
        <v>182</v>
      </c>
      <c r="H4" s="141" t="s">
        <v>180</v>
      </c>
      <c r="I4" s="139" t="s">
        <v>181</v>
      </c>
      <c r="J4" s="140" t="s">
        <v>182</v>
      </c>
      <c r="K4" s="138" t="s">
        <v>180</v>
      </c>
      <c r="L4" s="139" t="s">
        <v>181</v>
      </c>
      <c r="M4" s="140" t="s">
        <v>182</v>
      </c>
    </row>
    <row r="5" spans="1:13" ht="11.25">
      <c r="A5" s="142" t="s">
        <v>24</v>
      </c>
      <c r="B5" s="143" t="s">
        <v>196</v>
      </c>
      <c r="C5" s="144" t="s">
        <v>196</v>
      </c>
      <c r="D5" s="145" t="s">
        <v>196</v>
      </c>
      <c r="E5" s="143" t="s">
        <v>197</v>
      </c>
      <c r="F5" s="144" t="s">
        <v>197</v>
      </c>
      <c r="G5" s="145" t="s">
        <v>197</v>
      </c>
      <c r="H5" s="143" t="s">
        <v>197</v>
      </c>
      <c r="I5" s="144" t="s">
        <v>197</v>
      </c>
      <c r="J5" s="145" t="s">
        <v>197</v>
      </c>
      <c r="K5" s="143" t="s">
        <v>197</v>
      </c>
      <c r="L5" s="144" t="s">
        <v>197</v>
      </c>
      <c r="M5" s="145" t="s">
        <v>197</v>
      </c>
    </row>
    <row r="6" spans="1:52" ht="15" customHeight="1">
      <c r="A6" s="146" t="s">
        <v>119</v>
      </c>
      <c r="B6" s="245">
        <v>19.8</v>
      </c>
      <c r="C6" s="246">
        <v>20.2</v>
      </c>
      <c r="D6" s="247">
        <v>19.2</v>
      </c>
      <c r="E6" s="245">
        <v>156.4</v>
      </c>
      <c r="F6" s="246">
        <v>170.3</v>
      </c>
      <c r="G6" s="247">
        <v>136.2</v>
      </c>
      <c r="H6" s="245">
        <v>144.1</v>
      </c>
      <c r="I6" s="246">
        <v>153.3</v>
      </c>
      <c r="J6" s="247">
        <v>130.7</v>
      </c>
      <c r="K6" s="147">
        <v>12.3</v>
      </c>
      <c r="L6" s="148">
        <v>17</v>
      </c>
      <c r="M6" s="149">
        <v>5.5</v>
      </c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</row>
    <row r="7" spans="1:52" ht="15" customHeight="1">
      <c r="A7" s="151" t="s">
        <v>120</v>
      </c>
      <c r="B7" s="248" t="s">
        <v>121</v>
      </c>
      <c r="C7" s="249" t="s">
        <v>121</v>
      </c>
      <c r="D7" s="250" t="s">
        <v>121</v>
      </c>
      <c r="E7" s="248" t="s">
        <v>121</v>
      </c>
      <c r="F7" s="249" t="s">
        <v>121</v>
      </c>
      <c r="G7" s="250" t="s">
        <v>121</v>
      </c>
      <c r="H7" s="248" t="s">
        <v>121</v>
      </c>
      <c r="I7" s="249" t="s">
        <v>121</v>
      </c>
      <c r="J7" s="250" t="s">
        <v>121</v>
      </c>
      <c r="K7" s="248" t="s">
        <v>121</v>
      </c>
      <c r="L7" s="249" t="s">
        <v>121</v>
      </c>
      <c r="M7" s="250" t="s">
        <v>121</v>
      </c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</row>
    <row r="8" spans="1:52" ht="15" customHeight="1">
      <c r="A8" s="146" t="s">
        <v>45</v>
      </c>
      <c r="B8" s="245">
        <v>22.7</v>
      </c>
      <c r="C8" s="246">
        <v>23</v>
      </c>
      <c r="D8" s="247">
        <v>21.2</v>
      </c>
      <c r="E8" s="245">
        <v>180.1</v>
      </c>
      <c r="F8" s="246">
        <v>183.7</v>
      </c>
      <c r="G8" s="247">
        <v>159.6</v>
      </c>
      <c r="H8" s="245">
        <v>164.8</v>
      </c>
      <c r="I8" s="246">
        <v>166.4</v>
      </c>
      <c r="J8" s="247">
        <v>155.7</v>
      </c>
      <c r="K8" s="245">
        <v>15.3</v>
      </c>
      <c r="L8" s="246">
        <v>17.3</v>
      </c>
      <c r="M8" s="247">
        <v>3.9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</row>
    <row r="9" spans="1:52" ht="15" customHeight="1">
      <c r="A9" s="146" t="s">
        <v>46</v>
      </c>
      <c r="B9" s="245">
        <v>20.4</v>
      </c>
      <c r="C9" s="246">
        <v>20.4</v>
      </c>
      <c r="D9" s="247">
        <v>20.3</v>
      </c>
      <c r="E9" s="245">
        <v>171</v>
      </c>
      <c r="F9" s="246">
        <v>177.4</v>
      </c>
      <c r="G9" s="247">
        <v>154.6</v>
      </c>
      <c r="H9" s="245">
        <v>154.3</v>
      </c>
      <c r="I9" s="246">
        <v>157.1</v>
      </c>
      <c r="J9" s="247">
        <v>147.1</v>
      </c>
      <c r="K9" s="245">
        <v>16.7</v>
      </c>
      <c r="L9" s="246">
        <v>20.3</v>
      </c>
      <c r="M9" s="247">
        <v>7.5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</row>
    <row r="10" spans="1:52" ht="15" customHeight="1">
      <c r="A10" s="146" t="s">
        <v>198</v>
      </c>
      <c r="B10" s="248" t="s">
        <v>121</v>
      </c>
      <c r="C10" s="249" t="s">
        <v>121</v>
      </c>
      <c r="D10" s="250" t="s">
        <v>121</v>
      </c>
      <c r="E10" s="248" t="s">
        <v>121</v>
      </c>
      <c r="F10" s="249" t="s">
        <v>121</v>
      </c>
      <c r="G10" s="250" t="s">
        <v>121</v>
      </c>
      <c r="H10" s="248" t="s">
        <v>121</v>
      </c>
      <c r="I10" s="249" t="s">
        <v>121</v>
      </c>
      <c r="J10" s="250" t="s">
        <v>121</v>
      </c>
      <c r="K10" s="248" t="s">
        <v>121</v>
      </c>
      <c r="L10" s="249" t="s">
        <v>121</v>
      </c>
      <c r="M10" s="250" t="s">
        <v>121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</row>
    <row r="11" spans="1:52" ht="15" customHeight="1">
      <c r="A11" s="151" t="s">
        <v>122</v>
      </c>
      <c r="B11" s="245">
        <v>19.1</v>
      </c>
      <c r="C11" s="246">
        <v>19.4</v>
      </c>
      <c r="D11" s="247">
        <v>18.4</v>
      </c>
      <c r="E11" s="245">
        <v>168.5</v>
      </c>
      <c r="F11" s="246">
        <v>171.1</v>
      </c>
      <c r="G11" s="247">
        <v>161.4</v>
      </c>
      <c r="H11" s="245">
        <v>150.7</v>
      </c>
      <c r="I11" s="246">
        <v>152.6</v>
      </c>
      <c r="J11" s="247">
        <v>145.5</v>
      </c>
      <c r="K11" s="245">
        <v>17.8</v>
      </c>
      <c r="L11" s="246">
        <v>18.5</v>
      </c>
      <c r="M11" s="247">
        <v>15.9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</row>
    <row r="12" spans="1:52" ht="15" customHeight="1">
      <c r="A12" s="146" t="s">
        <v>129</v>
      </c>
      <c r="B12" s="245">
        <v>20.4</v>
      </c>
      <c r="C12" s="246">
        <v>20.3</v>
      </c>
      <c r="D12" s="247">
        <v>21.1</v>
      </c>
      <c r="E12" s="245">
        <v>180.4</v>
      </c>
      <c r="F12" s="246">
        <v>187.1</v>
      </c>
      <c r="G12" s="247">
        <v>144</v>
      </c>
      <c r="H12" s="245">
        <v>150.6</v>
      </c>
      <c r="I12" s="246">
        <v>153.2</v>
      </c>
      <c r="J12" s="247">
        <v>136.3</v>
      </c>
      <c r="K12" s="245">
        <v>29.8</v>
      </c>
      <c r="L12" s="246">
        <v>33.9</v>
      </c>
      <c r="M12" s="247">
        <v>7.7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</row>
    <row r="13" spans="1:52" ht="15" customHeight="1">
      <c r="A13" s="151" t="s">
        <v>130</v>
      </c>
      <c r="B13" s="245">
        <v>19.7</v>
      </c>
      <c r="C13" s="246">
        <v>20.3</v>
      </c>
      <c r="D13" s="247">
        <v>19</v>
      </c>
      <c r="E13" s="245">
        <v>149.5</v>
      </c>
      <c r="F13" s="246">
        <v>169.6</v>
      </c>
      <c r="G13" s="247">
        <v>128.1</v>
      </c>
      <c r="H13" s="245">
        <v>140.6</v>
      </c>
      <c r="I13" s="246">
        <v>156.4</v>
      </c>
      <c r="J13" s="247">
        <v>123.7</v>
      </c>
      <c r="K13" s="245">
        <v>8.9</v>
      </c>
      <c r="L13" s="246">
        <v>13.2</v>
      </c>
      <c r="M13" s="247">
        <v>4.4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</row>
    <row r="14" spans="1:52" ht="15" customHeight="1">
      <c r="A14" s="146" t="s">
        <v>123</v>
      </c>
      <c r="B14" s="245">
        <v>18</v>
      </c>
      <c r="C14" s="246">
        <v>19.6</v>
      </c>
      <c r="D14" s="247">
        <v>17.1</v>
      </c>
      <c r="E14" s="245">
        <v>133.3</v>
      </c>
      <c r="F14" s="246">
        <v>152.7</v>
      </c>
      <c r="G14" s="247">
        <v>121</v>
      </c>
      <c r="H14" s="245">
        <v>128.4</v>
      </c>
      <c r="I14" s="246">
        <v>144.8</v>
      </c>
      <c r="J14" s="247">
        <v>118</v>
      </c>
      <c r="K14" s="245">
        <v>4.9</v>
      </c>
      <c r="L14" s="246">
        <v>7.9</v>
      </c>
      <c r="M14" s="247">
        <v>3</v>
      </c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</row>
    <row r="15" spans="1:52" ht="15" customHeight="1">
      <c r="A15" s="146" t="s">
        <v>50</v>
      </c>
      <c r="B15" s="245">
        <v>19.9</v>
      </c>
      <c r="C15" s="246">
        <v>20</v>
      </c>
      <c r="D15" s="247">
        <v>19.6</v>
      </c>
      <c r="E15" s="245">
        <v>155</v>
      </c>
      <c r="F15" s="246">
        <v>161.8</v>
      </c>
      <c r="G15" s="247">
        <v>136.2</v>
      </c>
      <c r="H15" s="245">
        <v>152.8</v>
      </c>
      <c r="I15" s="246">
        <v>159.5</v>
      </c>
      <c r="J15" s="247">
        <v>134.2</v>
      </c>
      <c r="K15" s="245">
        <v>2.2</v>
      </c>
      <c r="L15" s="246">
        <v>2.3</v>
      </c>
      <c r="M15" s="247">
        <v>2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</row>
    <row r="16" spans="1:52" ht="15" customHeight="1">
      <c r="A16" s="146" t="s">
        <v>124</v>
      </c>
      <c r="B16" s="245">
        <v>16.6</v>
      </c>
      <c r="C16" s="246">
        <v>17.4</v>
      </c>
      <c r="D16" s="247">
        <v>16.2</v>
      </c>
      <c r="E16" s="245">
        <v>105.1</v>
      </c>
      <c r="F16" s="246">
        <v>130.6</v>
      </c>
      <c r="G16" s="247">
        <v>93.4</v>
      </c>
      <c r="H16" s="245">
        <v>98.5</v>
      </c>
      <c r="I16" s="246">
        <v>121.5</v>
      </c>
      <c r="J16" s="247">
        <v>88</v>
      </c>
      <c r="K16" s="245">
        <v>6.6</v>
      </c>
      <c r="L16" s="246">
        <v>9.1</v>
      </c>
      <c r="M16" s="247">
        <v>5.4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</row>
    <row r="17" spans="1:52" ht="15" customHeight="1">
      <c r="A17" s="146" t="s">
        <v>125</v>
      </c>
      <c r="B17" s="245">
        <v>20</v>
      </c>
      <c r="C17" s="246">
        <v>18.3</v>
      </c>
      <c r="D17" s="247">
        <v>20.4</v>
      </c>
      <c r="E17" s="245">
        <v>150.2</v>
      </c>
      <c r="F17" s="246">
        <v>147</v>
      </c>
      <c r="G17" s="247">
        <v>150.9</v>
      </c>
      <c r="H17" s="245">
        <v>144.1</v>
      </c>
      <c r="I17" s="246">
        <v>138.9</v>
      </c>
      <c r="J17" s="247">
        <v>145.3</v>
      </c>
      <c r="K17" s="245">
        <v>6.1</v>
      </c>
      <c r="L17" s="246">
        <v>8.1</v>
      </c>
      <c r="M17" s="247">
        <v>5.6</v>
      </c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</row>
    <row r="18" spans="1:52" ht="15" customHeight="1">
      <c r="A18" s="146" t="s">
        <v>126</v>
      </c>
      <c r="B18" s="245">
        <v>18.9</v>
      </c>
      <c r="C18" s="246">
        <v>19.2</v>
      </c>
      <c r="D18" s="247">
        <v>18.5</v>
      </c>
      <c r="E18" s="245">
        <v>146.5</v>
      </c>
      <c r="F18" s="246">
        <v>150.9</v>
      </c>
      <c r="G18" s="247">
        <v>140.7</v>
      </c>
      <c r="H18" s="245">
        <v>143.4</v>
      </c>
      <c r="I18" s="246">
        <v>146.5</v>
      </c>
      <c r="J18" s="247">
        <v>139.4</v>
      </c>
      <c r="K18" s="245">
        <v>3.1</v>
      </c>
      <c r="L18" s="246">
        <v>4.4</v>
      </c>
      <c r="M18" s="247">
        <v>1.3</v>
      </c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</row>
    <row r="19" spans="1:52" ht="15" customHeight="1">
      <c r="A19" s="146" t="s">
        <v>127</v>
      </c>
      <c r="B19" s="245">
        <v>19.4</v>
      </c>
      <c r="C19" s="246">
        <v>19.5</v>
      </c>
      <c r="D19" s="247">
        <v>19</v>
      </c>
      <c r="E19" s="245">
        <v>145</v>
      </c>
      <c r="F19" s="246">
        <v>147.4</v>
      </c>
      <c r="G19" s="247">
        <v>140.5</v>
      </c>
      <c r="H19" s="245">
        <v>141.4</v>
      </c>
      <c r="I19" s="246">
        <v>143.2</v>
      </c>
      <c r="J19" s="247">
        <v>138.1</v>
      </c>
      <c r="K19" s="245">
        <v>3.6</v>
      </c>
      <c r="L19" s="246">
        <v>4.2</v>
      </c>
      <c r="M19" s="247">
        <v>2.4</v>
      </c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</row>
    <row r="20" spans="1:52" ht="15" customHeight="1">
      <c r="A20" s="146" t="s">
        <v>188</v>
      </c>
      <c r="B20" s="245">
        <v>19.5</v>
      </c>
      <c r="C20" s="246">
        <v>19.5</v>
      </c>
      <c r="D20" s="247">
        <v>19.5</v>
      </c>
      <c r="E20" s="245">
        <v>155.8</v>
      </c>
      <c r="F20" s="246">
        <v>164.2</v>
      </c>
      <c r="G20" s="247">
        <v>142.6</v>
      </c>
      <c r="H20" s="245">
        <v>143.9</v>
      </c>
      <c r="I20" s="246">
        <v>149.1</v>
      </c>
      <c r="J20" s="247">
        <v>135.7</v>
      </c>
      <c r="K20" s="245">
        <v>11.9</v>
      </c>
      <c r="L20" s="246">
        <v>15.1</v>
      </c>
      <c r="M20" s="247">
        <v>6.9</v>
      </c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</row>
    <row r="21" spans="1:52" ht="15" customHeight="1">
      <c r="A21" s="152"/>
      <c r="B21" s="147"/>
      <c r="C21" s="148"/>
      <c r="D21" s="149"/>
      <c r="E21" s="147"/>
      <c r="F21" s="148"/>
      <c r="G21" s="149"/>
      <c r="H21" s="147"/>
      <c r="I21" s="148"/>
      <c r="J21" s="149"/>
      <c r="K21" s="147"/>
      <c r="L21" s="148"/>
      <c r="M21" s="149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</row>
    <row r="22" spans="1:52" ht="12">
      <c r="A22" s="153" t="s">
        <v>189</v>
      </c>
      <c r="B22" s="147"/>
      <c r="C22" s="148"/>
      <c r="D22" s="149"/>
      <c r="E22" s="147"/>
      <c r="F22" s="148"/>
      <c r="G22" s="149"/>
      <c r="H22" s="147"/>
      <c r="I22" s="148"/>
      <c r="J22" s="149"/>
      <c r="K22" s="147"/>
      <c r="L22" s="148"/>
      <c r="M22" s="149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</row>
    <row r="23" spans="1:52" ht="15" customHeight="1">
      <c r="A23" s="146" t="s">
        <v>119</v>
      </c>
      <c r="B23" s="147">
        <v>19.6</v>
      </c>
      <c r="C23" s="148">
        <v>19.8</v>
      </c>
      <c r="D23" s="149">
        <v>19.3</v>
      </c>
      <c r="E23" s="147">
        <v>158.4</v>
      </c>
      <c r="F23" s="148">
        <v>170.3</v>
      </c>
      <c r="G23" s="149">
        <v>137.8</v>
      </c>
      <c r="H23" s="147">
        <v>143.4</v>
      </c>
      <c r="I23" s="148">
        <v>150.6</v>
      </c>
      <c r="J23" s="149">
        <v>130.9</v>
      </c>
      <c r="K23" s="147">
        <v>15</v>
      </c>
      <c r="L23" s="148">
        <v>19.7</v>
      </c>
      <c r="M23" s="149">
        <v>6.9</v>
      </c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</row>
    <row r="24" spans="1:52" ht="15" customHeight="1">
      <c r="A24" s="151" t="s">
        <v>120</v>
      </c>
      <c r="B24" s="251" t="s">
        <v>121</v>
      </c>
      <c r="C24" s="252" t="s">
        <v>121</v>
      </c>
      <c r="D24" s="253" t="s">
        <v>121</v>
      </c>
      <c r="E24" s="251" t="s">
        <v>121</v>
      </c>
      <c r="F24" s="252" t="s">
        <v>121</v>
      </c>
      <c r="G24" s="253" t="s">
        <v>121</v>
      </c>
      <c r="H24" s="251" t="s">
        <v>121</v>
      </c>
      <c r="I24" s="252" t="s">
        <v>121</v>
      </c>
      <c r="J24" s="253" t="s">
        <v>121</v>
      </c>
      <c r="K24" s="251" t="s">
        <v>121</v>
      </c>
      <c r="L24" s="252" t="s">
        <v>121</v>
      </c>
      <c r="M24" s="253" t="s">
        <v>121</v>
      </c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</row>
    <row r="25" spans="1:52" ht="15" customHeight="1">
      <c r="A25" s="146" t="s">
        <v>45</v>
      </c>
      <c r="B25" s="245">
        <v>22.8</v>
      </c>
      <c r="C25" s="246">
        <v>23.1</v>
      </c>
      <c r="D25" s="247">
        <v>21</v>
      </c>
      <c r="E25" s="245">
        <v>188.4</v>
      </c>
      <c r="F25" s="246">
        <v>192</v>
      </c>
      <c r="G25" s="247">
        <v>167.8</v>
      </c>
      <c r="H25" s="245">
        <v>164.9</v>
      </c>
      <c r="I25" s="246">
        <v>166.2</v>
      </c>
      <c r="J25" s="247">
        <v>157.9</v>
      </c>
      <c r="K25" s="245">
        <v>23.5</v>
      </c>
      <c r="L25" s="246">
        <v>25.8</v>
      </c>
      <c r="M25" s="247">
        <v>9.9</v>
      </c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</row>
    <row r="26" spans="1:52" ht="15" customHeight="1">
      <c r="A26" s="146" t="s">
        <v>46</v>
      </c>
      <c r="B26" s="147">
        <v>19.7</v>
      </c>
      <c r="C26" s="148">
        <v>19.8</v>
      </c>
      <c r="D26" s="149">
        <v>19.3</v>
      </c>
      <c r="E26" s="147">
        <v>170.7</v>
      </c>
      <c r="F26" s="148">
        <v>174.7</v>
      </c>
      <c r="G26" s="149">
        <v>155.9</v>
      </c>
      <c r="H26" s="147">
        <v>151.7</v>
      </c>
      <c r="I26" s="148">
        <v>153.7</v>
      </c>
      <c r="J26" s="149">
        <v>144.3</v>
      </c>
      <c r="K26" s="147">
        <v>19</v>
      </c>
      <c r="L26" s="148">
        <v>21</v>
      </c>
      <c r="M26" s="149">
        <v>11.6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</row>
    <row r="27" spans="1:52" ht="15" customHeight="1">
      <c r="A27" s="146" t="s">
        <v>190</v>
      </c>
      <c r="B27" s="248" t="s">
        <v>121</v>
      </c>
      <c r="C27" s="249" t="s">
        <v>121</v>
      </c>
      <c r="D27" s="250" t="s">
        <v>121</v>
      </c>
      <c r="E27" s="248" t="s">
        <v>121</v>
      </c>
      <c r="F27" s="249" t="s">
        <v>121</v>
      </c>
      <c r="G27" s="250" t="s">
        <v>121</v>
      </c>
      <c r="H27" s="248" t="s">
        <v>121</v>
      </c>
      <c r="I27" s="249" t="s">
        <v>121</v>
      </c>
      <c r="J27" s="250" t="s">
        <v>121</v>
      </c>
      <c r="K27" s="248" t="s">
        <v>121</v>
      </c>
      <c r="L27" s="249" t="s">
        <v>121</v>
      </c>
      <c r="M27" s="250" t="s">
        <v>121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</row>
    <row r="28" spans="1:52" ht="15" customHeight="1">
      <c r="A28" s="151" t="s">
        <v>122</v>
      </c>
      <c r="B28" s="245">
        <v>19.2</v>
      </c>
      <c r="C28" s="246">
        <v>19.6</v>
      </c>
      <c r="D28" s="247">
        <v>18.3</v>
      </c>
      <c r="E28" s="245">
        <v>170.4</v>
      </c>
      <c r="F28" s="246">
        <v>173.7</v>
      </c>
      <c r="G28" s="247">
        <v>162.1</v>
      </c>
      <c r="H28" s="245">
        <v>152.7</v>
      </c>
      <c r="I28" s="246">
        <v>155.8</v>
      </c>
      <c r="J28" s="247">
        <v>144.9</v>
      </c>
      <c r="K28" s="245">
        <v>17.7</v>
      </c>
      <c r="L28" s="246">
        <v>17.9</v>
      </c>
      <c r="M28" s="247">
        <v>17.2</v>
      </c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</row>
    <row r="29" spans="1:52" ht="15" customHeight="1">
      <c r="A29" s="146" t="s">
        <v>129</v>
      </c>
      <c r="B29" s="147">
        <v>20.4</v>
      </c>
      <c r="C29" s="148">
        <v>20.3</v>
      </c>
      <c r="D29" s="149">
        <v>21</v>
      </c>
      <c r="E29" s="147">
        <v>184.6</v>
      </c>
      <c r="F29" s="148">
        <v>191.6</v>
      </c>
      <c r="G29" s="149">
        <v>138.4</v>
      </c>
      <c r="H29" s="147">
        <v>150.5</v>
      </c>
      <c r="I29" s="148">
        <v>153.2</v>
      </c>
      <c r="J29" s="149">
        <v>132.8</v>
      </c>
      <c r="K29" s="147">
        <v>34.1</v>
      </c>
      <c r="L29" s="148">
        <v>38.4</v>
      </c>
      <c r="M29" s="149">
        <v>5.6</v>
      </c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</row>
    <row r="30" spans="1:52" ht="15" customHeight="1">
      <c r="A30" s="151" t="s">
        <v>130</v>
      </c>
      <c r="B30" s="147">
        <v>19.9</v>
      </c>
      <c r="C30" s="148">
        <v>20.3</v>
      </c>
      <c r="D30" s="149">
        <v>19.6</v>
      </c>
      <c r="E30" s="147">
        <v>140.3</v>
      </c>
      <c r="F30" s="148">
        <v>160.2</v>
      </c>
      <c r="G30" s="149">
        <v>123.7</v>
      </c>
      <c r="H30" s="147">
        <v>134.9</v>
      </c>
      <c r="I30" s="148">
        <v>151.6</v>
      </c>
      <c r="J30" s="149">
        <v>121</v>
      </c>
      <c r="K30" s="147">
        <v>5.4</v>
      </c>
      <c r="L30" s="148">
        <v>8.6</v>
      </c>
      <c r="M30" s="149">
        <v>2.7</v>
      </c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</row>
    <row r="31" spans="1:52" ht="15" customHeight="1">
      <c r="A31" s="146" t="s">
        <v>123</v>
      </c>
      <c r="B31" s="147">
        <v>19.8</v>
      </c>
      <c r="C31" s="148">
        <v>19.9</v>
      </c>
      <c r="D31" s="149">
        <v>19.7</v>
      </c>
      <c r="E31" s="147">
        <v>146.9</v>
      </c>
      <c r="F31" s="148">
        <v>153.1</v>
      </c>
      <c r="G31" s="149">
        <v>141.5</v>
      </c>
      <c r="H31" s="147">
        <v>137.6</v>
      </c>
      <c r="I31" s="148">
        <v>140.4</v>
      </c>
      <c r="J31" s="149">
        <v>135.1</v>
      </c>
      <c r="K31" s="147">
        <v>9.3</v>
      </c>
      <c r="L31" s="148">
        <v>12.7</v>
      </c>
      <c r="M31" s="149">
        <v>6.4</v>
      </c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</row>
    <row r="32" spans="1:52" ht="15" customHeight="1">
      <c r="A32" s="146" t="s">
        <v>50</v>
      </c>
      <c r="B32" s="251" t="s">
        <v>121</v>
      </c>
      <c r="C32" s="252" t="s">
        <v>121</v>
      </c>
      <c r="D32" s="253" t="s">
        <v>121</v>
      </c>
      <c r="E32" s="251" t="s">
        <v>121</v>
      </c>
      <c r="F32" s="252" t="s">
        <v>121</v>
      </c>
      <c r="G32" s="253" t="s">
        <v>121</v>
      </c>
      <c r="H32" s="251" t="s">
        <v>121</v>
      </c>
      <c r="I32" s="252" t="s">
        <v>121</v>
      </c>
      <c r="J32" s="253" t="s">
        <v>121</v>
      </c>
      <c r="K32" s="251" t="s">
        <v>121</v>
      </c>
      <c r="L32" s="252" t="s">
        <v>121</v>
      </c>
      <c r="M32" s="253" t="s">
        <v>121</v>
      </c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</row>
    <row r="33" spans="1:52" ht="15" customHeight="1">
      <c r="A33" s="146" t="s">
        <v>124</v>
      </c>
      <c r="B33" s="251" t="s">
        <v>121</v>
      </c>
      <c r="C33" s="252" t="s">
        <v>121</v>
      </c>
      <c r="D33" s="253" t="s">
        <v>121</v>
      </c>
      <c r="E33" s="251" t="s">
        <v>121</v>
      </c>
      <c r="F33" s="252" t="s">
        <v>121</v>
      </c>
      <c r="G33" s="253" t="s">
        <v>121</v>
      </c>
      <c r="H33" s="251" t="s">
        <v>121</v>
      </c>
      <c r="I33" s="252" t="s">
        <v>121</v>
      </c>
      <c r="J33" s="253" t="s">
        <v>121</v>
      </c>
      <c r="K33" s="251" t="s">
        <v>121</v>
      </c>
      <c r="L33" s="252" t="s">
        <v>121</v>
      </c>
      <c r="M33" s="253" t="s">
        <v>121</v>
      </c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</row>
    <row r="34" spans="1:52" ht="15" customHeight="1">
      <c r="A34" s="146" t="s">
        <v>125</v>
      </c>
      <c r="B34" s="147">
        <v>19.6</v>
      </c>
      <c r="C34" s="148">
        <v>19.5</v>
      </c>
      <c r="D34" s="149">
        <v>19.6</v>
      </c>
      <c r="E34" s="147">
        <v>150.2</v>
      </c>
      <c r="F34" s="148">
        <v>155.4</v>
      </c>
      <c r="G34" s="149">
        <v>148.6</v>
      </c>
      <c r="H34" s="147">
        <v>142.3</v>
      </c>
      <c r="I34" s="148">
        <v>144.8</v>
      </c>
      <c r="J34" s="149">
        <v>141.5</v>
      </c>
      <c r="K34" s="147">
        <v>7.9</v>
      </c>
      <c r="L34" s="148">
        <v>10.6</v>
      </c>
      <c r="M34" s="149">
        <v>7.1</v>
      </c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</row>
    <row r="35" spans="1:52" ht="15" customHeight="1">
      <c r="A35" s="146" t="s">
        <v>126</v>
      </c>
      <c r="B35" s="147">
        <v>18.5</v>
      </c>
      <c r="C35" s="148">
        <v>19</v>
      </c>
      <c r="D35" s="149">
        <v>17.6</v>
      </c>
      <c r="E35" s="147">
        <v>140.5</v>
      </c>
      <c r="F35" s="148">
        <v>145.1</v>
      </c>
      <c r="G35" s="149">
        <v>133.4</v>
      </c>
      <c r="H35" s="147">
        <v>137.6</v>
      </c>
      <c r="I35" s="148">
        <v>142.4</v>
      </c>
      <c r="J35" s="149">
        <v>130.3</v>
      </c>
      <c r="K35" s="147">
        <v>2.9</v>
      </c>
      <c r="L35" s="148">
        <v>2.7</v>
      </c>
      <c r="M35" s="149">
        <v>3.1</v>
      </c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</row>
    <row r="36" spans="1:52" ht="15" customHeight="1">
      <c r="A36" s="146" t="s">
        <v>127</v>
      </c>
      <c r="B36" s="251" t="s">
        <v>121</v>
      </c>
      <c r="C36" s="252" t="s">
        <v>121</v>
      </c>
      <c r="D36" s="253" t="s">
        <v>121</v>
      </c>
      <c r="E36" s="251" t="s">
        <v>121</v>
      </c>
      <c r="F36" s="252" t="s">
        <v>121</v>
      </c>
      <c r="G36" s="253" t="s">
        <v>121</v>
      </c>
      <c r="H36" s="251" t="s">
        <v>121</v>
      </c>
      <c r="I36" s="252" t="s">
        <v>121</v>
      </c>
      <c r="J36" s="253" t="s">
        <v>121</v>
      </c>
      <c r="K36" s="251" t="s">
        <v>216</v>
      </c>
      <c r="L36" s="252" t="s">
        <v>121</v>
      </c>
      <c r="M36" s="253" t="s">
        <v>121</v>
      </c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</row>
    <row r="37" spans="1:52" ht="15" customHeight="1">
      <c r="A37" s="154" t="s">
        <v>188</v>
      </c>
      <c r="B37" s="254">
        <v>18.7</v>
      </c>
      <c r="C37" s="255">
        <v>18.6</v>
      </c>
      <c r="D37" s="256">
        <v>18.9</v>
      </c>
      <c r="E37" s="254">
        <v>152.6</v>
      </c>
      <c r="F37" s="255">
        <v>160.2</v>
      </c>
      <c r="G37" s="256">
        <v>140.1</v>
      </c>
      <c r="H37" s="254">
        <v>137.5</v>
      </c>
      <c r="I37" s="255">
        <v>141.2</v>
      </c>
      <c r="J37" s="256">
        <v>131.5</v>
      </c>
      <c r="K37" s="254">
        <v>15.1</v>
      </c>
      <c r="L37" s="255">
        <v>19</v>
      </c>
      <c r="M37" s="256">
        <v>8.6</v>
      </c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</row>
    <row r="38" spans="2:52" ht="19.5" customHeight="1"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</row>
  </sheetData>
  <sheetProtection password="9C63" sheet="1" objects="1" scenarios="1"/>
  <mergeCells count="5">
    <mergeCell ref="A2:A4"/>
    <mergeCell ref="E2:G3"/>
    <mergeCell ref="H3:J3"/>
    <mergeCell ref="K3:M3"/>
    <mergeCell ref="B2:D3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9.00390625" defaultRowHeight="19.5" customHeight="1"/>
  <cols>
    <col min="1" max="1" width="15.00390625" style="97" customWidth="1"/>
    <col min="2" max="13" width="7.625" style="97" customWidth="1"/>
    <col min="14" max="16" width="6.625" style="97" customWidth="1"/>
    <col min="17" max="16384" width="9.00390625" style="97" customWidth="1"/>
  </cols>
  <sheetData>
    <row r="1" spans="1:16" ht="19.5" customHeight="1">
      <c r="A1" s="96" t="s">
        <v>131</v>
      </c>
      <c r="P1" s="99" t="s">
        <v>233</v>
      </c>
    </row>
    <row r="2" spans="1:16" ht="13.5" customHeight="1">
      <c r="A2" s="356" t="s">
        <v>199</v>
      </c>
      <c r="B2" s="350" t="s">
        <v>132</v>
      </c>
      <c r="C2" s="351"/>
      <c r="D2" s="352"/>
      <c r="E2" s="350" t="s">
        <v>133</v>
      </c>
      <c r="F2" s="351"/>
      <c r="G2" s="352"/>
      <c r="H2" s="350" t="s">
        <v>134</v>
      </c>
      <c r="I2" s="351"/>
      <c r="J2" s="352"/>
      <c r="K2" s="350" t="s">
        <v>135</v>
      </c>
      <c r="L2" s="351"/>
      <c r="M2" s="352"/>
      <c r="N2" s="353" t="s">
        <v>136</v>
      </c>
      <c r="O2" s="354"/>
      <c r="P2" s="355"/>
    </row>
    <row r="3" spans="1:16" ht="13.5" customHeight="1">
      <c r="A3" s="357"/>
      <c r="B3" s="155" t="s">
        <v>137</v>
      </c>
      <c r="C3" s="156" t="s">
        <v>138</v>
      </c>
      <c r="D3" s="157" t="s">
        <v>139</v>
      </c>
      <c r="E3" s="155" t="s">
        <v>137</v>
      </c>
      <c r="F3" s="156" t="s">
        <v>138</v>
      </c>
      <c r="G3" s="157" t="s">
        <v>139</v>
      </c>
      <c r="H3" s="155" t="s">
        <v>137</v>
      </c>
      <c r="I3" s="156" t="s">
        <v>138</v>
      </c>
      <c r="J3" s="157" t="s">
        <v>139</v>
      </c>
      <c r="K3" s="155" t="s">
        <v>137</v>
      </c>
      <c r="L3" s="156" t="s">
        <v>138</v>
      </c>
      <c r="M3" s="157" t="s">
        <v>139</v>
      </c>
      <c r="N3" s="155" t="s">
        <v>137</v>
      </c>
      <c r="O3" s="156" t="s">
        <v>138</v>
      </c>
      <c r="P3" s="157" t="s">
        <v>139</v>
      </c>
    </row>
    <row r="4" spans="1:16" ht="11.25">
      <c r="A4" s="158" t="s">
        <v>140</v>
      </c>
      <c r="B4" s="159" t="s">
        <v>141</v>
      </c>
      <c r="C4" s="160" t="s">
        <v>141</v>
      </c>
      <c r="D4" s="161" t="s">
        <v>141</v>
      </c>
      <c r="E4" s="162" t="s">
        <v>141</v>
      </c>
      <c r="F4" s="160" t="s">
        <v>141</v>
      </c>
      <c r="G4" s="161" t="s">
        <v>141</v>
      </c>
      <c r="H4" s="162" t="s">
        <v>141</v>
      </c>
      <c r="I4" s="160" t="s">
        <v>141</v>
      </c>
      <c r="J4" s="161" t="s">
        <v>141</v>
      </c>
      <c r="K4" s="163" t="s">
        <v>141</v>
      </c>
      <c r="L4" s="164" t="s">
        <v>141</v>
      </c>
      <c r="M4" s="165" t="s">
        <v>141</v>
      </c>
      <c r="N4" s="162" t="s">
        <v>142</v>
      </c>
      <c r="O4" s="160" t="s">
        <v>142</v>
      </c>
      <c r="P4" s="161" t="s">
        <v>142</v>
      </c>
    </row>
    <row r="5" spans="1:16" ht="15" customHeight="1">
      <c r="A5" s="166" t="s">
        <v>119</v>
      </c>
      <c r="B5" s="233">
        <v>581109</v>
      </c>
      <c r="C5" s="234">
        <v>343614</v>
      </c>
      <c r="D5" s="235">
        <v>237495</v>
      </c>
      <c r="E5" s="233">
        <v>7132</v>
      </c>
      <c r="F5" s="234">
        <v>2523</v>
      </c>
      <c r="G5" s="235">
        <v>4609</v>
      </c>
      <c r="H5" s="233">
        <v>9451</v>
      </c>
      <c r="I5" s="234">
        <v>4109</v>
      </c>
      <c r="J5" s="235">
        <v>5342</v>
      </c>
      <c r="K5" s="128">
        <v>578790</v>
      </c>
      <c r="L5" s="129">
        <v>342028</v>
      </c>
      <c r="M5" s="130">
        <v>236762</v>
      </c>
      <c r="N5" s="257">
        <v>22</v>
      </c>
      <c r="O5" s="258">
        <v>7.2</v>
      </c>
      <c r="P5" s="259">
        <v>43.5</v>
      </c>
    </row>
    <row r="6" spans="1:16" ht="15" customHeight="1">
      <c r="A6" s="167" t="s">
        <v>120</v>
      </c>
      <c r="B6" s="260" t="s">
        <v>121</v>
      </c>
      <c r="C6" s="261" t="s">
        <v>121</v>
      </c>
      <c r="D6" s="262" t="s">
        <v>121</v>
      </c>
      <c r="E6" s="260" t="s">
        <v>121</v>
      </c>
      <c r="F6" s="261" t="s">
        <v>121</v>
      </c>
      <c r="G6" s="262" t="s">
        <v>121</v>
      </c>
      <c r="H6" s="260" t="s">
        <v>121</v>
      </c>
      <c r="I6" s="261" t="s">
        <v>121</v>
      </c>
      <c r="J6" s="262" t="s">
        <v>121</v>
      </c>
      <c r="K6" s="260" t="s">
        <v>121</v>
      </c>
      <c r="L6" s="261" t="s">
        <v>121</v>
      </c>
      <c r="M6" s="262" t="s">
        <v>121</v>
      </c>
      <c r="N6" s="260" t="s">
        <v>121</v>
      </c>
      <c r="O6" s="261" t="s">
        <v>121</v>
      </c>
      <c r="P6" s="262" t="s">
        <v>121</v>
      </c>
    </row>
    <row r="7" spans="1:16" ht="15" customHeight="1">
      <c r="A7" s="166" t="s">
        <v>45</v>
      </c>
      <c r="B7" s="263">
        <v>34199</v>
      </c>
      <c r="C7" s="234">
        <v>29064</v>
      </c>
      <c r="D7" s="235">
        <v>5135</v>
      </c>
      <c r="E7" s="233">
        <v>631</v>
      </c>
      <c r="F7" s="234">
        <v>328</v>
      </c>
      <c r="G7" s="235">
        <v>303</v>
      </c>
      <c r="H7" s="233">
        <v>301</v>
      </c>
      <c r="I7" s="234">
        <v>248</v>
      </c>
      <c r="J7" s="235">
        <v>53</v>
      </c>
      <c r="K7" s="128">
        <v>34529</v>
      </c>
      <c r="L7" s="129">
        <v>29144</v>
      </c>
      <c r="M7" s="130">
        <v>5385</v>
      </c>
      <c r="N7" s="257">
        <v>4.7</v>
      </c>
      <c r="O7" s="258">
        <v>2.9</v>
      </c>
      <c r="P7" s="259">
        <v>14.1</v>
      </c>
    </row>
    <row r="8" spans="1:16" ht="15" customHeight="1">
      <c r="A8" s="166" t="s">
        <v>46</v>
      </c>
      <c r="B8" s="233">
        <v>167128</v>
      </c>
      <c r="C8" s="234">
        <v>120339</v>
      </c>
      <c r="D8" s="235">
        <v>46789</v>
      </c>
      <c r="E8" s="233">
        <v>1810</v>
      </c>
      <c r="F8" s="234">
        <v>1219</v>
      </c>
      <c r="G8" s="235">
        <v>591</v>
      </c>
      <c r="H8" s="233">
        <v>1500</v>
      </c>
      <c r="I8" s="234">
        <v>901</v>
      </c>
      <c r="J8" s="235">
        <v>599</v>
      </c>
      <c r="K8" s="128">
        <v>167438</v>
      </c>
      <c r="L8" s="129">
        <v>120657</v>
      </c>
      <c r="M8" s="130">
        <v>46781</v>
      </c>
      <c r="N8" s="257">
        <v>14</v>
      </c>
      <c r="O8" s="258">
        <v>4.3</v>
      </c>
      <c r="P8" s="259">
        <v>39.1</v>
      </c>
    </row>
    <row r="9" spans="1:16" ht="15" customHeight="1">
      <c r="A9" s="166" t="s">
        <v>200</v>
      </c>
      <c r="B9" s="260" t="s">
        <v>121</v>
      </c>
      <c r="C9" s="261" t="s">
        <v>121</v>
      </c>
      <c r="D9" s="262" t="s">
        <v>121</v>
      </c>
      <c r="E9" s="260" t="s">
        <v>121</v>
      </c>
      <c r="F9" s="261" t="s">
        <v>121</v>
      </c>
      <c r="G9" s="262" t="s">
        <v>121</v>
      </c>
      <c r="H9" s="260" t="s">
        <v>121</v>
      </c>
      <c r="I9" s="261" t="s">
        <v>121</v>
      </c>
      <c r="J9" s="262" t="s">
        <v>121</v>
      </c>
      <c r="K9" s="260" t="s">
        <v>121</v>
      </c>
      <c r="L9" s="261" t="s">
        <v>121</v>
      </c>
      <c r="M9" s="262" t="s">
        <v>121</v>
      </c>
      <c r="N9" s="260" t="s">
        <v>121</v>
      </c>
      <c r="O9" s="261" t="s">
        <v>121</v>
      </c>
      <c r="P9" s="262" t="s">
        <v>121</v>
      </c>
    </row>
    <row r="10" spans="1:16" ht="15" customHeight="1">
      <c r="A10" s="166" t="s">
        <v>122</v>
      </c>
      <c r="B10" s="233">
        <v>6830</v>
      </c>
      <c r="C10" s="234">
        <v>5010</v>
      </c>
      <c r="D10" s="235">
        <v>1820</v>
      </c>
      <c r="E10" s="233">
        <v>29</v>
      </c>
      <c r="F10" s="234">
        <v>17</v>
      </c>
      <c r="G10" s="235">
        <v>12</v>
      </c>
      <c r="H10" s="233">
        <v>68</v>
      </c>
      <c r="I10" s="234">
        <v>29</v>
      </c>
      <c r="J10" s="235">
        <v>39</v>
      </c>
      <c r="K10" s="128">
        <v>6791</v>
      </c>
      <c r="L10" s="129">
        <v>4998</v>
      </c>
      <c r="M10" s="130">
        <v>1793</v>
      </c>
      <c r="N10" s="257">
        <v>6.2</v>
      </c>
      <c r="O10" s="258">
        <v>0.2</v>
      </c>
      <c r="P10" s="259">
        <v>22.9</v>
      </c>
    </row>
    <row r="11" spans="1:16" ht="15" customHeight="1">
      <c r="A11" s="166" t="s">
        <v>129</v>
      </c>
      <c r="B11" s="233">
        <v>32209</v>
      </c>
      <c r="C11" s="234">
        <v>27182</v>
      </c>
      <c r="D11" s="235">
        <v>5027</v>
      </c>
      <c r="E11" s="233">
        <v>198</v>
      </c>
      <c r="F11" s="234">
        <v>94</v>
      </c>
      <c r="G11" s="235">
        <v>104</v>
      </c>
      <c r="H11" s="233">
        <v>354</v>
      </c>
      <c r="I11" s="234">
        <v>264</v>
      </c>
      <c r="J11" s="235">
        <v>90</v>
      </c>
      <c r="K11" s="128">
        <v>32053</v>
      </c>
      <c r="L11" s="129">
        <v>27012</v>
      </c>
      <c r="M11" s="130">
        <v>5041</v>
      </c>
      <c r="N11" s="257">
        <v>10.7</v>
      </c>
      <c r="O11" s="258">
        <v>4.3</v>
      </c>
      <c r="P11" s="259">
        <v>45.1</v>
      </c>
    </row>
    <row r="12" spans="1:16" ht="15" customHeight="1">
      <c r="A12" s="166" t="s">
        <v>130</v>
      </c>
      <c r="B12" s="233">
        <v>114624</v>
      </c>
      <c r="C12" s="234">
        <v>59299</v>
      </c>
      <c r="D12" s="235">
        <v>55325</v>
      </c>
      <c r="E12" s="233">
        <v>1998</v>
      </c>
      <c r="F12" s="234">
        <v>168</v>
      </c>
      <c r="G12" s="235">
        <v>1830</v>
      </c>
      <c r="H12" s="233">
        <v>1981</v>
      </c>
      <c r="I12" s="234">
        <v>499</v>
      </c>
      <c r="J12" s="235">
        <v>1482</v>
      </c>
      <c r="K12" s="128">
        <v>114641</v>
      </c>
      <c r="L12" s="129">
        <v>58968</v>
      </c>
      <c r="M12" s="130">
        <v>55673</v>
      </c>
      <c r="N12" s="257">
        <v>34.3</v>
      </c>
      <c r="O12" s="258">
        <v>10.1</v>
      </c>
      <c r="P12" s="259">
        <v>59.8</v>
      </c>
    </row>
    <row r="13" spans="1:16" ht="15" customHeight="1">
      <c r="A13" s="166" t="s">
        <v>123</v>
      </c>
      <c r="B13" s="233">
        <v>20612</v>
      </c>
      <c r="C13" s="234">
        <v>7998</v>
      </c>
      <c r="D13" s="235">
        <v>12614</v>
      </c>
      <c r="E13" s="233">
        <v>62</v>
      </c>
      <c r="F13" s="234">
        <v>5</v>
      </c>
      <c r="G13" s="235">
        <v>57</v>
      </c>
      <c r="H13" s="233">
        <v>59</v>
      </c>
      <c r="I13" s="234">
        <v>24</v>
      </c>
      <c r="J13" s="235">
        <v>35</v>
      </c>
      <c r="K13" s="128">
        <v>20615</v>
      </c>
      <c r="L13" s="129">
        <v>7979</v>
      </c>
      <c r="M13" s="130">
        <v>12636</v>
      </c>
      <c r="N13" s="257">
        <v>25.3</v>
      </c>
      <c r="O13" s="258">
        <v>0</v>
      </c>
      <c r="P13" s="259">
        <v>41.2</v>
      </c>
    </row>
    <row r="14" spans="1:16" ht="15" customHeight="1">
      <c r="A14" s="167" t="s">
        <v>50</v>
      </c>
      <c r="B14" s="263">
        <v>1124</v>
      </c>
      <c r="C14" s="234">
        <v>828</v>
      </c>
      <c r="D14" s="235">
        <v>296</v>
      </c>
      <c r="E14" s="233">
        <v>9</v>
      </c>
      <c r="F14" s="234">
        <v>9</v>
      </c>
      <c r="G14" s="235">
        <v>0</v>
      </c>
      <c r="H14" s="233">
        <v>32</v>
      </c>
      <c r="I14" s="234">
        <v>27</v>
      </c>
      <c r="J14" s="235">
        <v>5</v>
      </c>
      <c r="K14" s="128">
        <v>1101</v>
      </c>
      <c r="L14" s="129">
        <v>810</v>
      </c>
      <c r="M14" s="130">
        <v>291</v>
      </c>
      <c r="N14" s="257">
        <v>10.2</v>
      </c>
      <c r="O14" s="258">
        <v>2.7</v>
      </c>
      <c r="P14" s="259">
        <v>30.9</v>
      </c>
    </row>
    <row r="15" spans="1:16" ht="15" customHeight="1">
      <c r="A15" s="166" t="s">
        <v>124</v>
      </c>
      <c r="B15" s="233">
        <v>42722</v>
      </c>
      <c r="C15" s="234">
        <v>13400</v>
      </c>
      <c r="D15" s="235">
        <v>29322</v>
      </c>
      <c r="E15" s="233">
        <v>504</v>
      </c>
      <c r="F15" s="234">
        <v>233</v>
      </c>
      <c r="G15" s="235">
        <v>271</v>
      </c>
      <c r="H15" s="233">
        <v>2544</v>
      </c>
      <c r="I15" s="234">
        <v>949</v>
      </c>
      <c r="J15" s="235">
        <v>1595</v>
      </c>
      <c r="K15" s="128">
        <v>40682</v>
      </c>
      <c r="L15" s="129">
        <v>12684</v>
      </c>
      <c r="M15" s="130">
        <v>27998</v>
      </c>
      <c r="N15" s="257">
        <v>77.5</v>
      </c>
      <c r="O15" s="258">
        <v>54.4</v>
      </c>
      <c r="P15" s="259">
        <v>88</v>
      </c>
    </row>
    <row r="16" spans="1:16" ht="15" customHeight="1">
      <c r="A16" s="167" t="s">
        <v>125</v>
      </c>
      <c r="B16" s="233">
        <v>45890</v>
      </c>
      <c r="C16" s="234">
        <v>9003</v>
      </c>
      <c r="D16" s="235">
        <v>36887</v>
      </c>
      <c r="E16" s="233">
        <v>339</v>
      </c>
      <c r="F16" s="234">
        <v>19</v>
      </c>
      <c r="G16" s="235">
        <v>320</v>
      </c>
      <c r="H16" s="233">
        <v>342</v>
      </c>
      <c r="I16" s="234">
        <v>62</v>
      </c>
      <c r="J16" s="235">
        <v>280</v>
      </c>
      <c r="K16" s="128">
        <v>45887</v>
      </c>
      <c r="L16" s="129">
        <v>8960</v>
      </c>
      <c r="M16" s="130">
        <v>36927</v>
      </c>
      <c r="N16" s="257">
        <v>16.8</v>
      </c>
      <c r="O16" s="258">
        <v>12.7</v>
      </c>
      <c r="P16" s="259">
        <v>17.8</v>
      </c>
    </row>
    <row r="17" spans="1:16" ht="15" customHeight="1">
      <c r="A17" s="166" t="s">
        <v>126</v>
      </c>
      <c r="B17" s="233">
        <v>28199</v>
      </c>
      <c r="C17" s="234">
        <v>16014</v>
      </c>
      <c r="D17" s="235">
        <v>12185</v>
      </c>
      <c r="E17" s="233">
        <v>47</v>
      </c>
      <c r="F17" s="234">
        <v>27</v>
      </c>
      <c r="G17" s="235">
        <v>20</v>
      </c>
      <c r="H17" s="233">
        <v>27</v>
      </c>
      <c r="I17" s="234">
        <v>15</v>
      </c>
      <c r="J17" s="235">
        <v>12</v>
      </c>
      <c r="K17" s="128">
        <v>28219</v>
      </c>
      <c r="L17" s="129">
        <v>16026</v>
      </c>
      <c r="M17" s="130">
        <v>12193</v>
      </c>
      <c r="N17" s="257">
        <v>8.4</v>
      </c>
      <c r="O17" s="258">
        <v>2.6</v>
      </c>
      <c r="P17" s="259">
        <v>16.1</v>
      </c>
    </row>
    <row r="18" spans="1:16" ht="15" customHeight="1">
      <c r="A18" s="166" t="s">
        <v>127</v>
      </c>
      <c r="B18" s="233">
        <v>6209</v>
      </c>
      <c r="C18" s="234">
        <v>4017</v>
      </c>
      <c r="D18" s="235">
        <v>2192</v>
      </c>
      <c r="E18" s="233">
        <v>0</v>
      </c>
      <c r="F18" s="234">
        <v>0</v>
      </c>
      <c r="G18" s="235">
        <v>0</v>
      </c>
      <c r="H18" s="233">
        <v>74</v>
      </c>
      <c r="I18" s="234">
        <v>16</v>
      </c>
      <c r="J18" s="235">
        <v>58</v>
      </c>
      <c r="K18" s="128">
        <v>6135</v>
      </c>
      <c r="L18" s="129">
        <v>4001</v>
      </c>
      <c r="M18" s="130">
        <v>2134</v>
      </c>
      <c r="N18" s="257">
        <v>6.9</v>
      </c>
      <c r="O18" s="258">
        <v>5.1</v>
      </c>
      <c r="P18" s="259">
        <v>10.3</v>
      </c>
    </row>
    <row r="19" spans="1:16" ht="15" customHeight="1">
      <c r="A19" s="166" t="s">
        <v>188</v>
      </c>
      <c r="B19" s="233">
        <v>74997</v>
      </c>
      <c r="C19" s="234">
        <v>45800</v>
      </c>
      <c r="D19" s="235">
        <v>29197</v>
      </c>
      <c r="E19" s="233">
        <v>1494</v>
      </c>
      <c r="F19" s="234">
        <v>400</v>
      </c>
      <c r="G19" s="235">
        <v>1094</v>
      </c>
      <c r="H19" s="233">
        <v>2027</v>
      </c>
      <c r="I19" s="234">
        <v>933</v>
      </c>
      <c r="J19" s="235">
        <v>1094</v>
      </c>
      <c r="K19" s="128">
        <v>74464</v>
      </c>
      <c r="L19" s="129">
        <v>45267</v>
      </c>
      <c r="M19" s="130">
        <v>29197</v>
      </c>
      <c r="N19" s="257">
        <v>15.4</v>
      </c>
      <c r="O19" s="258">
        <v>5.2</v>
      </c>
      <c r="P19" s="259">
        <v>31.1</v>
      </c>
    </row>
    <row r="20" spans="1:16" ht="15" customHeight="1">
      <c r="A20" s="127"/>
      <c r="B20" s="168"/>
      <c r="C20" s="169"/>
      <c r="D20" s="170"/>
      <c r="E20" s="171"/>
      <c r="F20" s="169"/>
      <c r="G20" s="170"/>
      <c r="H20" s="171"/>
      <c r="I20" s="169"/>
      <c r="J20" s="170"/>
      <c r="K20" s="171"/>
      <c r="L20" s="169"/>
      <c r="M20" s="170"/>
      <c r="N20" s="172"/>
      <c r="O20" s="173"/>
      <c r="P20" s="174"/>
    </row>
    <row r="21" spans="1:16" ht="12">
      <c r="A21" s="175" t="s">
        <v>189</v>
      </c>
      <c r="B21" s="168"/>
      <c r="C21" s="169"/>
      <c r="D21" s="170"/>
      <c r="E21" s="171"/>
      <c r="F21" s="169"/>
      <c r="G21" s="170"/>
      <c r="H21" s="171"/>
      <c r="I21" s="169"/>
      <c r="J21" s="170"/>
      <c r="K21" s="171"/>
      <c r="L21" s="169"/>
      <c r="M21" s="170"/>
      <c r="N21" s="172"/>
      <c r="O21" s="173"/>
      <c r="P21" s="174"/>
    </row>
    <row r="22" spans="1:16" ht="15" customHeight="1">
      <c r="A22" s="166" t="s">
        <v>119</v>
      </c>
      <c r="B22" s="263">
        <v>316394</v>
      </c>
      <c r="C22" s="234">
        <v>200918</v>
      </c>
      <c r="D22" s="235">
        <v>115476</v>
      </c>
      <c r="E22" s="233">
        <v>3909</v>
      </c>
      <c r="F22" s="234">
        <v>1484</v>
      </c>
      <c r="G22" s="235">
        <v>2425</v>
      </c>
      <c r="H22" s="233">
        <v>5000</v>
      </c>
      <c r="I22" s="234">
        <v>2263</v>
      </c>
      <c r="J22" s="235">
        <v>2737</v>
      </c>
      <c r="K22" s="128">
        <v>315303</v>
      </c>
      <c r="L22" s="129">
        <v>200139</v>
      </c>
      <c r="M22" s="130">
        <v>115164</v>
      </c>
      <c r="N22" s="257">
        <v>18.2</v>
      </c>
      <c r="O22" s="258">
        <v>4.8</v>
      </c>
      <c r="P22" s="259">
        <v>41.6</v>
      </c>
    </row>
    <row r="23" spans="1:16" ht="15" customHeight="1">
      <c r="A23" s="167" t="s">
        <v>120</v>
      </c>
      <c r="B23" s="260" t="s">
        <v>121</v>
      </c>
      <c r="C23" s="261" t="s">
        <v>121</v>
      </c>
      <c r="D23" s="262" t="s">
        <v>121</v>
      </c>
      <c r="E23" s="260" t="s">
        <v>121</v>
      </c>
      <c r="F23" s="261" t="s">
        <v>121</v>
      </c>
      <c r="G23" s="262" t="s">
        <v>121</v>
      </c>
      <c r="H23" s="260" t="s">
        <v>121</v>
      </c>
      <c r="I23" s="261" t="s">
        <v>121</v>
      </c>
      <c r="J23" s="262" t="s">
        <v>121</v>
      </c>
      <c r="K23" s="260" t="s">
        <v>121</v>
      </c>
      <c r="L23" s="261" t="s">
        <v>121</v>
      </c>
      <c r="M23" s="262" t="s">
        <v>121</v>
      </c>
      <c r="N23" s="260" t="s">
        <v>121</v>
      </c>
      <c r="O23" s="261" t="s">
        <v>216</v>
      </c>
      <c r="P23" s="262" t="s">
        <v>121</v>
      </c>
    </row>
    <row r="24" spans="1:16" ht="15" customHeight="1">
      <c r="A24" s="166" t="s">
        <v>45</v>
      </c>
      <c r="B24" s="263">
        <v>9473</v>
      </c>
      <c r="C24" s="234">
        <v>8092</v>
      </c>
      <c r="D24" s="235">
        <v>1381</v>
      </c>
      <c r="E24" s="233">
        <v>321</v>
      </c>
      <c r="F24" s="234">
        <v>214</v>
      </c>
      <c r="G24" s="235">
        <v>107</v>
      </c>
      <c r="H24" s="233">
        <v>106</v>
      </c>
      <c r="I24" s="234">
        <v>53</v>
      </c>
      <c r="J24" s="235">
        <v>53</v>
      </c>
      <c r="K24" s="128">
        <v>9688</v>
      </c>
      <c r="L24" s="129">
        <v>8253</v>
      </c>
      <c r="M24" s="130">
        <v>1435</v>
      </c>
      <c r="N24" s="257">
        <v>0.5</v>
      </c>
      <c r="O24" s="258">
        <v>0</v>
      </c>
      <c r="P24" s="259">
        <v>3.2</v>
      </c>
    </row>
    <row r="25" spans="1:16" ht="15" customHeight="1">
      <c r="A25" s="166" t="s">
        <v>46</v>
      </c>
      <c r="B25" s="263">
        <v>114522</v>
      </c>
      <c r="C25" s="234">
        <v>90416</v>
      </c>
      <c r="D25" s="235">
        <v>24106</v>
      </c>
      <c r="E25" s="233">
        <v>1076</v>
      </c>
      <c r="F25" s="234">
        <v>728</v>
      </c>
      <c r="G25" s="235">
        <v>348</v>
      </c>
      <c r="H25" s="233">
        <v>1192</v>
      </c>
      <c r="I25" s="234">
        <v>746</v>
      </c>
      <c r="J25" s="235">
        <v>446</v>
      </c>
      <c r="K25" s="128">
        <v>114406</v>
      </c>
      <c r="L25" s="129">
        <v>90398</v>
      </c>
      <c r="M25" s="130">
        <v>24008</v>
      </c>
      <c r="N25" s="257">
        <v>8.2</v>
      </c>
      <c r="O25" s="258">
        <v>2.7</v>
      </c>
      <c r="P25" s="259">
        <v>29</v>
      </c>
    </row>
    <row r="26" spans="1:16" ht="15" customHeight="1">
      <c r="A26" s="166" t="s">
        <v>190</v>
      </c>
      <c r="B26" s="260" t="s">
        <v>121</v>
      </c>
      <c r="C26" s="261" t="s">
        <v>121</v>
      </c>
      <c r="D26" s="262" t="s">
        <v>121</v>
      </c>
      <c r="E26" s="260" t="s">
        <v>121</v>
      </c>
      <c r="F26" s="261" t="s">
        <v>121</v>
      </c>
      <c r="G26" s="262" t="s">
        <v>121</v>
      </c>
      <c r="H26" s="260" t="s">
        <v>121</v>
      </c>
      <c r="I26" s="261" t="s">
        <v>121</v>
      </c>
      <c r="J26" s="262" t="s">
        <v>121</v>
      </c>
      <c r="K26" s="260" t="s">
        <v>121</v>
      </c>
      <c r="L26" s="261" t="s">
        <v>121</v>
      </c>
      <c r="M26" s="262" t="s">
        <v>121</v>
      </c>
      <c r="N26" s="260" t="s">
        <v>121</v>
      </c>
      <c r="O26" s="261" t="s">
        <v>121</v>
      </c>
      <c r="P26" s="262" t="s">
        <v>121</v>
      </c>
    </row>
    <row r="27" spans="1:16" ht="15" customHeight="1">
      <c r="A27" s="166" t="s">
        <v>122</v>
      </c>
      <c r="B27" s="263">
        <v>5531</v>
      </c>
      <c r="C27" s="234">
        <v>3943</v>
      </c>
      <c r="D27" s="235">
        <v>1588</v>
      </c>
      <c r="E27" s="233">
        <v>29</v>
      </c>
      <c r="F27" s="234">
        <v>17</v>
      </c>
      <c r="G27" s="235">
        <v>12</v>
      </c>
      <c r="H27" s="233">
        <v>68</v>
      </c>
      <c r="I27" s="234">
        <v>29</v>
      </c>
      <c r="J27" s="235">
        <v>39</v>
      </c>
      <c r="K27" s="128">
        <v>5492</v>
      </c>
      <c r="L27" s="129">
        <v>3931</v>
      </c>
      <c r="M27" s="130">
        <v>1561</v>
      </c>
      <c r="N27" s="257">
        <v>5.9</v>
      </c>
      <c r="O27" s="258">
        <v>0.2</v>
      </c>
      <c r="P27" s="259">
        <v>20.2</v>
      </c>
    </row>
    <row r="28" spans="1:16" ht="15" customHeight="1">
      <c r="A28" s="166" t="s">
        <v>129</v>
      </c>
      <c r="B28" s="263">
        <v>22881</v>
      </c>
      <c r="C28" s="234">
        <v>19842</v>
      </c>
      <c r="D28" s="235">
        <v>3039</v>
      </c>
      <c r="E28" s="233">
        <v>94</v>
      </c>
      <c r="F28" s="234">
        <v>94</v>
      </c>
      <c r="G28" s="235">
        <v>0</v>
      </c>
      <c r="H28" s="233">
        <v>175</v>
      </c>
      <c r="I28" s="234">
        <v>137</v>
      </c>
      <c r="J28" s="235">
        <v>38</v>
      </c>
      <c r="K28" s="128">
        <v>22800</v>
      </c>
      <c r="L28" s="129">
        <v>19799</v>
      </c>
      <c r="M28" s="130">
        <v>3001</v>
      </c>
      <c r="N28" s="257">
        <v>13.3</v>
      </c>
      <c r="O28" s="258">
        <v>4.6</v>
      </c>
      <c r="P28" s="259">
        <v>71.3</v>
      </c>
    </row>
    <row r="29" spans="1:16" ht="15" customHeight="1">
      <c r="A29" s="166" t="s">
        <v>130</v>
      </c>
      <c r="B29" s="263">
        <v>48649</v>
      </c>
      <c r="C29" s="234">
        <v>22222</v>
      </c>
      <c r="D29" s="235">
        <v>26427</v>
      </c>
      <c r="E29" s="233">
        <v>731</v>
      </c>
      <c r="F29" s="234">
        <v>108</v>
      </c>
      <c r="G29" s="235">
        <v>623</v>
      </c>
      <c r="H29" s="233">
        <v>864</v>
      </c>
      <c r="I29" s="234">
        <v>350</v>
      </c>
      <c r="J29" s="235">
        <v>514</v>
      </c>
      <c r="K29" s="128">
        <v>48516</v>
      </c>
      <c r="L29" s="129">
        <v>21980</v>
      </c>
      <c r="M29" s="130">
        <v>26536</v>
      </c>
      <c r="N29" s="257">
        <v>44.1</v>
      </c>
      <c r="O29" s="258">
        <v>11.8</v>
      </c>
      <c r="P29" s="259">
        <v>70.9</v>
      </c>
    </row>
    <row r="30" spans="1:16" ht="15" customHeight="1">
      <c r="A30" s="166" t="s">
        <v>123</v>
      </c>
      <c r="B30" s="263">
        <v>7770</v>
      </c>
      <c r="C30" s="234">
        <v>3614</v>
      </c>
      <c r="D30" s="235">
        <v>4156</v>
      </c>
      <c r="E30" s="233">
        <v>62</v>
      </c>
      <c r="F30" s="234">
        <v>5</v>
      </c>
      <c r="G30" s="235">
        <v>57</v>
      </c>
      <c r="H30" s="233">
        <v>59</v>
      </c>
      <c r="I30" s="234">
        <v>24</v>
      </c>
      <c r="J30" s="235">
        <v>35</v>
      </c>
      <c r="K30" s="128">
        <v>7773</v>
      </c>
      <c r="L30" s="129">
        <v>3595</v>
      </c>
      <c r="M30" s="130">
        <v>4178</v>
      </c>
      <c r="N30" s="257">
        <v>9.2</v>
      </c>
      <c r="O30" s="258">
        <v>0</v>
      </c>
      <c r="P30" s="259">
        <v>17.2</v>
      </c>
    </row>
    <row r="31" spans="1:16" ht="15" customHeight="1">
      <c r="A31" s="167" t="s">
        <v>50</v>
      </c>
      <c r="B31" s="260" t="s">
        <v>121</v>
      </c>
      <c r="C31" s="261" t="s">
        <v>121</v>
      </c>
      <c r="D31" s="262" t="s">
        <v>121</v>
      </c>
      <c r="E31" s="260" t="s">
        <v>121</v>
      </c>
      <c r="F31" s="261" t="s">
        <v>121</v>
      </c>
      <c r="G31" s="262" t="s">
        <v>121</v>
      </c>
      <c r="H31" s="260" t="s">
        <v>121</v>
      </c>
      <c r="I31" s="261" t="s">
        <v>121</v>
      </c>
      <c r="J31" s="262" t="s">
        <v>121</v>
      </c>
      <c r="K31" s="260" t="s">
        <v>121</v>
      </c>
      <c r="L31" s="261" t="s">
        <v>121</v>
      </c>
      <c r="M31" s="262" t="s">
        <v>121</v>
      </c>
      <c r="N31" s="260" t="s">
        <v>121</v>
      </c>
      <c r="O31" s="261" t="s">
        <v>121</v>
      </c>
      <c r="P31" s="262" t="s">
        <v>121</v>
      </c>
    </row>
    <row r="32" spans="1:16" ht="15" customHeight="1">
      <c r="A32" s="166" t="s">
        <v>124</v>
      </c>
      <c r="B32" s="260" t="s">
        <v>121</v>
      </c>
      <c r="C32" s="261" t="s">
        <v>121</v>
      </c>
      <c r="D32" s="262" t="s">
        <v>121</v>
      </c>
      <c r="E32" s="260" t="s">
        <v>121</v>
      </c>
      <c r="F32" s="261" t="s">
        <v>121</v>
      </c>
      <c r="G32" s="262" t="s">
        <v>121</v>
      </c>
      <c r="H32" s="260" t="s">
        <v>121</v>
      </c>
      <c r="I32" s="261" t="s">
        <v>121</v>
      </c>
      <c r="J32" s="262" t="s">
        <v>121</v>
      </c>
      <c r="K32" s="260" t="s">
        <v>121</v>
      </c>
      <c r="L32" s="261" t="s">
        <v>121</v>
      </c>
      <c r="M32" s="262" t="s">
        <v>121</v>
      </c>
      <c r="N32" s="260" t="s">
        <v>121</v>
      </c>
      <c r="O32" s="261" t="s">
        <v>121</v>
      </c>
      <c r="P32" s="262" t="s">
        <v>121</v>
      </c>
    </row>
    <row r="33" spans="1:16" ht="15" customHeight="1">
      <c r="A33" s="167" t="s">
        <v>125</v>
      </c>
      <c r="B33" s="263">
        <v>24898</v>
      </c>
      <c r="C33" s="234">
        <v>6246</v>
      </c>
      <c r="D33" s="235">
        <v>18652</v>
      </c>
      <c r="E33" s="233">
        <v>176</v>
      </c>
      <c r="F33" s="234">
        <v>19</v>
      </c>
      <c r="G33" s="235">
        <v>157</v>
      </c>
      <c r="H33" s="233">
        <v>202</v>
      </c>
      <c r="I33" s="234">
        <v>62</v>
      </c>
      <c r="J33" s="235">
        <v>140</v>
      </c>
      <c r="K33" s="128">
        <v>24872</v>
      </c>
      <c r="L33" s="129">
        <v>6203</v>
      </c>
      <c r="M33" s="130">
        <v>18669</v>
      </c>
      <c r="N33" s="257">
        <v>10.9</v>
      </c>
      <c r="O33" s="258">
        <v>5.8</v>
      </c>
      <c r="P33" s="259">
        <v>12.6</v>
      </c>
    </row>
    <row r="34" spans="1:16" ht="15" customHeight="1">
      <c r="A34" s="166" t="s">
        <v>126</v>
      </c>
      <c r="B34" s="263">
        <v>8846</v>
      </c>
      <c r="C34" s="234">
        <v>5353</v>
      </c>
      <c r="D34" s="235">
        <v>3493</v>
      </c>
      <c r="E34" s="233">
        <v>47</v>
      </c>
      <c r="F34" s="234">
        <v>27</v>
      </c>
      <c r="G34" s="235">
        <v>20</v>
      </c>
      <c r="H34" s="233">
        <v>27</v>
      </c>
      <c r="I34" s="234">
        <v>15</v>
      </c>
      <c r="J34" s="235">
        <v>12</v>
      </c>
      <c r="K34" s="128">
        <v>8866</v>
      </c>
      <c r="L34" s="129">
        <v>5365</v>
      </c>
      <c r="M34" s="130">
        <v>3501</v>
      </c>
      <c r="N34" s="257">
        <v>9.6</v>
      </c>
      <c r="O34" s="258">
        <v>4.7</v>
      </c>
      <c r="P34" s="259">
        <v>17.2</v>
      </c>
    </row>
    <row r="35" spans="1:16" ht="15" customHeight="1">
      <c r="A35" s="166" t="s">
        <v>127</v>
      </c>
      <c r="B35" s="260" t="s">
        <v>121</v>
      </c>
      <c r="C35" s="261" t="s">
        <v>121</v>
      </c>
      <c r="D35" s="262" t="s">
        <v>121</v>
      </c>
      <c r="E35" s="260" t="s">
        <v>216</v>
      </c>
      <c r="F35" s="261" t="s">
        <v>121</v>
      </c>
      <c r="G35" s="262" t="s">
        <v>121</v>
      </c>
      <c r="H35" s="260" t="s">
        <v>121</v>
      </c>
      <c r="I35" s="261" t="s">
        <v>121</v>
      </c>
      <c r="J35" s="262" t="s">
        <v>121</v>
      </c>
      <c r="K35" s="260" t="s">
        <v>121</v>
      </c>
      <c r="L35" s="261" t="s">
        <v>121</v>
      </c>
      <c r="M35" s="262" t="s">
        <v>121</v>
      </c>
      <c r="N35" s="260" t="s">
        <v>121</v>
      </c>
      <c r="O35" s="261" t="s">
        <v>121</v>
      </c>
      <c r="P35" s="262" t="s">
        <v>121</v>
      </c>
    </row>
    <row r="36" spans="1:16" ht="15" customHeight="1">
      <c r="A36" s="176" t="s">
        <v>188</v>
      </c>
      <c r="B36" s="264">
        <v>47385</v>
      </c>
      <c r="C36" s="242">
        <v>29425</v>
      </c>
      <c r="D36" s="243">
        <v>17960</v>
      </c>
      <c r="E36" s="241">
        <v>1353</v>
      </c>
      <c r="F36" s="242">
        <v>259</v>
      </c>
      <c r="G36" s="243">
        <v>1094</v>
      </c>
      <c r="H36" s="241">
        <v>1781</v>
      </c>
      <c r="I36" s="242">
        <v>743</v>
      </c>
      <c r="J36" s="243">
        <v>1038</v>
      </c>
      <c r="K36" s="265">
        <v>46957</v>
      </c>
      <c r="L36" s="266">
        <v>28941</v>
      </c>
      <c r="M36" s="267">
        <v>18016</v>
      </c>
      <c r="N36" s="268">
        <v>16</v>
      </c>
      <c r="O36" s="269">
        <v>4.8</v>
      </c>
      <c r="P36" s="270">
        <v>34.1</v>
      </c>
    </row>
    <row r="37" spans="2:16" ht="19.5" customHeight="1">
      <c r="B37" s="123"/>
      <c r="C37" s="123"/>
      <c r="D37" s="123"/>
      <c r="E37" s="123"/>
      <c r="F37" s="123"/>
      <c r="G37" s="123"/>
      <c r="H37" s="123"/>
      <c r="I37" s="123"/>
      <c r="J37" s="123"/>
      <c r="K37" s="177"/>
      <c r="L37" s="177"/>
      <c r="M37" s="177"/>
      <c r="N37" s="178"/>
      <c r="O37" s="178"/>
      <c r="P37" s="178"/>
    </row>
  </sheetData>
  <sheetProtection password="9C63" sheet="1" objects="1" scenarios="1"/>
  <mergeCells count="6">
    <mergeCell ref="K2:M2"/>
    <mergeCell ref="N2:P2"/>
    <mergeCell ref="A2:A3"/>
    <mergeCell ref="B2:D2"/>
    <mergeCell ref="E2:G2"/>
    <mergeCell ref="H2:J2"/>
  </mergeCell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2006-04-13T07:17:28Z</cp:lastPrinted>
  <dcterms:created xsi:type="dcterms:W3CDTF">2000-05-11T12:14:45Z</dcterms:created>
  <dcterms:modified xsi:type="dcterms:W3CDTF">2006-04-25T06:49:43Z</dcterms:modified>
  <cp:category/>
  <cp:version/>
  <cp:contentType/>
  <cp:contentStatus/>
</cp:coreProperties>
</file>