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75" windowWidth="14550" windowHeight="8055" tabRatio="798" activeTab="0"/>
  </bookViews>
  <sheets>
    <sheet name="表紙" sheetId="1" r:id="rId1"/>
    <sheet name="利用上の注意" sheetId="2" r:id="rId2"/>
    <sheet name="-1-" sheetId="3" r:id="rId3"/>
    <sheet name="-2-" sheetId="4" r:id="rId4"/>
    <sheet name="-3-" sheetId="5" r:id="rId5"/>
    <sheet name="-4-" sheetId="6" r:id="rId6"/>
    <sheet name="-5-" sheetId="7" r:id="rId7"/>
    <sheet name="-6-" sheetId="8" r:id="rId8"/>
    <sheet name="-7-" sheetId="9" r:id="rId9"/>
    <sheet name="-8-" sheetId="10" r:id="rId10"/>
    <sheet name="-9-" sheetId="11" r:id="rId11"/>
    <sheet name="-10-" sheetId="12" r:id="rId12"/>
    <sheet name="-11-" sheetId="13" r:id="rId13"/>
    <sheet name="-12-" sheetId="14" r:id="rId14"/>
    <sheet name="-13-" sheetId="15" r:id="rId15"/>
    <sheet name="裏表紙" sheetId="16" r:id="rId16"/>
  </sheets>
  <definedNames>
    <definedName name="_xlnm.Print_Area" localSheetId="2">'-1-'!$A$1:$J$50</definedName>
    <definedName name="_xlnm.Print_Area" localSheetId="11">'-10-'!$A$1:$F$49</definedName>
    <definedName name="_xlnm.Print_Area" localSheetId="12">'-11-'!$A$1:$F$49</definedName>
    <definedName name="_xlnm.Print_Area" localSheetId="13">'-12-'!$A$1:$H$49</definedName>
    <definedName name="_xlnm.Print_Area" localSheetId="14">'-13-'!$A$1:$H$50</definedName>
    <definedName name="_xlnm.Print_Area" localSheetId="3">'-2-'!$A$1:$J$49</definedName>
    <definedName name="_xlnm.Print_Area" localSheetId="4">'-3-'!$A$1:$I$52</definedName>
    <definedName name="_xlnm.Print_Area" localSheetId="5">'-4-'!$A$1:$J$59</definedName>
    <definedName name="_xlnm.Print_Area" localSheetId="6">'-5-'!$A$1:$L$38</definedName>
    <definedName name="_xlnm.Print_Area" localSheetId="7">'-6-'!$A$1:$M$37</definedName>
    <definedName name="_xlnm.Print_Area" localSheetId="8">'-7-'!$A$1:$P$36</definedName>
    <definedName name="_xlnm.Print_Area" localSheetId="9">'-8-'!$A$1:$K$37</definedName>
    <definedName name="_xlnm.Print_Area" localSheetId="10">'-9-'!$A$1:$Q$37</definedName>
    <definedName name="_xlnm.Print_Area" localSheetId="0">'表紙'!$A$1:$J$54</definedName>
    <definedName name="_xlnm.Print_Area" localSheetId="1">'利用上の注意'!$B$1:$K$40</definedName>
  </definedNames>
  <calcPr fullCalcOnLoad="1"/>
</workbook>
</file>

<file path=xl/sharedStrings.xml><?xml version="1.0" encoding="utf-8"?>
<sst xmlns="http://schemas.openxmlformats.org/spreadsheetml/2006/main" count="1191" uniqueCount="255">
  <si>
    <t>栃木県企画部統計課内</t>
  </si>
  <si>
    <t>　　　　４</t>
  </si>
  <si>
    <t>栃木県の賃金、労働時間及び雇用の動き</t>
  </si>
  <si>
    <t>－毎月勤労統計調査地方調査結果－</t>
  </si>
  <si>
    <r>
      <t>所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定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外
労働時間</t>
    </r>
  </si>
  <si>
    <t xml:space="preserve">
　　６月</t>
  </si>
  <si>
    <t xml:space="preserve">統 計 資 料 室 </t>
  </si>
  <si>
    <t>　栃木県の賃金、労働時間及び雇用の動き</t>
  </si>
  <si>
    <t xml:space="preserve"> ─毎月勤労統計調査地方調査結果─</t>
  </si>
  <si>
    <t>TEL028-623-2255</t>
  </si>
  <si>
    <t>　　　　　項　　目
　年　　月</t>
  </si>
  <si>
    <t>　　(千円)</t>
  </si>
  <si>
    <t>き</t>
  </si>
  <si>
    <t>　　※この資料は栃木県のホームページにも掲載し</t>
  </si>
  <si>
    <t>所定外労働時間</t>
  </si>
  <si>
    <t>　　(千人)</t>
  </si>
  <si>
    <t>パートタイム労働者数</t>
  </si>
  <si>
    <t>一般労働者数</t>
  </si>
  <si>
    <t>常用労働者数［</t>
  </si>
  <si>
    <t>(平成12年平均＝100)</t>
  </si>
  <si>
    <t>(うち事業所規模30人以上)</t>
  </si>
  <si>
    <t>現金給与総額</t>
  </si>
  <si>
    <t>（注）実質賃金指数＝名目賃金指数／栃木県消費者物価指数（持家の帰属家賃を除く総合）×100</t>
  </si>
  <si>
    <t>　　◎係員が資料及びデータの相談に応じます。</t>
  </si>
  <si>
    <t>(事業所規模５人以上)</t>
  </si>
  <si>
    <t>総実労働時間［</t>
  </si>
  <si>
    <t>所定内労働時間</t>
  </si>
  <si>
    <t>調　査　産　業　計</t>
  </si>
  <si>
    <t>製　　造　　業</t>
  </si>
  <si>
    <t>　　ております。</t>
  </si>
  <si>
    <t>編集　栃木県企画部統計課</t>
  </si>
  <si>
    <t>発行　栃木県</t>
  </si>
  <si>
    <t>〒３２０－８５０１</t>
  </si>
  <si>
    <t>宇都宮市塙田１－１－２０</t>
  </si>
  <si>
    <t>http://www.pref.tochigi.jp/toukei/</t>
  </si>
  <si>
    <t>前年同月比</t>
  </si>
  <si>
    <t>前年同月比</t>
  </si>
  <si>
    <t>前　月　比</t>
  </si>
  <si>
    <t>前　月　比</t>
  </si>
  <si>
    <t>　</t>
  </si>
  <si>
    <t>　　13</t>
  </si>
  <si>
    <t>所定内給与</t>
  </si>
  <si>
    <t>所定外給与</t>
  </si>
  <si>
    <t>特別給与</t>
  </si>
  <si>
    <t>総　　実
労働時間</t>
  </si>
  <si>
    <r>
      <t>所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定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内
労働時間</t>
    </r>
  </si>
  <si>
    <t>建設業</t>
  </si>
  <si>
    <t>製造業</t>
  </si>
  <si>
    <t>栃　木　県</t>
  </si>
  <si>
    <t>現金給与
総　　額</t>
  </si>
  <si>
    <t>きまって
支給する
給　　与</t>
  </si>
  <si>
    <t>不動産業</t>
  </si>
  <si>
    <t>　　14</t>
  </si>
  <si>
    <t>お気軽に御利用ください。</t>
  </si>
  <si>
    <t>プランニングに！　　　県政理解に！</t>
  </si>
  <si>
    <t>　　　　５</t>
  </si>
  <si>
    <t>　　　　６</t>
  </si>
  <si>
    <t>　　　　７</t>
  </si>
  <si>
    <t>　　　　８</t>
  </si>
  <si>
    <t>　　　　９</t>
  </si>
  <si>
    <t>　　　　10</t>
  </si>
  <si>
    <t>　　　　11</t>
  </si>
  <si>
    <t>　　15</t>
  </si>
  <si>
    <t>実質賃金指数</t>
  </si>
  <si>
    <t>TEL 028-623-2246（人口労働統計担当）</t>
  </si>
  <si>
    <t>FAX 028-623-2247</t>
  </si>
  <si>
    <t>　　　　　項　　目
　年　　月</t>
  </si>
  <si>
    <t>　　　　３</t>
  </si>
  <si>
    <t xml:space="preserve">
　　７月</t>
  </si>
  <si>
    <t xml:space="preserve">
　　８月</t>
  </si>
  <si>
    <t xml:space="preserve">
　　９月</t>
  </si>
  <si>
    <t xml:space="preserve">
　　10月</t>
  </si>
  <si>
    <t xml:space="preserve">
　　２月</t>
  </si>
  <si>
    <t xml:space="preserve">
　　３月</t>
  </si>
  <si>
    <t xml:space="preserve">
 ５</t>
  </si>
  <si>
    <t xml:space="preserve">
 ６</t>
  </si>
  <si>
    <t xml:space="preserve">
 ７</t>
  </si>
  <si>
    <t xml:space="preserve">
 ８</t>
  </si>
  <si>
    <t xml:space="preserve">
 ９</t>
  </si>
  <si>
    <t xml:space="preserve">
 10</t>
  </si>
  <si>
    <t xml:space="preserve">
 11</t>
  </si>
  <si>
    <t xml:space="preserve">
 12</t>
  </si>
  <si>
    <t xml:space="preserve">
 ２</t>
  </si>
  <si>
    <t xml:space="preserve">
 ３</t>
  </si>
  <si>
    <t>平成12年平均</t>
  </si>
  <si>
    <t>　　16</t>
  </si>
  <si>
    <t>調　査　産　業　計</t>
  </si>
  <si>
    <t>製　　造　　業</t>
  </si>
  <si>
    <t>平成12年平均</t>
  </si>
  <si>
    <t>　　13</t>
  </si>
  <si>
    <t>　　14</t>
  </si>
  <si>
    <t>　　15</t>
  </si>
  <si>
    <t>　　16</t>
  </si>
  <si>
    <t>常用雇用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指　　数</t>
  </si>
  <si>
    <t>入職率</t>
  </si>
  <si>
    <t>離職率</t>
  </si>
  <si>
    <t>前　月　比・差</t>
  </si>
  <si>
    <t>前年同月比・差</t>
  </si>
  <si>
    <t>（注）労働異動率における年平均については、累計値を使用している。</t>
  </si>
  <si>
    <t>（注）常用雇用指数については比を、労働異動率については差を使用している。</t>
  </si>
  <si>
    <t>％</t>
  </si>
  <si>
    <t>平成16年</t>
  </si>
  <si>
    <t>第７表　名目賃金指数</t>
  </si>
  <si>
    <t>第８表　実質賃金指数</t>
  </si>
  <si>
    <t>第９表　労働時間指数</t>
  </si>
  <si>
    <t>第１０表　常用雇用指数及び労働異動率</t>
  </si>
  <si>
    <t>現金給与総額伸び率（前年同月比）</t>
  </si>
  <si>
    <t>H17
 １</t>
  </si>
  <si>
    <t>総実労働時間伸び率（前年同月比）</t>
  </si>
  <si>
    <t xml:space="preserve"> 一般労働者の現金給与総額伸び率（前年同月比）</t>
  </si>
  <si>
    <t>一般労働者数の現金給与総額伸び率（前年同月比）</t>
  </si>
  <si>
    <t xml:space="preserve"> パートタイム労働者の現金給与総額伸び率（前年同月比）</t>
  </si>
  <si>
    <t>パートタイム労働者の現金給与総額伸び率（前年同月比）</t>
  </si>
  <si>
    <t xml:space="preserve"> 一般労働者の総実労働時間伸び率（前年同月比）</t>
  </si>
  <si>
    <t>一般労働者数の総実労働時間伸び率（前年同月比）</t>
  </si>
  <si>
    <t xml:space="preserve"> パートタイム労働者の総実労働時間伸び率（前年同月比）</t>
  </si>
  <si>
    <t>パートタイム労働者数の総実労働時間伸び率（前年同月比）</t>
  </si>
  <si>
    <t>賃金の動き　－事業所規模５人以上の調査産業計－</t>
  </si>
  <si>
    <t>　　　きまって支給する給与</t>
  </si>
  <si>
    <t>(％)</t>
  </si>
  <si>
    <t>所定外給与=きまって支給する給与－所定内給与</t>
  </si>
  <si>
    <t>労働時間の動き　－事業所規模５人以上の調査産業計－</t>
  </si>
  <si>
    <t>(時間)</t>
  </si>
  <si>
    <t>(％)</t>
  </si>
  <si>
    <t>雇用の動き　－事業所規模５人以上の調査産業計－</t>
  </si>
  <si>
    <t>パートタイム労働者比率</t>
  </si>
  <si>
    <t>　就業形態別賃金の動き（前年同月比）－事業所規模５人以上の調査産業計－</t>
  </si>
  <si>
    <t>(％)</t>
  </si>
  <si>
    <t>　就業形態別労働時間の動き（前年同月比）－事業所規模５人以上の調査産業計－</t>
  </si>
  <si>
    <t>(％)</t>
  </si>
  <si>
    <t>　　　　項　　目
産　　業</t>
  </si>
  <si>
    <t>調査産業計</t>
  </si>
  <si>
    <t>鉱業</t>
  </si>
  <si>
    <t>×</t>
  </si>
  <si>
    <t>情報通信業</t>
  </si>
  <si>
    <t>金融・保険業</t>
  </si>
  <si>
    <t>飲食店，宿泊業</t>
  </si>
  <si>
    <t>医療，福祉</t>
  </si>
  <si>
    <t>教育，学習支援業</t>
  </si>
  <si>
    <t>複合サービス事業</t>
  </si>
  <si>
    <t>　　　　項　　目
産　　業</t>
  </si>
  <si>
    <t>運輸業</t>
  </si>
  <si>
    <t>卸売・小売業</t>
  </si>
  <si>
    <t>第３表　常用労働者数及びパートタイム労働者比率</t>
  </si>
  <si>
    <t>前月末推計労働者数</t>
  </si>
  <si>
    <t>本月中の増加推計労働者数</t>
  </si>
  <si>
    <t>本月中の減少推計労働者数</t>
  </si>
  <si>
    <t>本月末推計労働者数</t>
  </si>
  <si>
    <t>パートタイム労働者比率</t>
  </si>
  <si>
    <t>計</t>
  </si>
  <si>
    <t>男</t>
  </si>
  <si>
    <t>女</t>
  </si>
  <si>
    <t>(事業所規模5人以上)</t>
  </si>
  <si>
    <t>人</t>
  </si>
  <si>
    <t>％</t>
  </si>
  <si>
    <t>一　　　般　　　労　　　働　　　者</t>
  </si>
  <si>
    <t>パ　ー　ト　タ　イ　ム　労　働　者</t>
  </si>
  <si>
    <t>現金給与</t>
  </si>
  <si>
    <t>きまって支</t>
  </si>
  <si>
    <t>所 定 内</t>
  </si>
  <si>
    <t>超過労働</t>
  </si>
  <si>
    <t>特別に支払</t>
  </si>
  <si>
    <t>総　　　額</t>
  </si>
  <si>
    <t>給する給与</t>
  </si>
  <si>
    <t>給　 　与</t>
  </si>
  <si>
    <t>給　　　与</t>
  </si>
  <si>
    <t>われた給与</t>
  </si>
  <si>
    <t>総　　額</t>
  </si>
  <si>
    <t>給　　 与</t>
  </si>
  <si>
    <t>給　　与</t>
  </si>
  <si>
    <t>(事業所規模５人以上)</t>
  </si>
  <si>
    <t>第５表　出勤日数及び就業形態別労働者１人平均の労働時間</t>
  </si>
  <si>
    <t>第６表　就業形態別雇用の動き</t>
  </si>
  <si>
    <t>パートタイム労働者</t>
  </si>
  <si>
    <t>一般労働者</t>
  </si>
  <si>
    <t>パートタイム労働者</t>
  </si>
  <si>
    <t>出　勤</t>
  </si>
  <si>
    <t>総　　実</t>
  </si>
  <si>
    <t>所 定 内</t>
  </si>
  <si>
    <t>所 定 外</t>
  </si>
  <si>
    <t>所 定 外</t>
  </si>
  <si>
    <t>日　数</t>
  </si>
  <si>
    <t>労働時間</t>
  </si>
  <si>
    <t>労働者数</t>
  </si>
  <si>
    <t>％</t>
  </si>
  <si>
    <t>-</t>
  </si>
  <si>
    <t>第１表　常用労働者１人平均の月間現金給与額</t>
  </si>
  <si>
    <t>現　 金　 給　 与　 総　 額</t>
  </si>
  <si>
    <t>きまって支給する給与</t>
  </si>
  <si>
    <t>特別に支払われた給与</t>
  </si>
  <si>
    <t>所定内</t>
  </si>
  <si>
    <t>超過労働</t>
  </si>
  <si>
    <t>計</t>
  </si>
  <si>
    <t>男</t>
  </si>
  <si>
    <t>女</t>
  </si>
  <si>
    <t>給　与</t>
  </si>
  <si>
    <t>円</t>
  </si>
  <si>
    <t>電気・ガス業</t>
  </si>
  <si>
    <t>運輸業</t>
  </si>
  <si>
    <t>卸売・小売業</t>
  </si>
  <si>
    <t>サービス業</t>
  </si>
  <si>
    <t>(うち事業所規模30人以上)</t>
  </si>
  <si>
    <t>電気・ガス業</t>
  </si>
  <si>
    <t>第２表　常用労働者１人平均の出勤日数及び月間労働時間</t>
  </si>
  <si>
    <t>出　　　勤　　　日　　　数</t>
  </si>
  <si>
    <t>総　実　労　働　時　間</t>
  </si>
  <si>
    <t>所　定　内　労　働　時　間</t>
  </si>
  <si>
    <t>所　定　外　労　働　時　間</t>
  </si>
  <si>
    <t>日</t>
  </si>
  <si>
    <t>時間</t>
  </si>
  <si>
    <t>電気・ガス業</t>
  </si>
  <si>
    <t>　　　　　　　　項　　目
産　　業</t>
  </si>
  <si>
    <t>電気・ガス業</t>
  </si>
  <si>
    <t>第４表　就業形態別労働者１人平均の月間現金給与額</t>
  </si>
  <si>
    <t>　　　　　　　　項　　目
産　　業</t>
  </si>
  <si>
    <t>　　　　　　　項　　目
産　　業</t>
  </si>
  <si>
    <t>一般労働者</t>
  </si>
  <si>
    <t>本月末推計</t>
  </si>
  <si>
    <t>入職率</t>
  </si>
  <si>
    <t>離職率</t>
  </si>
  <si>
    <t>本月末推計</t>
  </si>
  <si>
    <t>人</t>
  </si>
  <si>
    <t>×</t>
  </si>
  <si>
    <t>×</t>
  </si>
  <si>
    <t>(平成12年平均＝100)</t>
  </si>
  <si>
    <t>　　　　12</t>
  </si>
  <si>
    <t>平成17年１月</t>
  </si>
  <si>
    <t>　　　　２</t>
  </si>
  <si>
    <t>×</t>
  </si>
  <si>
    <t xml:space="preserve">
 ４</t>
  </si>
  <si>
    <t>（平成17年6月分）</t>
  </si>
  <si>
    <t>（平成17年6月分）</t>
  </si>
  <si>
    <t>×</t>
  </si>
  <si>
    <t>平成１７年８月発行</t>
  </si>
  <si>
    <t>平成16年６月</t>
  </si>
  <si>
    <t>平成16年６月</t>
  </si>
  <si>
    <t>　　　　６</t>
  </si>
  <si>
    <t>平成１７年６月分</t>
  </si>
  <si>
    <t xml:space="preserve">
　　11月</t>
  </si>
  <si>
    <t xml:space="preserve">
　　12月</t>
  </si>
  <si>
    <t>平成17年
　　１月</t>
  </si>
  <si>
    <t xml:space="preserve">
　　４月</t>
  </si>
  <si>
    <t xml:space="preserve">
　　５月</t>
  </si>
  <si>
    <t>H16
 ６</t>
  </si>
  <si>
    <t xml:space="preserve">
 ７</t>
  </si>
  <si>
    <t>H16
 ６</t>
  </si>
  <si>
    <t>平成12年</t>
  </si>
  <si>
    <t>平成13年</t>
  </si>
  <si>
    <t>平成14年</t>
  </si>
  <si>
    <t>平成15年</t>
  </si>
  <si>
    <t>労働時間指数</t>
  </si>
  <si>
    <t>平成16年
　　６月</t>
  </si>
  <si>
    <t xml:space="preserve">
　　７月</t>
  </si>
  <si>
    <t>特別給与</t>
  </si>
  <si>
    <t>現金給与総額（前年同月比）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</si>
</sst>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 "/>
    <numFmt numFmtId="179" formatCode="0.0_);[Red]\(0.0\)"/>
    <numFmt numFmtId="180" formatCode="#,##0.0"/>
    <numFmt numFmtId="181" formatCode="#,##0.0_ "/>
    <numFmt numFmtId="182" formatCode="0.0;&quot;△ &quot;0.0"/>
    <numFmt numFmtId="183" formatCode="0;&quot;△ &quot;0"/>
    <numFmt numFmtId="184" formatCode="#,##0;&quot;△ &quot;#,##0"/>
    <numFmt numFmtId="185" formatCode="#,##0.0;&quot;△ &quot;#,##0.0"/>
    <numFmt numFmtId="186" formatCode="0_ "/>
    <numFmt numFmtId="187" formatCode="#,##0.0;&quot;△ &quot;#,##0.0;0"/>
    <numFmt numFmtId="188" formatCode="?0.0;&quot;△&quot;?0.0;0"/>
    <numFmt numFmtId="189" formatCode="#,##0;&quot;△ &quot;#,###.0"/>
    <numFmt numFmtId="190" formatCode="#,##0;&quot;△ &quot;#,###"/>
    <numFmt numFmtId="191" formatCode="???,???;&quot;△&quot;???,???;0"/>
    <numFmt numFmtId="192" formatCode="#,##0.0;[Red]\-#,##0.0"/>
    <numFmt numFmtId="193" formatCode="???,???;&quot;△&quot;???,???;0.0"/>
    <numFmt numFmtId="194" formatCode="?0.0;&quot;△&quot;?0.0;0.0"/>
    <numFmt numFmtId="195" formatCode="??0.0;&quot;△&quot;??0.0;0.0"/>
    <numFmt numFmtId="196" formatCode="#,##0_);[Red]\(#,##0\)"/>
    <numFmt numFmtId="197" formatCode="#,##0.000;[Red]\-#,##0.000"/>
    <numFmt numFmtId="198" formatCode="#,##0.0000;[Red]\-#,##0.0000"/>
    <numFmt numFmtId="199" formatCode="??0;&quot;△&quot;??0;0"/>
    <numFmt numFmtId="200" formatCode="#,##0.0_ ;[Red]\-#,##0.0\ "/>
    <numFmt numFmtId="201" formatCode="??0;&quot;△&quot;0;\ \ 0"/>
    <numFmt numFmtId="202" formatCode="???0;&quot;△&quot;0;\ \ \ 0"/>
    <numFmt numFmtId="203" formatCode="???0;&quot;△&quot;?0;\ \ \ 0"/>
    <numFmt numFmtId="204" formatCode="#,##0_ "/>
    <numFmt numFmtId="205" formatCode="???0.0;&quot;△&quot;?0.0;\ \ \ 0.0"/>
    <numFmt numFmtId="206" formatCode="0.000"/>
    <numFmt numFmtId="207" formatCode="0.000_ "/>
    <numFmt numFmtId="208" formatCode="0.000_);[Red]\(0.000\)"/>
    <numFmt numFmtId="209" formatCode="#,##0.0_);[Red]\(#,##0.0\)"/>
    <numFmt numFmtId="210" formatCode="#,##0.00_ "/>
    <numFmt numFmtId="211" formatCode="#,##0.000_ "/>
    <numFmt numFmtId="212" formatCode="#,##0.000_);[Red]\(#,##0.000\)"/>
  </numFmts>
  <fonts count="53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sz val="11"/>
      <name val="ＭＳ ゴシック"/>
      <family val="3"/>
    </font>
    <font>
      <sz val="22"/>
      <name val="ＭＳ ゴシック"/>
      <family val="3"/>
    </font>
    <font>
      <sz val="16"/>
      <name val="ＭＳ ゴシック"/>
      <family val="3"/>
    </font>
    <font>
      <sz val="28"/>
      <name val="ＭＳ 明朝"/>
      <family val="1"/>
    </font>
    <font>
      <sz val="26"/>
      <name val="ＭＳ Ｐゴシック"/>
      <family val="3"/>
    </font>
    <font>
      <sz val="6.75"/>
      <name val="ＭＳ ゴシック"/>
      <family val="3"/>
    </font>
    <font>
      <sz val="9"/>
      <name val="ＭＳ Ｐゴシック"/>
      <family val="3"/>
    </font>
    <font>
      <sz val="1"/>
      <name val="ＭＳ ゴシック"/>
      <family val="3"/>
    </font>
    <font>
      <sz val="2.5"/>
      <name val="ＭＳ Ｐゴシック"/>
      <family val="3"/>
    </font>
    <font>
      <sz val="1"/>
      <name val="ＭＳ Ｐ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sz val="10"/>
      <name val="ＭＳ Ｐゴシック"/>
      <family val="3"/>
    </font>
    <font>
      <sz val="8"/>
      <color indexed="14"/>
      <name val="ＭＳ Ｐゴシック"/>
      <family val="3"/>
    </font>
    <font>
      <sz val="1"/>
      <color indexed="10"/>
      <name val="ＭＳ Ｐゴシック"/>
      <family val="3"/>
    </font>
    <font>
      <b/>
      <sz val="12"/>
      <name val="ＭＳ ゴシック"/>
      <family val="3"/>
    </font>
    <font>
      <b/>
      <sz val="11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Ｐゴシック"/>
      <family val="3"/>
    </font>
    <font>
      <sz val="12"/>
      <name val="ＭＳ ゴシック"/>
      <family val="3"/>
    </font>
    <font>
      <sz val="19.5"/>
      <name val="ＭＳ ゴシック"/>
      <family val="3"/>
    </font>
    <font>
      <sz val="3.25"/>
      <name val="ＭＳ ゴシック"/>
      <family val="3"/>
    </font>
    <font>
      <sz val="15.75"/>
      <name val="ＭＳ ゴシック"/>
      <family val="3"/>
    </font>
    <font>
      <sz val="18.25"/>
      <name val="ＭＳ ゴシック"/>
      <family val="3"/>
    </font>
    <font>
      <sz val="14.5"/>
      <name val="ＭＳ ゴシック"/>
      <family val="3"/>
    </font>
    <font>
      <sz val="17.25"/>
      <name val="ＭＳ ゴシック"/>
      <family val="3"/>
    </font>
    <font>
      <sz val="8.5"/>
      <name val="ＭＳ ゴシック"/>
      <family val="3"/>
    </font>
    <font>
      <sz val="8.75"/>
      <name val="ＭＳ 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2"/>
      <name val="ＭＳ Ｐ明朝"/>
      <family val="1"/>
    </font>
    <font>
      <sz val="11"/>
      <color indexed="9"/>
      <name val="ＭＳ ゴシック"/>
      <family val="3"/>
    </font>
    <font>
      <sz val="8"/>
      <color indexed="9"/>
      <name val="ＭＳ ゴシック"/>
      <family val="3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sz val="10"/>
      <color indexed="9"/>
      <name val="ＭＳ 明朝"/>
      <family val="1"/>
    </font>
    <font>
      <sz val="10"/>
      <color indexed="9"/>
      <name val="ＭＳ Ｐゴシック"/>
      <family val="3"/>
    </font>
    <font>
      <sz val="9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2" fillId="0" borderId="0" xfId="21" applyFont="1" applyFill="1" applyBorder="1" applyAlignment="1" applyProtection="1">
      <alignment horizontal="center"/>
      <protection locked="0"/>
    </xf>
    <xf numFmtId="0" fontId="12" fillId="0" borderId="0" xfId="21" applyFont="1" applyFill="1">
      <alignment/>
      <protection/>
    </xf>
    <xf numFmtId="0" fontId="6" fillId="0" borderId="0" xfId="21" applyFont="1" applyFill="1">
      <alignment/>
      <protection/>
    </xf>
    <xf numFmtId="176" fontId="12" fillId="0" borderId="0" xfId="21" applyNumberFormat="1" applyFont="1" applyFill="1">
      <alignment/>
      <protection/>
    </xf>
    <xf numFmtId="0" fontId="10" fillId="0" borderId="0" xfId="21" applyFont="1" applyFill="1">
      <alignment/>
      <protection/>
    </xf>
    <xf numFmtId="0" fontId="13" fillId="0" borderId="0" xfId="21" applyFont="1" applyFill="1" applyAlignment="1">
      <alignment horizontal="center"/>
      <protection/>
    </xf>
    <xf numFmtId="0" fontId="14" fillId="0" borderId="0" xfId="21" applyFont="1" applyFill="1" applyAlignment="1">
      <alignment/>
      <protection/>
    </xf>
    <xf numFmtId="0" fontId="7" fillId="0" borderId="0" xfId="21" applyFont="1" applyFill="1" applyAlignment="1">
      <alignment/>
      <protection/>
    </xf>
    <xf numFmtId="0" fontId="12" fillId="0" borderId="0" xfId="21" applyFont="1" applyFill="1" applyAlignment="1">
      <alignment horizontal="center"/>
      <protection/>
    </xf>
    <xf numFmtId="0" fontId="29" fillId="0" borderId="0" xfId="21" applyFont="1" applyFill="1" applyAlignment="1">
      <alignment horizontal="center"/>
      <protection/>
    </xf>
    <xf numFmtId="0" fontId="30" fillId="0" borderId="0" xfId="21" applyFont="1" applyFill="1" applyAlignment="1">
      <alignment horizontal="center"/>
      <protection/>
    </xf>
    <xf numFmtId="0" fontId="30" fillId="0" borderId="0" xfId="21" applyFont="1" applyFill="1" applyAlignment="1">
      <alignment horizontal="left"/>
      <protection/>
    </xf>
    <xf numFmtId="0" fontId="12" fillId="0" borderId="0" xfId="21" applyFont="1" applyFill="1" applyAlignment="1">
      <alignment/>
      <protection/>
    </xf>
    <xf numFmtId="0" fontId="29" fillId="0" borderId="0" xfId="21" applyFont="1" applyFill="1" applyAlignment="1">
      <alignment horizontal="left"/>
      <protection/>
    </xf>
    <xf numFmtId="0" fontId="12" fillId="0" borderId="0" xfId="21" applyFont="1" applyFill="1" applyAlignment="1">
      <alignment horizontal="left"/>
      <protection/>
    </xf>
    <xf numFmtId="0" fontId="31" fillId="0" borderId="0" xfId="21" applyFont="1" applyFill="1" applyAlignment="1">
      <alignment horizontal="left"/>
      <protection/>
    </xf>
    <xf numFmtId="192" fontId="5" fillId="0" borderId="0" xfId="17" applyNumberFormat="1" applyFont="1" applyFill="1" applyBorder="1" applyAlignment="1">
      <alignment horizontal="center"/>
    </xf>
    <xf numFmtId="195" fontId="11" fillId="0" borderId="0" xfId="0" applyNumberFormat="1" applyFont="1" applyFill="1" applyBorder="1" applyAlignment="1">
      <alignment vertical="center"/>
    </xf>
    <xf numFmtId="192" fontId="5" fillId="0" borderId="0" xfId="17" applyNumberFormat="1" applyFont="1" applyFill="1" applyBorder="1" applyAlignment="1">
      <alignment/>
    </xf>
    <xf numFmtId="195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192" fontId="5" fillId="0" borderId="1" xfId="17" applyNumberFormat="1" applyFont="1" applyFill="1" applyBorder="1" applyAlignment="1">
      <alignment horizontal="center" vertical="top" wrapText="1"/>
    </xf>
    <xf numFmtId="192" fontId="5" fillId="0" borderId="2" xfId="17" applyNumberFormat="1" applyFont="1" applyFill="1" applyBorder="1" applyAlignment="1">
      <alignment horizontal="center" vertical="top" wrapText="1"/>
    </xf>
    <xf numFmtId="192" fontId="5" fillId="0" borderId="3" xfId="17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185" fontId="5" fillId="0" borderId="0" xfId="0" applyNumberFormat="1" applyFont="1" applyFill="1" applyBorder="1" applyAlignment="1">
      <alignment horizontal="distributed" vertical="center"/>
    </xf>
    <xf numFmtId="185" fontId="6" fillId="0" borderId="4" xfId="17" applyNumberFormat="1" applyFont="1" applyFill="1" applyBorder="1" applyAlignment="1">
      <alignment horizontal="right" vertical="top"/>
    </xf>
    <xf numFmtId="185" fontId="6" fillId="0" borderId="5" xfId="17" applyNumberFormat="1" applyFont="1" applyFill="1" applyBorder="1" applyAlignment="1">
      <alignment horizontal="right" vertical="top"/>
    </xf>
    <xf numFmtId="185" fontId="6" fillId="0" borderId="0" xfId="17" applyNumberFormat="1" applyFont="1" applyFill="1" applyBorder="1" applyAlignment="1">
      <alignment horizontal="right" vertical="top"/>
    </xf>
    <xf numFmtId="185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185" fontId="5" fillId="0" borderId="4" xfId="17" applyNumberFormat="1" applyFont="1" applyFill="1" applyBorder="1" applyAlignment="1">
      <alignment vertical="center"/>
    </xf>
    <xf numFmtId="185" fontId="5" fillId="0" borderId="6" xfId="17" applyNumberFormat="1" applyFont="1" applyFill="1" applyBorder="1" applyAlignment="1">
      <alignment vertical="center"/>
    </xf>
    <xf numFmtId="185" fontId="5" fillId="0" borderId="4" xfId="0" applyNumberFormat="1" applyFont="1" applyFill="1" applyAlignment="1">
      <alignment vertical="center"/>
    </xf>
    <xf numFmtId="185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left" vertical="center" wrapText="1"/>
    </xf>
    <xf numFmtId="185" fontId="5" fillId="0" borderId="10" xfId="0" applyNumberFormat="1" applyFont="1" applyFill="1" applyBorder="1" applyAlignment="1">
      <alignment horizontal="left" vertical="center" wrapText="1"/>
    </xf>
    <xf numFmtId="185" fontId="5" fillId="0" borderId="0" xfId="17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85" fontId="5" fillId="0" borderId="12" xfId="0" applyNumberFormat="1" applyFont="1" applyFill="1" applyBorder="1" applyAlignment="1">
      <alignment horizontal="left" vertical="center" wrapText="1"/>
    </xf>
    <xf numFmtId="185" fontId="5" fillId="0" borderId="13" xfId="17" applyNumberFormat="1" applyFont="1" applyFill="1" applyBorder="1" applyAlignment="1">
      <alignment vertical="center"/>
    </xf>
    <xf numFmtId="185" fontId="5" fillId="0" borderId="14" xfId="17" applyNumberFormat="1" applyFont="1" applyFill="1" applyBorder="1" applyAlignment="1">
      <alignment vertical="center"/>
    </xf>
    <xf numFmtId="185" fontId="5" fillId="0" borderId="11" xfId="17" applyNumberFormat="1" applyFont="1" applyFill="1" applyBorder="1" applyAlignment="1">
      <alignment vertical="center"/>
    </xf>
    <xf numFmtId="185" fontId="5" fillId="0" borderId="7" xfId="0" applyNumberFormat="1" applyFont="1" applyFill="1" applyBorder="1" applyAlignment="1">
      <alignment horizontal="left" vertical="center" wrapText="1"/>
    </xf>
    <xf numFmtId="185" fontId="5" fillId="0" borderId="5" xfId="17" applyNumberFormat="1" applyFont="1" applyFill="1" applyBorder="1" applyAlignment="1">
      <alignment vertical="center"/>
    </xf>
    <xf numFmtId="185" fontId="5" fillId="0" borderId="7" xfId="0" applyNumberFormat="1" applyFont="1" applyFill="1" applyBorder="1" applyAlignment="1">
      <alignment horizontal="distributed" vertical="center"/>
    </xf>
    <xf numFmtId="185" fontId="5" fillId="0" borderId="4" xfId="17" applyNumberFormat="1" applyFont="1" applyFill="1" applyBorder="1" applyAlignment="1">
      <alignment horizontal="right" vertical="top"/>
    </xf>
    <xf numFmtId="185" fontId="5" fillId="0" borderId="6" xfId="17" applyNumberFormat="1" applyFont="1" applyFill="1" applyBorder="1" applyAlignment="1">
      <alignment horizontal="right" vertical="top"/>
    </xf>
    <xf numFmtId="185" fontId="5" fillId="0" borderId="0" xfId="17" applyNumberFormat="1" applyFont="1" applyFill="1" applyBorder="1" applyAlignment="1">
      <alignment horizontal="right" vertical="top"/>
    </xf>
    <xf numFmtId="49" fontId="10" fillId="0" borderId="0" xfId="0" applyNumberFormat="1" applyFont="1" applyFill="1" applyAlignment="1">
      <alignment/>
    </xf>
    <xf numFmtId="192" fontId="5" fillId="0" borderId="0" xfId="17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185" fontId="5" fillId="0" borderId="0" xfId="17" applyNumberFormat="1" applyFont="1" applyFill="1" applyBorder="1" applyAlignment="1">
      <alignment horizontal="center" vertical="center"/>
    </xf>
    <xf numFmtId="185" fontId="11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Alignment="1">
      <alignment/>
    </xf>
    <xf numFmtId="185" fontId="3" fillId="0" borderId="0" xfId="0" applyNumberFormat="1" applyFont="1" applyFill="1" applyAlignment="1">
      <alignment vertical="center"/>
    </xf>
    <xf numFmtId="185" fontId="5" fillId="0" borderId="1" xfId="17" applyNumberFormat="1" applyFont="1" applyFill="1" applyBorder="1" applyAlignment="1">
      <alignment horizontal="center" vertical="center" wrapText="1"/>
    </xf>
    <xf numFmtId="185" fontId="5" fillId="0" borderId="2" xfId="17" applyNumberFormat="1" applyFont="1" applyFill="1" applyBorder="1" applyAlignment="1">
      <alignment horizontal="center" vertical="center" wrapText="1"/>
    </xf>
    <xf numFmtId="185" fontId="5" fillId="0" borderId="14" xfId="17" applyNumberFormat="1" applyFont="1" applyFill="1" applyBorder="1" applyAlignment="1">
      <alignment horizontal="center" vertical="center" wrapText="1"/>
    </xf>
    <xf numFmtId="185" fontId="5" fillId="0" borderId="0" xfId="0" applyNumberFormat="1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horizontal="left" vertical="center"/>
    </xf>
    <xf numFmtId="185" fontId="6" fillId="0" borderId="4" xfId="17" applyNumberFormat="1" applyFont="1" applyFill="1" applyBorder="1" applyAlignment="1">
      <alignment horizontal="right" vertical="center"/>
    </xf>
    <xf numFmtId="185" fontId="6" fillId="0" borderId="15" xfId="17" applyNumberFormat="1" applyFont="1" applyFill="1" applyBorder="1" applyAlignment="1">
      <alignment horizontal="right" vertical="center"/>
    </xf>
    <xf numFmtId="185" fontId="6" fillId="0" borderId="6" xfId="17" applyNumberFormat="1" applyFont="1" applyFill="1" applyBorder="1" applyAlignment="1">
      <alignment horizontal="right" vertical="center"/>
    </xf>
    <xf numFmtId="185" fontId="6" fillId="0" borderId="0" xfId="17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>
      <alignment horizontal="center" vertical="center"/>
    </xf>
    <xf numFmtId="185" fontId="5" fillId="0" borderId="15" xfId="0" applyNumberFormat="1" applyFont="1" applyFill="1" applyAlignment="1">
      <alignment vertical="center"/>
    </xf>
    <xf numFmtId="185" fontId="5" fillId="0" borderId="6" xfId="0" applyNumberFormat="1" applyFont="1" applyFill="1" applyAlignment="1">
      <alignment vertical="center"/>
    </xf>
    <xf numFmtId="185" fontId="3" fillId="0" borderId="16" xfId="0" applyNumberFormat="1" applyFont="1" applyFill="1" applyBorder="1" applyAlignment="1">
      <alignment horizontal="center" vertical="center"/>
    </xf>
    <xf numFmtId="185" fontId="5" fillId="0" borderId="17" xfId="17" applyNumberFormat="1" applyFont="1" applyFill="1" applyBorder="1" applyAlignment="1">
      <alignment vertical="center"/>
    </xf>
    <xf numFmtId="185" fontId="5" fillId="0" borderId="18" xfId="17" applyNumberFormat="1" applyFont="1" applyFill="1" applyBorder="1" applyAlignment="1">
      <alignment vertical="center"/>
    </xf>
    <xf numFmtId="185" fontId="5" fillId="0" borderId="19" xfId="17" applyNumberFormat="1" applyFont="1" applyFill="1" applyBorder="1" applyAlignment="1">
      <alignment vertical="center"/>
    </xf>
    <xf numFmtId="185" fontId="5" fillId="0" borderId="16" xfId="17" applyNumberFormat="1" applyFont="1" applyFill="1" applyBorder="1" applyAlignment="1">
      <alignment vertical="center"/>
    </xf>
    <xf numFmtId="185" fontId="3" fillId="0" borderId="11" xfId="0" applyNumberFormat="1" applyFont="1" applyFill="1" applyBorder="1" applyAlignment="1">
      <alignment horizontal="center" vertical="center"/>
    </xf>
    <xf numFmtId="185" fontId="5" fillId="0" borderId="20" xfId="17" applyNumberFormat="1" applyFont="1" applyFill="1" applyBorder="1" applyAlignment="1">
      <alignment vertical="center"/>
    </xf>
    <xf numFmtId="185" fontId="5" fillId="0" borderId="15" xfId="17" applyNumberFormat="1" applyFont="1" applyFill="1" applyBorder="1" applyAlignment="1">
      <alignment vertical="center"/>
    </xf>
    <xf numFmtId="185" fontId="5" fillId="0" borderId="0" xfId="17" applyNumberFormat="1" applyFont="1" applyFill="1" applyAlignment="1">
      <alignment vertical="center"/>
    </xf>
    <xf numFmtId="0" fontId="45" fillId="0" borderId="0" xfId="22" applyFont="1" applyFill="1" applyAlignment="1">
      <alignment vertical="center"/>
      <protection/>
    </xf>
    <xf numFmtId="0" fontId="18" fillId="0" borderId="0" xfId="22" applyFont="1" applyFill="1" applyAlignment="1">
      <alignment vertical="center"/>
      <protection/>
    </xf>
    <xf numFmtId="196" fontId="18" fillId="0" borderId="0" xfId="22" applyNumberFormat="1" applyFont="1" applyFill="1" applyAlignment="1">
      <alignment vertical="center"/>
      <protection/>
    </xf>
    <xf numFmtId="196" fontId="18" fillId="0" borderId="0" xfId="22" applyNumberFormat="1" applyFont="1" applyFill="1" applyAlignment="1">
      <alignment horizontal="right" vertical="center"/>
      <protection/>
    </xf>
    <xf numFmtId="194" fontId="5" fillId="0" borderId="21" xfId="22" applyNumberFormat="1" applyFont="1" applyFill="1" applyBorder="1" applyAlignment="1">
      <alignment horizontal="center" vertical="center"/>
      <protection/>
    </xf>
    <xf numFmtId="0" fontId="18" fillId="0" borderId="22" xfId="22" applyFont="1" applyFill="1" applyBorder="1" applyAlignment="1">
      <alignment horizontal="left" vertical="center"/>
      <protection/>
    </xf>
    <xf numFmtId="196" fontId="18" fillId="0" borderId="22" xfId="22" applyNumberFormat="1" applyFont="1" applyFill="1" applyBorder="1" applyAlignment="1">
      <alignment vertical="center"/>
      <protection/>
    </xf>
    <xf numFmtId="0" fontId="18" fillId="0" borderId="22" xfId="22" applyFont="1" applyFill="1" applyBorder="1" applyAlignment="1">
      <alignment vertical="center"/>
      <protection/>
    </xf>
    <xf numFmtId="196" fontId="18" fillId="0" borderId="23" xfId="22" applyNumberFormat="1" applyFont="1" applyFill="1" applyBorder="1" applyAlignment="1">
      <alignment horizontal="right" vertical="center"/>
      <protection/>
    </xf>
    <xf numFmtId="0" fontId="18" fillId="0" borderId="24" xfId="22" applyFont="1" applyFill="1" applyBorder="1" applyAlignment="1">
      <alignment vertical="center"/>
      <protection/>
    </xf>
    <xf numFmtId="194" fontId="5" fillId="0" borderId="25" xfId="22" applyNumberFormat="1" applyFont="1" applyFill="1" applyBorder="1" applyAlignment="1">
      <alignment horizontal="center" vertical="center"/>
      <protection/>
    </xf>
    <xf numFmtId="0" fontId="5" fillId="0" borderId="13" xfId="22" applyFont="1" applyFill="1" applyBorder="1" applyAlignment="1">
      <alignment horizontal="center" vertical="center"/>
      <protection/>
    </xf>
    <xf numFmtId="194" fontId="5" fillId="0" borderId="20" xfId="22" applyNumberFormat="1" applyFont="1" applyFill="1" applyBorder="1" applyAlignment="1">
      <alignment horizontal="center" vertical="center"/>
      <protection/>
    </xf>
    <xf numFmtId="196" fontId="5" fillId="0" borderId="14" xfId="22" applyNumberFormat="1" applyFont="1" applyFill="1" applyBorder="1" applyAlignment="1">
      <alignment horizontal="center" vertical="center" wrapText="1"/>
      <protection/>
    </xf>
    <xf numFmtId="196" fontId="5" fillId="0" borderId="2" xfId="22" applyNumberFormat="1" applyFont="1" applyFill="1" applyBorder="1" applyAlignment="1">
      <alignment horizontal="center" vertical="center" wrapText="1"/>
      <protection/>
    </xf>
    <xf numFmtId="194" fontId="5" fillId="0" borderId="26" xfId="22" applyNumberFormat="1" applyFont="1" applyFill="1" applyBorder="1" applyAlignment="1">
      <alignment horizontal="center" vertical="center" wrapText="1"/>
      <protection/>
    </xf>
    <xf numFmtId="194" fontId="5" fillId="0" borderId="27" xfId="22" applyNumberFormat="1" applyFont="1" applyFill="1" applyBorder="1" applyAlignment="1">
      <alignment horizontal="center" vertical="center" wrapText="1"/>
      <protection/>
    </xf>
    <xf numFmtId="0" fontId="5" fillId="0" borderId="20" xfId="22" applyFont="1" applyFill="1" applyBorder="1" applyAlignment="1">
      <alignment horizontal="center" vertical="center" wrapText="1"/>
      <protection/>
    </xf>
    <xf numFmtId="196" fontId="18" fillId="0" borderId="14" xfId="22" applyNumberFormat="1" applyFont="1" applyFill="1" applyBorder="1" applyAlignment="1">
      <alignment horizontal="center" vertical="center"/>
      <protection/>
    </xf>
    <xf numFmtId="0" fontId="33" fillId="0" borderId="25" xfId="22" applyFont="1" applyFill="1" applyBorder="1" applyAlignment="1">
      <alignment horizontal="left" vertical="center"/>
      <protection/>
    </xf>
    <xf numFmtId="196" fontId="1" fillId="0" borderId="28" xfId="22" applyNumberFormat="1" applyFont="1" applyFill="1" applyBorder="1" applyAlignment="1">
      <alignment horizontal="right" vertical="center"/>
      <protection/>
    </xf>
    <xf numFmtId="196" fontId="1" fillId="0" borderId="29" xfId="22" applyNumberFormat="1" applyFont="1" applyFill="1" applyBorder="1" applyAlignment="1">
      <alignment horizontal="right" vertical="center"/>
      <protection/>
    </xf>
    <xf numFmtId="196" fontId="1" fillId="0" borderId="5" xfId="22" applyNumberFormat="1" applyFont="1" applyFill="1" applyBorder="1" applyAlignment="1">
      <alignment horizontal="right" vertical="center"/>
      <protection/>
    </xf>
    <xf numFmtId="196" fontId="1" fillId="0" borderId="25" xfId="22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horizontal="distributed" vertical="center"/>
      <protection/>
    </xf>
    <xf numFmtId="184" fontId="24" fillId="0" borderId="26" xfId="22" applyNumberFormat="1" applyFont="1" applyFill="1" applyAlignment="1">
      <alignment vertical="center"/>
      <protection/>
    </xf>
    <xf numFmtId="184" fontId="24" fillId="0" borderId="0" xfId="22" applyNumberFormat="1" applyFont="1" applyFill="1" applyAlignment="1">
      <alignment vertical="center"/>
      <protection/>
    </xf>
    <xf numFmtId="0" fontId="24" fillId="0" borderId="0" xfId="22" applyFont="1" applyFill="1" applyAlignment="1">
      <alignment vertical="center"/>
      <protection/>
    </xf>
    <xf numFmtId="0" fontId="5" fillId="0" borderId="26" xfId="22" applyFont="1" applyFill="1" applyBorder="1" applyAlignment="1">
      <alignment horizontal="distributed" vertical="center" wrapText="1"/>
      <protection/>
    </xf>
    <xf numFmtId="196" fontId="24" fillId="0" borderId="0" xfId="22" applyNumberFormat="1" applyFont="1" applyFill="1" applyBorder="1" applyAlignment="1">
      <alignment horizontal="right" vertical="center"/>
      <protection/>
    </xf>
    <xf numFmtId="0" fontId="6" fillId="0" borderId="26" xfId="22" applyFont="1" applyFill="1" applyBorder="1" applyAlignment="1">
      <alignment horizontal="distributed" vertical="center" wrapText="1"/>
      <protection/>
    </xf>
    <xf numFmtId="0" fontId="18" fillId="0" borderId="26" xfId="22" applyFont="1" applyFill="1" applyBorder="1" applyAlignment="1">
      <alignment vertical="center"/>
      <protection/>
    </xf>
    <xf numFmtId="184" fontId="24" fillId="0" borderId="4" xfId="22" applyNumberFormat="1" applyFont="1" applyFill="1" applyBorder="1" applyAlignment="1">
      <alignment vertical="center"/>
      <protection/>
    </xf>
    <xf numFmtId="184" fontId="24" fillId="0" borderId="15" xfId="22" applyNumberFormat="1" applyFont="1" applyFill="1" applyBorder="1" applyAlignment="1">
      <alignment vertical="center"/>
      <protection/>
    </xf>
    <xf numFmtId="184" fontId="24" fillId="0" borderId="6" xfId="22" applyNumberFormat="1" applyFont="1" applyFill="1" applyBorder="1" applyAlignment="1">
      <alignment vertical="center"/>
      <protection/>
    </xf>
    <xf numFmtId="184" fontId="24" fillId="0" borderId="26" xfId="22" applyNumberFormat="1" applyFont="1" applyFill="1" applyBorder="1" applyAlignment="1">
      <alignment vertical="center"/>
      <protection/>
    </xf>
    <xf numFmtId="0" fontId="33" fillId="0" borderId="26" xfId="22" applyFont="1" applyFill="1" applyBorder="1" applyAlignment="1">
      <alignment horizontal="left" vertical="center"/>
      <protection/>
    </xf>
    <xf numFmtId="0" fontId="5" fillId="0" borderId="30" xfId="22" applyFont="1" applyFill="1" applyBorder="1" applyAlignment="1">
      <alignment horizontal="distributed" vertical="center" wrapText="1"/>
      <protection/>
    </xf>
    <xf numFmtId="209" fontId="45" fillId="0" borderId="0" xfId="22" applyNumberFormat="1" applyFont="1" applyFill="1" applyAlignment="1">
      <alignment vertical="center"/>
      <protection/>
    </xf>
    <xf numFmtId="209" fontId="18" fillId="0" borderId="0" xfId="22" applyNumberFormat="1" applyFont="1" applyFill="1" applyAlignment="1">
      <alignment vertical="center"/>
      <protection/>
    </xf>
    <xf numFmtId="209" fontId="18" fillId="0" borderId="22" xfId="22" applyNumberFormat="1" applyFont="1" applyFill="1" applyBorder="1" applyAlignment="1">
      <alignment vertical="center"/>
      <protection/>
    </xf>
    <xf numFmtId="209" fontId="18" fillId="0" borderId="23" xfId="22" applyNumberFormat="1" applyFont="1" applyFill="1" applyBorder="1" applyAlignment="1">
      <alignment vertical="center"/>
      <protection/>
    </xf>
    <xf numFmtId="209" fontId="5" fillId="0" borderId="13" xfId="22" applyNumberFormat="1" applyFont="1" applyFill="1" applyBorder="1" applyAlignment="1">
      <alignment horizontal="center" vertical="center" wrapText="1"/>
      <protection/>
    </xf>
    <xf numFmtId="209" fontId="18" fillId="0" borderId="20" xfId="22" applyNumberFormat="1" applyFont="1" applyFill="1" applyBorder="1" applyAlignment="1">
      <alignment horizontal="center" vertical="center"/>
      <protection/>
    </xf>
    <xf numFmtId="209" fontId="18" fillId="0" borderId="14" xfId="22" applyNumberFormat="1" applyFont="1" applyFill="1" applyBorder="1" applyAlignment="1">
      <alignment horizontal="center" vertical="center"/>
      <protection/>
    </xf>
    <xf numFmtId="209" fontId="5" fillId="0" borderId="31" xfId="22" applyNumberFormat="1" applyFont="1" applyFill="1" applyBorder="1" applyAlignment="1">
      <alignment horizontal="center" vertical="center" wrapText="1"/>
      <protection/>
    </xf>
    <xf numFmtId="209" fontId="33" fillId="0" borderId="21" xfId="22" applyNumberFormat="1" applyFont="1" applyFill="1" applyBorder="1" applyAlignment="1">
      <alignment vertical="center"/>
      <protection/>
    </xf>
    <xf numFmtId="209" fontId="1" fillId="0" borderId="28" xfId="22" applyNumberFormat="1" applyFont="1" applyFill="1" applyBorder="1" applyAlignment="1">
      <alignment horizontal="right" vertical="center"/>
      <protection/>
    </xf>
    <xf numFmtId="209" fontId="1" fillId="0" borderId="29" xfId="22" applyNumberFormat="1" applyFont="1" applyFill="1" applyBorder="1" applyAlignment="1">
      <alignment horizontal="right" vertical="center"/>
      <protection/>
    </xf>
    <xf numFmtId="209" fontId="1" fillId="0" borderId="5" xfId="22" applyNumberFormat="1" applyFont="1" applyFill="1" applyBorder="1" applyAlignment="1">
      <alignment horizontal="right" vertical="center"/>
      <protection/>
    </xf>
    <xf numFmtId="209" fontId="18" fillId="0" borderId="27" xfId="22" applyNumberFormat="1" applyFont="1" applyFill="1" applyBorder="1" applyAlignment="1">
      <alignment horizontal="distributed" vertical="center"/>
      <protection/>
    </xf>
    <xf numFmtId="209" fontId="24" fillId="0" borderId="4" xfId="22" applyNumberFormat="1" applyFont="1" applyFill="1" applyBorder="1" applyAlignment="1">
      <alignment vertical="center"/>
      <protection/>
    </xf>
    <xf numFmtId="209" fontId="24" fillId="0" borderId="15" xfId="22" applyNumberFormat="1" applyFont="1" applyFill="1" applyBorder="1" applyAlignment="1">
      <alignment vertical="center"/>
      <protection/>
    </xf>
    <xf numFmtId="209" fontId="24" fillId="0" borderId="6" xfId="22" applyNumberFormat="1" applyFont="1" applyFill="1" applyBorder="1" applyAlignment="1">
      <alignment vertical="center"/>
      <protection/>
    </xf>
    <xf numFmtId="209" fontId="24" fillId="0" borderId="0" xfId="22" applyNumberFormat="1" applyFont="1" applyFill="1" applyAlignment="1">
      <alignment vertical="center"/>
      <protection/>
    </xf>
    <xf numFmtId="209" fontId="1" fillId="0" borderId="27" xfId="22" applyNumberFormat="1" applyFont="1" applyFill="1" applyBorder="1" applyAlignment="1">
      <alignment horizontal="distributed" vertical="center" wrapText="1"/>
      <protection/>
    </xf>
    <xf numFmtId="209" fontId="18" fillId="0" borderId="27" xfId="22" applyNumberFormat="1" applyFont="1" applyFill="1" applyBorder="1" applyAlignment="1">
      <alignment vertical="center"/>
      <protection/>
    </xf>
    <xf numFmtId="209" fontId="33" fillId="0" borderId="27" xfId="22" applyNumberFormat="1" applyFont="1" applyFill="1" applyBorder="1" applyAlignment="1">
      <alignment vertical="center"/>
      <protection/>
    </xf>
    <xf numFmtId="209" fontId="18" fillId="0" borderId="1" xfId="22" applyNumberFormat="1" applyFont="1" applyFill="1" applyBorder="1" applyAlignment="1">
      <alignment horizontal="distributed" vertical="center"/>
      <protection/>
    </xf>
    <xf numFmtId="0" fontId="18" fillId="0" borderId="32" xfId="22" applyFont="1" applyFill="1" applyBorder="1" applyAlignment="1">
      <alignment horizontal="center" vertical="center"/>
      <protection/>
    </xf>
    <xf numFmtId="0" fontId="18" fillId="0" borderId="33" xfId="22" applyFont="1" applyFill="1" applyBorder="1" applyAlignment="1">
      <alignment horizontal="center" vertical="center"/>
      <protection/>
    </xf>
    <xf numFmtId="0" fontId="18" fillId="0" borderId="34" xfId="22" applyFont="1" applyFill="1" applyBorder="1" applyAlignment="1">
      <alignment horizontal="center" vertical="center"/>
      <protection/>
    </xf>
    <xf numFmtId="0" fontId="33" fillId="0" borderId="25" xfId="22" applyFont="1" applyFill="1" applyBorder="1" applyAlignment="1">
      <alignment vertical="center"/>
      <protection/>
    </xf>
    <xf numFmtId="0" fontId="1" fillId="0" borderId="35" xfId="22" applyFont="1" applyFill="1" applyBorder="1" applyAlignment="1">
      <alignment horizontal="right" vertical="center"/>
      <protection/>
    </xf>
    <xf numFmtId="0" fontId="1" fillId="0" borderId="15" xfId="22" applyFont="1" applyFill="1" applyBorder="1" applyAlignment="1">
      <alignment horizontal="right" vertical="center"/>
      <protection/>
    </xf>
    <xf numFmtId="0" fontId="1" fillId="0" borderId="6" xfId="22" applyFont="1" applyFill="1" applyBorder="1" applyAlignment="1">
      <alignment horizontal="right" vertical="center"/>
      <protection/>
    </xf>
    <xf numFmtId="0" fontId="1" fillId="0" borderId="4" xfId="22" applyFont="1" applyFill="1" applyBorder="1" applyAlignment="1">
      <alignment horizontal="right" vertical="center"/>
      <protection/>
    </xf>
    <xf numFmtId="0" fontId="1" fillId="0" borderId="28" xfId="22" applyFont="1" applyFill="1" applyBorder="1" applyAlignment="1">
      <alignment horizontal="right" vertical="center"/>
      <protection/>
    </xf>
    <xf numFmtId="0" fontId="1" fillId="0" borderId="29" xfId="22" applyFont="1" applyFill="1" applyBorder="1" applyAlignment="1">
      <alignment horizontal="right" vertical="center"/>
      <protection/>
    </xf>
    <xf numFmtId="0" fontId="1" fillId="0" borderId="5" xfId="22" applyFont="1" applyFill="1" applyBorder="1" applyAlignment="1">
      <alignment horizontal="right" vertical="center"/>
      <protection/>
    </xf>
    <xf numFmtId="0" fontId="18" fillId="0" borderId="26" xfId="22" applyFont="1" applyFill="1" applyBorder="1" applyAlignment="1">
      <alignment horizontal="distributed" vertical="center"/>
      <protection/>
    </xf>
    <xf numFmtId="0" fontId="1" fillId="0" borderId="26" xfId="22" applyFont="1" applyFill="1" applyBorder="1" applyAlignment="1">
      <alignment horizontal="distributed" vertical="center" wrapText="1"/>
      <protection/>
    </xf>
    <xf numFmtId="196" fontId="24" fillId="0" borderId="35" xfId="22" applyNumberFormat="1" applyFont="1" applyFill="1" applyBorder="1" applyAlignment="1">
      <alignment vertical="center"/>
      <protection/>
    </xf>
    <xf numFmtId="196" fontId="24" fillId="0" borderId="15" xfId="22" applyNumberFormat="1" applyFont="1" applyFill="1" applyBorder="1" applyAlignment="1">
      <alignment vertical="center"/>
      <protection/>
    </xf>
    <xf numFmtId="196" fontId="24" fillId="0" borderId="6" xfId="22" applyNumberFormat="1" applyFont="1" applyFill="1" applyBorder="1" applyAlignment="1">
      <alignment vertical="center"/>
      <protection/>
    </xf>
    <xf numFmtId="196" fontId="24" fillId="0" borderId="4" xfId="22" applyNumberFormat="1" applyFont="1" applyFill="1" applyBorder="1" applyAlignment="1">
      <alignment vertical="center"/>
      <protection/>
    </xf>
    <xf numFmtId="179" fontId="24" fillId="0" borderId="4" xfId="22" applyNumberFormat="1" applyFont="1" applyFill="1" applyBorder="1" applyAlignment="1">
      <alignment vertical="center"/>
      <protection/>
    </xf>
    <xf numFmtId="179" fontId="24" fillId="0" borderId="15" xfId="22" applyNumberFormat="1" applyFont="1" applyFill="1" applyBorder="1" applyAlignment="1">
      <alignment vertical="center"/>
      <protection/>
    </xf>
    <xf numFmtId="179" fontId="24" fillId="0" borderId="6" xfId="22" applyNumberFormat="1" applyFont="1" applyFill="1" applyBorder="1" applyAlignment="1">
      <alignment vertical="center"/>
      <protection/>
    </xf>
    <xf numFmtId="0" fontId="33" fillId="0" borderId="26" xfId="22" applyFont="1" applyFill="1" applyBorder="1" applyAlignment="1">
      <alignment vertical="center"/>
      <protection/>
    </xf>
    <xf numFmtId="0" fontId="18" fillId="0" borderId="30" xfId="22" applyFont="1" applyFill="1" applyBorder="1" applyAlignment="1">
      <alignment horizontal="distributed" vertical="center"/>
      <protection/>
    </xf>
    <xf numFmtId="3" fontId="24" fillId="0" borderId="0" xfId="22" applyNumberFormat="1" applyFont="1" applyFill="1" applyAlignment="1">
      <alignment vertical="center"/>
      <protection/>
    </xf>
    <xf numFmtId="185" fontId="24" fillId="0" borderId="0" xfId="22" applyNumberFormat="1" applyFont="1" applyFill="1" applyAlignment="1">
      <alignment vertical="center"/>
      <protection/>
    </xf>
    <xf numFmtId="196" fontId="45" fillId="0" borderId="0" xfId="22" applyNumberFormat="1" applyFont="1" applyFill="1" applyAlignment="1">
      <alignment vertical="center"/>
      <protection/>
    </xf>
    <xf numFmtId="196" fontId="18" fillId="0" borderId="28" xfId="22" applyNumberFormat="1" applyFont="1" applyFill="1" applyBorder="1" applyAlignment="1">
      <alignment horizontal="center" vertical="center"/>
      <protection/>
    </xf>
    <xf numFmtId="196" fontId="18" fillId="0" borderId="29" xfId="22" applyNumberFormat="1" applyFont="1" applyFill="1" applyBorder="1" applyAlignment="1">
      <alignment horizontal="center" vertical="center"/>
      <protection/>
    </xf>
    <xf numFmtId="196" fontId="18" fillId="0" borderId="5" xfId="22" applyNumberFormat="1" applyFont="1" applyFill="1" applyBorder="1" applyAlignment="1">
      <alignment horizontal="center" vertical="center"/>
      <protection/>
    </xf>
    <xf numFmtId="196" fontId="18" fillId="0" borderId="13" xfId="22" applyNumberFormat="1" applyFont="1" applyFill="1" applyBorder="1" applyAlignment="1">
      <alignment horizontal="center" vertical="center"/>
      <protection/>
    </xf>
    <xf numFmtId="196" fontId="18" fillId="0" borderId="20" xfId="22" applyNumberFormat="1" applyFont="1" applyFill="1" applyBorder="1" applyAlignment="1">
      <alignment horizontal="center" vertical="center"/>
      <protection/>
    </xf>
    <xf numFmtId="196" fontId="33" fillId="0" borderId="25" xfId="22" applyNumberFormat="1" applyFont="1" applyFill="1" applyBorder="1" applyAlignment="1">
      <alignment horizontal="left" vertical="center"/>
      <protection/>
    </xf>
    <xf numFmtId="196" fontId="1" fillId="0" borderId="36" xfId="22" applyNumberFormat="1" applyFont="1" applyFill="1" applyBorder="1" applyAlignment="1">
      <alignment horizontal="right" vertical="center"/>
      <protection/>
    </xf>
    <xf numFmtId="184" fontId="24" fillId="0" borderId="35" xfId="22" applyNumberFormat="1" applyFont="1" applyFill="1" applyBorder="1" applyAlignment="1">
      <alignment vertical="center"/>
      <protection/>
    </xf>
    <xf numFmtId="196" fontId="18" fillId="0" borderId="26" xfId="22" applyNumberFormat="1" applyFont="1" applyFill="1" applyBorder="1" applyAlignment="1">
      <alignment horizontal="distributed" vertical="center"/>
      <protection/>
    </xf>
    <xf numFmtId="196" fontId="33" fillId="0" borderId="26" xfId="22" applyNumberFormat="1" applyFont="1" applyFill="1" applyBorder="1" applyAlignment="1">
      <alignment vertical="center"/>
      <protection/>
    </xf>
    <xf numFmtId="196" fontId="24" fillId="0" borderId="0" xfId="22" applyNumberFormat="1" applyFont="1" applyFill="1" applyAlignment="1">
      <alignment vertical="center"/>
      <protection/>
    </xf>
    <xf numFmtId="0" fontId="18" fillId="0" borderId="0" xfId="22" applyFont="1" applyFill="1" applyBorder="1" applyAlignment="1">
      <alignment horizontal="center" vertical="center"/>
      <protection/>
    </xf>
    <xf numFmtId="0" fontId="18" fillId="0" borderId="28" xfId="22" applyFont="1" applyFill="1" applyBorder="1" applyAlignment="1">
      <alignment horizontal="center" vertical="center"/>
      <protection/>
    </xf>
    <xf numFmtId="0" fontId="18" fillId="0" borderId="29" xfId="22" applyFont="1" applyFill="1" applyBorder="1" applyAlignment="1">
      <alignment horizontal="center" vertical="center"/>
      <protection/>
    </xf>
    <xf numFmtId="0" fontId="18" fillId="0" borderId="5" xfId="22" applyFont="1" applyFill="1" applyBorder="1" applyAlignment="1">
      <alignment horizontal="center" vertical="center"/>
      <protection/>
    </xf>
    <xf numFmtId="0" fontId="18" fillId="0" borderId="17" xfId="22" applyFont="1" applyFill="1" applyBorder="1" applyAlignment="1">
      <alignment horizontal="center" vertical="center"/>
      <protection/>
    </xf>
    <xf numFmtId="0" fontId="18" fillId="0" borderId="13" xfId="22" applyFont="1" applyFill="1" applyBorder="1" applyAlignment="1">
      <alignment horizontal="center" vertical="center"/>
      <protection/>
    </xf>
    <xf numFmtId="0" fontId="18" fillId="0" borderId="20" xfId="22" applyFont="1" applyFill="1" applyBorder="1" applyAlignment="1">
      <alignment horizontal="center" vertical="center"/>
      <protection/>
    </xf>
    <xf numFmtId="0" fontId="18" fillId="0" borderId="14" xfId="22" applyFont="1" applyFill="1" applyBorder="1" applyAlignment="1">
      <alignment horizontal="center" vertical="center"/>
      <protection/>
    </xf>
    <xf numFmtId="0" fontId="24" fillId="0" borderId="28" xfId="22" applyFont="1" applyFill="1" applyBorder="1" applyAlignment="1">
      <alignment horizontal="right" vertical="center"/>
      <protection/>
    </xf>
    <xf numFmtId="0" fontId="1" fillId="0" borderId="0" xfId="22" applyFont="1" applyFill="1" applyBorder="1" applyAlignment="1">
      <alignment horizontal="right" vertical="center"/>
      <protection/>
    </xf>
    <xf numFmtId="185" fontId="24" fillId="0" borderId="4" xfId="22" applyNumberFormat="1" applyFont="1" applyFill="1" applyBorder="1" applyAlignment="1">
      <alignment vertical="center"/>
      <protection/>
    </xf>
    <xf numFmtId="185" fontId="24" fillId="0" borderId="15" xfId="22" applyNumberFormat="1" applyFont="1" applyFill="1" applyBorder="1" applyAlignment="1">
      <alignment vertical="center"/>
      <protection/>
    </xf>
    <xf numFmtId="185" fontId="24" fillId="0" borderId="6" xfId="22" applyNumberFormat="1" applyFont="1" applyFill="1" applyBorder="1" applyAlignment="1">
      <alignment vertical="center"/>
      <protection/>
    </xf>
    <xf numFmtId="185" fontId="18" fillId="0" borderId="0" xfId="22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vertical="center"/>
    </xf>
    <xf numFmtId="185" fontId="5" fillId="0" borderId="40" xfId="17" applyNumberFormat="1" applyFont="1" applyFill="1" applyBorder="1" applyAlignment="1">
      <alignment vertical="center"/>
    </xf>
    <xf numFmtId="185" fontId="5" fillId="0" borderId="41" xfId="17" applyNumberFormat="1" applyFont="1" applyFill="1" applyBorder="1" applyAlignment="1">
      <alignment vertical="center"/>
    </xf>
    <xf numFmtId="185" fontId="5" fillId="0" borderId="40" xfId="0" applyNumberFormat="1" applyFont="1" applyFill="1" applyAlignment="1">
      <alignment vertical="center"/>
    </xf>
    <xf numFmtId="185" fontId="5" fillId="0" borderId="8" xfId="0" applyNumberFormat="1" applyFont="1" applyFill="1" applyAlignment="1">
      <alignment vertical="center"/>
    </xf>
    <xf numFmtId="185" fontId="5" fillId="0" borderId="8" xfId="17" applyNumberFormat="1" applyFont="1" applyFill="1" applyBorder="1" applyAlignment="1">
      <alignment vertical="center"/>
    </xf>
    <xf numFmtId="185" fontId="5" fillId="0" borderId="42" xfId="0" applyNumberFormat="1" applyFont="1" applyFill="1" applyAlignment="1">
      <alignment vertical="center"/>
    </xf>
    <xf numFmtId="185" fontId="5" fillId="0" borderId="41" xfId="0" applyNumberFormat="1" applyFont="1" applyFill="1" applyAlignment="1">
      <alignment vertical="center"/>
    </xf>
    <xf numFmtId="184" fontId="24" fillId="0" borderId="4" xfId="22" applyNumberFormat="1" applyFont="1" applyFill="1" applyAlignment="1">
      <alignment vertical="center"/>
      <protection/>
    </xf>
    <xf numFmtId="184" fontId="24" fillId="0" borderId="15" xfId="22" applyNumberFormat="1" applyFont="1" applyFill="1" applyAlignment="1">
      <alignment vertical="center"/>
      <protection/>
    </xf>
    <xf numFmtId="184" fontId="24" fillId="0" borderId="6" xfId="22" applyNumberFormat="1" applyFont="1" applyFill="1" applyAlignment="1">
      <alignment vertical="center"/>
      <protection/>
    </xf>
    <xf numFmtId="184" fontId="24" fillId="0" borderId="13" xfId="22" applyNumberFormat="1" applyFont="1" applyFill="1" applyAlignment="1">
      <alignment vertical="center"/>
      <protection/>
    </xf>
    <xf numFmtId="184" fontId="24" fillId="0" borderId="20" xfId="22" applyNumberFormat="1" applyFont="1" applyFill="1" applyAlignment="1">
      <alignment vertical="center"/>
      <protection/>
    </xf>
    <xf numFmtId="184" fontId="24" fillId="0" borderId="14" xfId="22" applyNumberFormat="1" applyFont="1" applyFill="1" applyAlignment="1">
      <alignment vertical="center"/>
      <protection/>
    </xf>
    <xf numFmtId="209" fontId="24" fillId="0" borderId="4" xfId="22" applyNumberFormat="1" applyFont="1" applyFill="1" applyBorder="1" applyAlignment="1">
      <alignment horizontal="right" vertical="center"/>
      <protection/>
    </xf>
    <xf numFmtId="209" fontId="24" fillId="0" borderId="15" xfId="22" applyNumberFormat="1" applyFont="1" applyFill="1" applyBorder="1" applyAlignment="1">
      <alignment horizontal="right" vertical="center"/>
      <protection/>
    </xf>
    <xf numFmtId="209" fontId="24" fillId="0" borderId="6" xfId="22" applyNumberFormat="1" applyFont="1" applyFill="1" applyBorder="1" applyAlignment="1">
      <alignment horizontal="right" vertical="center"/>
      <protection/>
    </xf>
    <xf numFmtId="179" fontId="24" fillId="0" borderId="4" xfId="22" applyNumberFormat="1" applyFont="1" applyFill="1" applyAlignment="1">
      <alignment vertical="center"/>
      <protection/>
    </xf>
    <xf numFmtId="179" fontId="24" fillId="0" borderId="15" xfId="22" applyNumberFormat="1" applyFont="1" applyFill="1" applyAlignment="1">
      <alignment vertical="center"/>
      <protection/>
    </xf>
    <xf numFmtId="179" fontId="24" fillId="0" borderId="6" xfId="22" applyNumberFormat="1" applyFont="1" applyFill="1" applyAlignment="1">
      <alignment vertical="center"/>
      <protection/>
    </xf>
    <xf numFmtId="184" fontId="24" fillId="0" borderId="4" xfId="22" applyNumberFormat="1" applyFont="1" applyFill="1" applyBorder="1" applyAlignment="1">
      <alignment horizontal="right" vertical="center"/>
      <protection/>
    </xf>
    <xf numFmtId="184" fontId="24" fillId="0" borderId="15" xfId="22" applyNumberFormat="1" applyFont="1" applyFill="1" applyBorder="1" applyAlignment="1">
      <alignment horizontal="right" vertical="center"/>
      <protection/>
    </xf>
    <xf numFmtId="184" fontId="24" fillId="0" borderId="6" xfId="22" applyNumberFormat="1" applyFont="1" applyFill="1" applyBorder="1" applyAlignment="1">
      <alignment horizontal="right" vertical="center"/>
      <protection/>
    </xf>
    <xf numFmtId="184" fontId="24" fillId="0" borderId="35" xfId="22" applyNumberFormat="1" applyFont="1" applyFill="1" applyAlignment="1">
      <alignment vertical="center"/>
      <protection/>
    </xf>
    <xf numFmtId="184" fontId="24" fillId="0" borderId="31" xfId="22" applyNumberFormat="1" applyFont="1" applyFill="1" applyAlignment="1">
      <alignment vertical="center"/>
      <protection/>
    </xf>
    <xf numFmtId="184" fontId="24" fillId="0" borderId="13" xfId="22" applyNumberFormat="1" applyFont="1" applyFill="1" applyBorder="1" applyAlignment="1">
      <alignment vertical="center"/>
      <protection/>
    </xf>
    <xf numFmtId="184" fontId="24" fillId="0" borderId="20" xfId="22" applyNumberFormat="1" applyFont="1" applyFill="1" applyBorder="1" applyAlignment="1">
      <alignment vertical="center"/>
      <protection/>
    </xf>
    <xf numFmtId="184" fontId="24" fillId="0" borderId="14" xfId="22" applyNumberFormat="1" applyFont="1" applyFill="1" applyBorder="1" applyAlignment="1">
      <alignment vertical="center"/>
      <protection/>
    </xf>
    <xf numFmtId="179" fontId="24" fillId="0" borderId="13" xfId="22" applyNumberFormat="1" applyFont="1" applyFill="1" applyAlignment="1">
      <alignment vertical="center"/>
      <protection/>
    </xf>
    <xf numFmtId="179" fontId="24" fillId="0" borderId="20" xfId="22" applyNumberFormat="1" applyFont="1" applyFill="1" applyAlignment="1">
      <alignment vertical="center"/>
      <protection/>
    </xf>
    <xf numFmtId="179" fontId="24" fillId="0" borderId="14" xfId="22" applyNumberFormat="1" applyFont="1" applyFill="1" applyAlignment="1">
      <alignment vertical="center"/>
      <protection/>
    </xf>
    <xf numFmtId="184" fontId="24" fillId="0" borderId="35" xfId="22" applyNumberFormat="1" applyFont="1" applyFill="1" applyBorder="1" applyAlignment="1">
      <alignment horizontal="right" vertical="center"/>
      <protection/>
    </xf>
    <xf numFmtId="184" fontId="24" fillId="0" borderId="7" xfId="22" applyNumberFormat="1" applyFont="1" applyFill="1" applyBorder="1" applyAlignment="1">
      <alignment horizontal="right" vertical="center"/>
      <protection/>
    </xf>
    <xf numFmtId="184" fontId="24" fillId="0" borderId="13" xfId="22" applyNumberFormat="1" applyFont="1" applyFill="1" applyBorder="1" applyAlignment="1">
      <alignment horizontal="right" vertical="center"/>
      <protection/>
    </xf>
    <xf numFmtId="184" fontId="24" fillId="0" borderId="20" xfId="22" applyNumberFormat="1" applyFont="1" applyFill="1" applyBorder="1" applyAlignment="1">
      <alignment horizontal="right" vertical="center"/>
      <protection/>
    </xf>
    <xf numFmtId="184" fontId="24" fillId="0" borderId="14" xfId="22" applyNumberFormat="1" applyFont="1" applyFill="1" applyBorder="1" applyAlignment="1">
      <alignment horizontal="right" vertical="center"/>
      <protection/>
    </xf>
    <xf numFmtId="184" fontId="24" fillId="0" borderId="31" xfId="22" applyNumberFormat="1" applyFont="1" applyFill="1" applyBorder="1" applyAlignment="1">
      <alignment horizontal="right" vertical="center"/>
      <protection/>
    </xf>
    <xf numFmtId="184" fontId="24" fillId="0" borderId="12" xfId="22" applyNumberFormat="1" applyFont="1" applyFill="1" applyBorder="1" applyAlignment="1">
      <alignment horizontal="right" vertical="center"/>
      <protection/>
    </xf>
    <xf numFmtId="185" fontId="24" fillId="0" borderId="15" xfId="22" applyNumberFormat="1" applyFont="1" applyFill="1" applyBorder="1" applyAlignment="1">
      <alignment horizontal="right" vertical="center"/>
      <protection/>
    </xf>
    <xf numFmtId="185" fontId="24" fillId="0" borderId="6" xfId="22" applyNumberFormat="1" applyFont="1" applyFill="1" applyBorder="1" applyAlignment="1">
      <alignment horizontal="right" vertical="center"/>
      <protection/>
    </xf>
    <xf numFmtId="185" fontId="24" fillId="0" borderId="13" xfId="22" applyNumberFormat="1" applyFont="1" applyFill="1" applyBorder="1" applyAlignment="1">
      <alignment vertical="center"/>
      <protection/>
    </xf>
    <xf numFmtId="185" fontId="24" fillId="0" borderId="20" xfId="22" applyNumberFormat="1" applyFont="1" applyFill="1" applyBorder="1" applyAlignment="1">
      <alignment vertical="center"/>
      <protection/>
    </xf>
    <xf numFmtId="185" fontId="24" fillId="0" borderId="14" xfId="22" applyNumberFormat="1" applyFont="1" applyFill="1" applyBorder="1" applyAlignment="1">
      <alignment vertical="center"/>
      <protection/>
    </xf>
    <xf numFmtId="49" fontId="8" fillId="0" borderId="0" xfId="0" applyNumberFormat="1" applyFont="1" applyFill="1" applyAlignment="1">
      <alignment/>
    </xf>
    <xf numFmtId="196" fontId="24" fillId="0" borderId="4" xfId="22" applyNumberFormat="1" applyFont="1" applyFill="1" applyBorder="1" applyAlignment="1">
      <alignment horizontal="right" vertical="center"/>
      <protection/>
    </xf>
    <xf numFmtId="196" fontId="24" fillId="0" borderId="15" xfId="22" applyNumberFormat="1" applyFont="1" applyFill="1" applyBorder="1" applyAlignment="1">
      <alignment horizontal="right" vertical="center"/>
      <protection/>
    </xf>
    <xf numFmtId="196" fontId="24" fillId="0" borderId="6" xfId="22" applyNumberFormat="1" applyFont="1" applyFill="1" applyBorder="1" applyAlignment="1">
      <alignment horizontal="right" vertical="center"/>
      <protection/>
    </xf>
    <xf numFmtId="196" fontId="24" fillId="0" borderId="26" xfId="22" applyNumberFormat="1" applyFont="1" applyFill="1" applyBorder="1" applyAlignment="1">
      <alignment horizontal="right" vertical="center"/>
      <protection/>
    </xf>
    <xf numFmtId="184" fontId="24" fillId="0" borderId="27" xfId="22" applyNumberFormat="1" applyFont="1" applyFill="1" applyAlignment="1">
      <alignment vertical="center"/>
      <protection/>
    </xf>
    <xf numFmtId="184" fontId="24" fillId="0" borderId="30" xfId="22" applyNumberFormat="1" applyFont="1" applyFill="1" applyAlignment="1">
      <alignment vertical="center"/>
      <protection/>
    </xf>
    <xf numFmtId="209" fontId="24" fillId="0" borderId="4" xfId="22" applyNumberFormat="1" applyFont="1" applyFill="1" applyAlignment="1">
      <alignment vertical="center"/>
      <protection/>
    </xf>
    <xf numFmtId="209" fontId="24" fillId="0" borderId="15" xfId="22" applyNumberFormat="1" applyFont="1" applyFill="1" applyAlignment="1">
      <alignment vertical="center"/>
      <protection/>
    </xf>
    <xf numFmtId="209" fontId="24" fillId="0" borderId="6" xfId="22" applyNumberFormat="1" applyFont="1" applyFill="1" applyAlignment="1">
      <alignment vertical="center"/>
      <protection/>
    </xf>
    <xf numFmtId="209" fontId="24" fillId="0" borderId="4" xfId="22" applyNumberFormat="1" applyFont="1" applyFill="1" applyAlignment="1">
      <alignment horizontal="right" vertical="center"/>
      <protection/>
    </xf>
    <xf numFmtId="209" fontId="24" fillId="0" borderId="15" xfId="22" applyNumberFormat="1" applyFont="1" applyFill="1" applyAlignment="1">
      <alignment horizontal="right" vertical="center"/>
      <protection/>
    </xf>
    <xf numFmtId="209" fontId="24" fillId="0" borderId="6" xfId="22" applyNumberFormat="1" applyFont="1" applyFill="1" applyAlignment="1">
      <alignment horizontal="right" vertical="center"/>
      <protection/>
    </xf>
    <xf numFmtId="209" fontId="24" fillId="0" borderId="13" xfId="22" applyNumberFormat="1" applyFont="1" applyFill="1" applyBorder="1" applyAlignment="1">
      <alignment vertical="center"/>
      <protection/>
    </xf>
    <xf numFmtId="209" fontId="24" fillId="0" borderId="20" xfId="22" applyNumberFormat="1" applyFont="1" applyFill="1" applyBorder="1" applyAlignment="1">
      <alignment vertical="center"/>
      <protection/>
    </xf>
    <xf numFmtId="209" fontId="24" fillId="0" borderId="14" xfId="22" applyNumberFormat="1" applyFont="1" applyFill="1" applyBorder="1" applyAlignment="1">
      <alignment vertical="center"/>
      <protection/>
    </xf>
    <xf numFmtId="209" fontId="5" fillId="0" borderId="37" xfId="22" applyNumberFormat="1" applyFont="1" applyFill="1" applyBorder="1" applyAlignment="1">
      <alignment horizontal="center" vertical="center" wrapText="1"/>
      <protection/>
    </xf>
    <xf numFmtId="209" fontId="5" fillId="0" borderId="43" xfId="22" applyNumberFormat="1" applyFont="1" applyFill="1" applyBorder="1" applyAlignment="1">
      <alignment horizontal="center" vertical="center" wrapText="1"/>
      <protection/>
    </xf>
    <xf numFmtId="209" fontId="5" fillId="0" borderId="44" xfId="22" applyNumberFormat="1" applyFont="1" applyFill="1" applyBorder="1" applyAlignment="1">
      <alignment horizontal="center" vertical="center" wrapText="1"/>
      <protection/>
    </xf>
    <xf numFmtId="209" fontId="5" fillId="0" borderId="21" xfId="22" applyNumberFormat="1" applyFont="1" applyFill="1" applyBorder="1" applyAlignment="1">
      <alignment horizontal="center" vertical="center" wrapText="1"/>
      <protection/>
    </xf>
    <xf numFmtId="0" fontId="15" fillId="0" borderId="0" xfId="21" applyFont="1" applyFill="1" applyAlignment="1">
      <alignment horizontal="center"/>
      <protection/>
    </xf>
    <xf numFmtId="0" fontId="6" fillId="0" borderId="0" xfId="21" applyFont="1" applyFill="1" applyBorder="1" applyAlignment="1">
      <alignment horizont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1" xfId="22" applyFont="1" applyFill="1" applyBorder="1" applyAlignment="1">
      <alignment horizontal="center" vertical="center"/>
      <protection/>
    </xf>
    <xf numFmtId="0" fontId="5" fillId="0" borderId="24" xfId="22" applyFont="1" applyFill="1" applyBorder="1" applyAlignment="1">
      <alignment horizontal="center" vertical="center"/>
      <protection/>
    </xf>
    <xf numFmtId="0" fontId="5" fillId="0" borderId="37" xfId="22" applyFont="1" applyFill="1" applyBorder="1" applyAlignment="1">
      <alignment horizontal="center" vertical="center"/>
      <protection/>
    </xf>
    <xf numFmtId="0" fontId="5" fillId="0" borderId="43" xfId="22" applyFont="1" applyFill="1" applyBorder="1" applyAlignment="1">
      <alignment horizontal="center" vertical="center"/>
      <protection/>
    </xf>
    <xf numFmtId="0" fontId="5" fillId="0" borderId="8" xfId="22" applyFont="1" applyFill="1" applyBorder="1" applyAlignment="1">
      <alignment horizontal="center" vertical="center"/>
      <protection/>
    </xf>
    <xf numFmtId="0" fontId="5" fillId="0" borderId="9" xfId="22" applyFont="1" applyFill="1" applyBorder="1" applyAlignment="1">
      <alignment horizontal="center" vertical="center"/>
      <protection/>
    </xf>
    <xf numFmtId="0" fontId="5" fillId="0" borderId="45" xfId="22" applyFont="1" applyFill="1" applyBorder="1" applyAlignment="1">
      <alignment horizontal="left" vertical="center" wrapText="1"/>
      <protection/>
    </xf>
    <xf numFmtId="0" fontId="5" fillId="0" borderId="46" xfId="22" applyFont="1" applyFill="1" applyBorder="1" applyAlignment="1">
      <alignment horizontal="left" vertical="center"/>
      <protection/>
    </xf>
    <xf numFmtId="0" fontId="5" fillId="0" borderId="47" xfId="22" applyFont="1" applyFill="1" applyBorder="1" applyAlignment="1">
      <alignment horizontal="left" vertical="center"/>
      <protection/>
    </xf>
    <xf numFmtId="194" fontId="5" fillId="0" borderId="21" xfId="22" applyNumberFormat="1" applyFont="1" applyFill="1" applyBorder="1" applyAlignment="1">
      <alignment horizontal="center" vertical="center"/>
      <protection/>
    </xf>
    <xf numFmtId="194" fontId="5" fillId="0" borderId="24" xfId="22" applyNumberFormat="1" applyFont="1" applyFill="1" applyBorder="1" applyAlignment="1">
      <alignment horizontal="center" vertical="center"/>
      <protection/>
    </xf>
    <xf numFmtId="194" fontId="5" fillId="0" borderId="27" xfId="22" applyNumberFormat="1" applyFont="1" applyFill="1" applyBorder="1" applyAlignment="1">
      <alignment horizontal="center" vertical="center"/>
      <protection/>
    </xf>
    <xf numFmtId="194" fontId="5" fillId="0" borderId="0" xfId="22" applyNumberFormat="1" applyFont="1" applyFill="1" applyBorder="1" applyAlignment="1">
      <alignment horizontal="center" vertical="center"/>
      <protection/>
    </xf>
    <xf numFmtId="194" fontId="5" fillId="0" borderId="43" xfId="22" applyNumberFormat="1" applyFont="1" applyFill="1" applyBorder="1" applyAlignment="1">
      <alignment horizontal="center" vertical="center"/>
      <protection/>
    </xf>
    <xf numFmtId="194" fontId="5" fillId="0" borderId="8" xfId="22" applyNumberFormat="1" applyFont="1" applyFill="1" applyBorder="1" applyAlignment="1">
      <alignment horizontal="center" vertical="center"/>
      <protection/>
    </xf>
    <xf numFmtId="209" fontId="5" fillId="0" borderId="45" xfId="22" applyNumberFormat="1" applyFont="1" applyFill="1" applyBorder="1" applyAlignment="1">
      <alignment horizontal="left" vertical="center" wrapText="1"/>
      <protection/>
    </xf>
    <xf numFmtId="209" fontId="5" fillId="0" borderId="46" xfId="22" applyNumberFormat="1" applyFont="1" applyFill="1" applyBorder="1" applyAlignment="1">
      <alignment horizontal="left" vertical="center"/>
      <protection/>
    </xf>
    <xf numFmtId="209" fontId="5" fillId="0" borderId="47" xfId="22" applyNumberFormat="1" applyFont="1" applyFill="1" applyBorder="1" applyAlignment="1">
      <alignment horizontal="left" vertical="center"/>
      <protection/>
    </xf>
    <xf numFmtId="209" fontId="5" fillId="0" borderId="24" xfId="22" applyNumberFormat="1" applyFont="1" applyFill="1" applyBorder="1" applyAlignment="1">
      <alignment horizontal="center" vertical="center" wrapText="1"/>
      <protection/>
    </xf>
    <xf numFmtId="209" fontId="5" fillId="0" borderId="8" xfId="22" applyNumberFormat="1" applyFont="1" applyFill="1" applyBorder="1" applyAlignment="1">
      <alignment horizontal="center" vertical="center" wrapText="1"/>
      <protection/>
    </xf>
    <xf numFmtId="209" fontId="5" fillId="0" borderId="48" xfId="22" applyNumberFormat="1" applyFont="1" applyFill="1" applyBorder="1" applyAlignment="1">
      <alignment horizontal="center" vertical="center" wrapText="1"/>
      <protection/>
    </xf>
    <xf numFmtId="209" fontId="5" fillId="0" borderId="49" xfId="22" applyNumberFormat="1" applyFont="1" applyFill="1" applyBorder="1" applyAlignment="1">
      <alignment horizontal="center" vertical="center" wrapText="1"/>
      <protection/>
    </xf>
    <xf numFmtId="209" fontId="5" fillId="0" borderId="9" xfId="22" applyNumberFormat="1" applyFont="1" applyFill="1" applyBorder="1" applyAlignment="1">
      <alignment horizontal="center" vertical="center" wrapText="1"/>
      <protection/>
    </xf>
    <xf numFmtId="0" fontId="18" fillId="0" borderId="21" xfId="22" applyFont="1" applyFill="1" applyBorder="1" applyAlignment="1">
      <alignment horizontal="center" vertical="center"/>
      <protection/>
    </xf>
    <xf numFmtId="0" fontId="18" fillId="0" borderId="24" xfId="22" applyFont="1" applyFill="1" applyBorder="1" applyAlignment="1">
      <alignment horizontal="center" vertical="center"/>
      <protection/>
    </xf>
    <xf numFmtId="0" fontId="18" fillId="0" borderId="37" xfId="22" applyFont="1" applyFill="1" applyBorder="1" applyAlignment="1">
      <alignment horizontal="center" vertical="center"/>
      <protection/>
    </xf>
    <xf numFmtId="0" fontId="18" fillId="0" borderId="50" xfId="22" applyFont="1" applyFill="1" applyBorder="1" applyAlignment="1">
      <alignment horizontal="center" vertical="center"/>
      <protection/>
    </xf>
    <xf numFmtId="0" fontId="18" fillId="0" borderId="51" xfId="22" applyFont="1" applyFill="1" applyBorder="1" applyAlignment="1">
      <alignment horizontal="center" vertical="center"/>
      <protection/>
    </xf>
    <xf numFmtId="0" fontId="18" fillId="0" borderId="52" xfId="22" applyFont="1" applyFill="1" applyBorder="1" applyAlignment="1">
      <alignment horizontal="center" vertical="center"/>
      <protection/>
    </xf>
    <xf numFmtId="38" fontId="18" fillId="0" borderId="45" xfId="17" applyFont="1" applyFill="1" applyBorder="1" applyAlignment="1">
      <alignment horizontal="left" vertical="center" wrapText="1"/>
    </xf>
    <xf numFmtId="38" fontId="18" fillId="0" borderId="47" xfId="17" applyFont="1" applyFill="1" applyBorder="1" applyAlignment="1">
      <alignment horizontal="left" vertical="center"/>
    </xf>
    <xf numFmtId="196" fontId="18" fillId="0" borderId="45" xfId="22" applyNumberFormat="1" applyFont="1" applyFill="1" applyBorder="1" applyAlignment="1">
      <alignment horizontal="left" vertical="center" wrapText="1"/>
      <protection/>
    </xf>
    <xf numFmtId="196" fontId="18" fillId="0" borderId="46" xfId="22" applyNumberFormat="1" applyFont="1" applyFill="1" applyBorder="1" applyAlignment="1">
      <alignment horizontal="left" vertical="center"/>
      <protection/>
    </xf>
    <xf numFmtId="196" fontId="18" fillId="0" borderId="47" xfId="22" applyNumberFormat="1" applyFont="1" applyFill="1" applyBorder="1" applyAlignment="1">
      <alignment horizontal="left" vertical="center"/>
      <protection/>
    </xf>
    <xf numFmtId="196" fontId="18" fillId="0" borderId="53" xfId="22" applyNumberFormat="1" applyFont="1" applyFill="1" applyBorder="1" applyAlignment="1">
      <alignment horizontal="center" vertical="center"/>
      <protection/>
    </xf>
    <xf numFmtId="196" fontId="18" fillId="0" borderId="22" xfId="22" applyNumberFormat="1" applyFont="1" applyFill="1" applyBorder="1" applyAlignment="1">
      <alignment horizontal="center" vertical="center"/>
      <protection/>
    </xf>
    <xf numFmtId="196" fontId="18" fillId="0" borderId="23" xfId="22" applyNumberFormat="1" applyFont="1" applyFill="1" applyBorder="1" applyAlignment="1">
      <alignment horizontal="center" vertical="center"/>
      <protection/>
    </xf>
    <xf numFmtId="0" fontId="18" fillId="0" borderId="18" xfId="22" applyFont="1" applyFill="1" applyBorder="1" applyAlignment="1">
      <alignment horizontal="center" vertical="center"/>
      <protection/>
    </xf>
    <xf numFmtId="0" fontId="18" fillId="0" borderId="20" xfId="22" applyFont="1" applyFill="1" applyBorder="1" applyAlignment="1">
      <alignment horizontal="center" vertical="center"/>
      <protection/>
    </xf>
    <xf numFmtId="0" fontId="18" fillId="0" borderId="19" xfId="22" applyFont="1" applyFill="1" applyBorder="1" applyAlignment="1">
      <alignment horizontal="center" vertical="center"/>
      <protection/>
    </xf>
    <xf numFmtId="0" fontId="18" fillId="0" borderId="14" xfId="22" applyFont="1" applyFill="1" applyBorder="1" applyAlignment="1">
      <alignment horizontal="center" vertical="center"/>
      <protection/>
    </xf>
    <xf numFmtId="0" fontId="18" fillId="0" borderId="45" xfId="22" applyFont="1" applyFill="1" applyBorder="1" applyAlignment="1">
      <alignment horizontal="left" vertical="center" wrapText="1"/>
      <protection/>
    </xf>
    <xf numFmtId="0" fontId="18" fillId="0" borderId="46" xfId="22" applyFont="1" applyFill="1" applyBorder="1" applyAlignment="1">
      <alignment horizontal="left" vertical="center"/>
      <protection/>
    </xf>
    <xf numFmtId="0" fontId="18" fillId="0" borderId="47" xfId="22" applyFont="1" applyFill="1" applyBorder="1" applyAlignment="1">
      <alignment horizontal="left" vertical="center"/>
      <protection/>
    </xf>
    <xf numFmtId="0" fontId="18" fillId="0" borderId="53" xfId="22" applyFont="1" applyFill="1" applyBorder="1" applyAlignment="1">
      <alignment horizontal="center" vertical="center"/>
      <protection/>
    </xf>
    <xf numFmtId="0" fontId="18" fillId="0" borderId="22" xfId="22" applyFont="1" applyFill="1" applyBorder="1" applyAlignment="1">
      <alignment horizontal="center" vertical="center"/>
      <protection/>
    </xf>
    <xf numFmtId="0" fontId="18" fillId="0" borderId="23" xfId="22" applyFont="1" applyFill="1" applyBorder="1" applyAlignment="1">
      <alignment horizontal="center" vertical="center"/>
      <protection/>
    </xf>
    <xf numFmtId="0" fontId="24" fillId="0" borderId="28" xfId="22" applyFont="1" applyFill="1" applyBorder="1" applyAlignment="1">
      <alignment horizontal="center" vertical="center"/>
      <protection/>
    </xf>
    <xf numFmtId="0" fontId="24" fillId="0" borderId="29" xfId="22" applyFont="1" applyFill="1" applyBorder="1" applyAlignment="1">
      <alignment horizontal="center" vertical="center"/>
      <protection/>
    </xf>
    <xf numFmtId="0" fontId="24" fillId="0" borderId="5" xfId="22" applyFont="1" applyFill="1" applyBorder="1" applyAlignment="1">
      <alignment horizontal="center" vertical="center"/>
      <protection/>
    </xf>
    <xf numFmtId="192" fontId="5" fillId="0" borderId="50" xfId="17" applyNumberFormat="1" applyFont="1" applyFill="1" applyBorder="1" applyAlignment="1">
      <alignment horizontal="center" vertical="center" wrapText="1"/>
    </xf>
    <xf numFmtId="192" fontId="5" fillId="0" borderId="51" xfId="17" applyNumberFormat="1" applyFont="1" applyFill="1" applyBorder="1" applyAlignment="1">
      <alignment horizontal="center" vertical="center" wrapText="1"/>
    </xf>
    <xf numFmtId="185" fontId="5" fillId="0" borderId="54" xfId="0" applyNumberFormat="1" applyFont="1" applyFill="1" applyBorder="1" applyAlignment="1">
      <alignment horizontal="left" vertical="center" wrapText="1"/>
    </xf>
    <xf numFmtId="185" fontId="5" fillId="0" borderId="55" xfId="0" applyNumberFormat="1" applyFont="1" applyFill="1" applyBorder="1" applyAlignment="1">
      <alignment horizontal="left" vertical="center"/>
    </xf>
    <xf numFmtId="185" fontId="5" fillId="0" borderId="56" xfId="0" applyNumberFormat="1" applyFont="1" applyFill="1" applyBorder="1" applyAlignment="1">
      <alignment horizontal="left" vertical="center"/>
    </xf>
    <xf numFmtId="185" fontId="5" fillId="0" borderId="57" xfId="0" applyNumberFormat="1" applyFont="1" applyFill="1" applyBorder="1" applyAlignment="1">
      <alignment horizontal="left" vertical="center"/>
    </xf>
    <xf numFmtId="185" fontId="5" fillId="0" borderId="50" xfId="17" applyNumberFormat="1" applyFont="1" applyFill="1" applyBorder="1" applyAlignment="1">
      <alignment horizontal="center" vertical="center"/>
    </xf>
    <xf numFmtId="185" fontId="5" fillId="0" borderId="51" xfId="17" applyNumberFormat="1" applyFont="1" applyFill="1" applyBorder="1" applyAlignment="1">
      <alignment horizontal="center" vertical="center"/>
    </xf>
    <xf numFmtId="185" fontId="5" fillId="0" borderId="52" xfId="17" applyNumberFormat="1" applyFont="1" applyFill="1" applyBorder="1" applyAlignment="1">
      <alignment horizontal="center" vertical="center"/>
    </xf>
    <xf numFmtId="185" fontId="5" fillId="0" borderId="50" xfId="17" applyNumberFormat="1" applyFont="1" applyFill="1" applyBorder="1" applyAlignment="1">
      <alignment horizontal="center" vertical="center" wrapText="1"/>
    </xf>
    <xf numFmtId="185" fontId="5" fillId="0" borderId="51" xfId="17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46" fillId="2" borderId="0" xfId="21" applyFont="1" applyFill="1" applyBorder="1">
      <alignment/>
      <protection/>
    </xf>
    <xf numFmtId="179" fontId="47" fillId="2" borderId="0" xfId="21" applyNumberFormat="1" applyFont="1" applyFill="1" applyBorder="1">
      <alignment/>
      <protection/>
    </xf>
    <xf numFmtId="209" fontId="46" fillId="2" borderId="0" xfId="21" applyNumberFormat="1" applyFont="1" applyFill="1" applyBorder="1">
      <alignment/>
      <protection/>
    </xf>
    <xf numFmtId="0" fontId="47" fillId="2" borderId="0" xfId="21" applyFont="1" applyFill="1" applyBorder="1">
      <alignment/>
      <protection/>
    </xf>
    <xf numFmtId="0" fontId="46" fillId="2" borderId="0" xfId="21" applyFont="1" applyFill="1" applyBorder="1" applyAlignment="1">
      <alignment wrapText="1"/>
      <protection/>
    </xf>
    <xf numFmtId="179" fontId="46" fillId="2" borderId="0" xfId="21" applyNumberFormat="1" applyFont="1" applyFill="1" applyBorder="1">
      <alignment/>
      <protection/>
    </xf>
    <xf numFmtId="0" fontId="48" fillId="2" borderId="0" xfId="0" applyFont="1" applyFill="1" applyBorder="1" applyAlignment="1">
      <alignment/>
    </xf>
    <xf numFmtId="0" fontId="49" fillId="2" borderId="0" xfId="0" applyFont="1" applyFill="1" applyBorder="1" applyAlignment="1">
      <alignment/>
    </xf>
    <xf numFmtId="0" fontId="48" fillId="2" borderId="0" xfId="0" applyFont="1" applyFill="1" applyBorder="1" applyAlignment="1">
      <alignment wrapText="1"/>
    </xf>
    <xf numFmtId="207" fontId="48" fillId="2" borderId="0" xfId="0" applyNumberFormat="1" applyFont="1" applyFill="1" applyBorder="1" applyAlignment="1">
      <alignment/>
    </xf>
    <xf numFmtId="0" fontId="48" fillId="2" borderId="0" xfId="0" applyFont="1" applyFill="1" applyBorder="1" applyAlignment="1">
      <alignment/>
    </xf>
    <xf numFmtId="181" fontId="49" fillId="2" borderId="0" xfId="0" applyNumberFormat="1" applyFont="1" applyFill="1" applyBorder="1" applyAlignment="1">
      <alignment/>
    </xf>
    <xf numFmtId="0" fontId="48" fillId="3" borderId="0" xfId="0" applyFont="1" applyFill="1" applyBorder="1" applyAlignment="1">
      <alignment/>
    </xf>
    <xf numFmtId="0" fontId="49" fillId="3" borderId="0" xfId="0" applyFont="1" applyFill="1" applyBorder="1" applyAlignment="1">
      <alignment/>
    </xf>
    <xf numFmtId="0" fontId="48" fillId="3" borderId="0" xfId="0" applyFont="1" applyFill="1" applyBorder="1" applyAlignment="1">
      <alignment wrapText="1"/>
    </xf>
    <xf numFmtId="185" fontId="48" fillId="3" borderId="0" xfId="0" applyNumberFormat="1" applyFont="1" applyFill="1" applyBorder="1" applyAlignment="1">
      <alignment/>
    </xf>
    <xf numFmtId="185" fontId="49" fillId="3" borderId="0" xfId="0" applyNumberFormat="1" applyFont="1" applyFill="1" applyBorder="1" applyAlignment="1">
      <alignment/>
    </xf>
    <xf numFmtId="211" fontId="48" fillId="2" borderId="0" xfId="0" applyNumberFormat="1" applyFont="1" applyFill="1" applyBorder="1" applyAlignment="1">
      <alignment/>
    </xf>
    <xf numFmtId="204" fontId="49" fillId="2" borderId="0" xfId="0" applyNumberFormat="1" applyFont="1" applyFill="1" applyBorder="1" applyAlignment="1">
      <alignment/>
    </xf>
    <xf numFmtId="181" fontId="48" fillId="2" borderId="0" xfId="0" applyNumberFormat="1" applyFont="1" applyFill="1" applyBorder="1" applyAlignment="1">
      <alignment/>
    </xf>
    <xf numFmtId="181" fontId="48" fillId="2" borderId="0" xfId="0" applyNumberFormat="1" applyFont="1" applyFill="1" applyBorder="1" applyAlignment="1">
      <alignment wrapText="1"/>
    </xf>
    <xf numFmtId="0" fontId="50" fillId="2" borderId="0" xfId="0" applyFont="1" applyFill="1" applyBorder="1" applyAlignment="1">
      <alignment/>
    </xf>
    <xf numFmtId="0" fontId="51" fillId="2" borderId="0" xfId="0" applyFont="1" applyFill="1" applyBorder="1" applyAlignment="1">
      <alignment/>
    </xf>
    <xf numFmtId="181" fontId="50" fillId="2" borderId="0" xfId="0" applyNumberFormat="1" applyFont="1" applyFill="1" applyBorder="1" applyAlignment="1">
      <alignment/>
    </xf>
    <xf numFmtId="0" fontId="50" fillId="2" borderId="0" xfId="0" applyFont="1" applyFill="1" applyBorder="1" applyAlignment="1">
      <alignment wrapText="1"/>
    </xf>
    <xf numFmtId="0" fontId="52" fillId="2" borderId="0" xfId="0" applyFont="1" applyFill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00427速報表紙" xfId="21"/>
    <cellStyle name="標準_コピー ～ H1701実数表第１～６表(TEST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実質賃金指数と労働時間指数の推移
（事業所規模５人以上）</a:t>
            </a:r>
          </a:p>
        </c:rich>
      </c:tx>
      <c:layout>
        <c:manualLayout>
          <c:xMode val="factor"/>
          <c:yMode val="factor"/>
          <c:x val="-0.25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"/>
          <c:w val="0.983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'表紙'!$A$67</c:f>
              <c:strCache>
                <c:ptCount val="1"/>
                <c:pt idx="0">
                  <c:v>実質賃金指数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'表紙'!$B$70:$N$70</c:f>
              <c:strCache/>
            </c:strRef>
          </c:cat>
          <c:val>
            <c:numRef>
              <c:f>'表紙'!$B$71:$N$71</c:f>
              <c:numCache/>
            </c:numRef>
          </c:val>
          <c:smooth val="0"/>
        </c:ser>
        <c:ser>
          <c:idx val="1"/>
          <c:order val="1"/>
          <c:tx>
            <c:strRef>
              <c:f>'表紙'!$A$72</c:f>
              <c:strCache>
                <c:ptCount val="1"/>
                <c:pt idx="0">
                  <c:v>労働時間指数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'表紙'!$B$70:$N$70</c:f>
              <c:strCache/>
            </c:strRef>
          </c:cat>
          <c:val>
            <c:numRef>
              <c:f>'表紙'!$B$72:$N$72</c:f>
              <c:numCache/>
            </c:numRef>
          </c:val>
          <c:smooth val="0"/>
        </c:ser>
        <c:marker val="1"/>
        <c:axId val="11833302"/>
        <c:axId val="39390855"/>
      </c:lineChart>
      <c:catAx>
        <c:axId val="11833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39390855"/>
        <c:crosses val="autoZero"/>
        <c:auto val="1"/>
        <c:lblOffset val="100"/>
        <c:noMultiLvlLbl val="0"/>
      </c:catAx>
      <c:valAx>
        <c:axId val="39390855"/>
        <c:scaling>
          <c:orientation val="minMax"/>
          <c:max val="220"/>
          <c:min val="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33302"/>
        <c:crossesAt val="1"/>
        <c:crossBetween val="between"/>
        <c:dispUnits/>
        <c:majorUnit val="20"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12675"/>
          <c:y val="0.824"/>
          <c:w val="0.1545"/>
          <c:h val="0.0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166"/>
          <c:w val="0.94025"/>
          <c:h val="0.7855"/>
        </c:manualLayout>
      </c:layout>
      <c:lineChart>
        <c:grouping val="standard"/>
        <c:varyColors val="0"/>
        <c:ser>
          <c:idx val="0"/>
          <c:order val="0"/>
          <c:tx>
            <c:strRef>
              <c:f>'-4-'!$A$62</c:f>
              <c:strCache>
                <c:ptCount val="1"/>
                <c:pt idx="0">
                  <c:v> 一般労働者の現金給与総額伸び率（前年同月比）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'-4-'!$B$61:$N$61</c:f>
              <c:strCache/>
            </c:strRef>
          </c:cat>
          <c:val>
            <c:numRef>
              <c:f>'-4-'!$B$62:$N$62</c:f>
              <c:numCache/>
            </c:numRef>
          </c:val>
          <c:smooth val="0"/>
        </c:ser>
        <c:ser>
          <c:idx val="1"/>
          <c:order val="1"/>
          <c:tx>
            <c:strRef>
              <c:f>'-4-'!$A$63</c:f>
              <c:strCache>
                <c:ptCount val="1"/>
                <c:pt idx="0">
                  <c:v> パートタイム労働者の現金給与総額伸び率（前年同月比）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'-4-'!$B$61:$N$61</c:f>
              <c:strCache/>
            </c:strRef>
          </c:cat>
          <c:val>
            <c:numRef>
              <c:f>'-4-'!$B$63:$N$63</c:f>
              <c:numCache/>
            </c:numRef>
          </c:val>
          <c:smooth val="0"/>
        </c:ser>
        <c:marker val="1"/>
        <c:axId val="40322318"/>
        <c:axId val="27356543"/>
      </c:lineChart>
      <c:catAx>
        <c:axId val="403223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7356543"/>
        <c:crosses val="autoZero"/>
        <c:auto val="1"/>
        <c:lblOffset val="100"/>
        <c:noMultiLvlLbl val="0"/>
      </c:catAx>
      <c:valAx>
        <c:axId val="27356543"/>
        <c:scaling>
          <c:orientation val="minMax"/>
          <c:max val="10"/>
          <c:min val="-14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???0;&quot;△&quot;?0;\ \ \ 0" sourceLinked="0"/>
        <c:majorTickMark val="in"/>
        <c:minorTickMark val="none"/>
        <c:tickLblPos val="nextTo"/>
        <c:crossAx val="40322318"/>
        <c:crossesAt val="1"/>
        <c:crossBetween val="between"/>
        <c:dispUnits/>
        <c:majorUnit val="2"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91"/>
          <c:y val="0.025"/>
          <c:w val="0.67075"/>
          <c:h val="0.1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実質賃金指数と労働時間指数の推移(年別）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表紙!#REF!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'表紙'!$B$66:$G$66</c:f>
              <c:strCache/>
            </c:strRef>
          </c:cat>
          <c:val>
            <c:numRef>
              <c:f>'表紙'!$B$67:$G$67</c:f>
              <c:numCache/>
            </c:numRef>
          </c:val>
          <c:smooth val="0"/>
        </c:ser>
        <c:ser>
          <c:idx val="1"/>
          <c:order val="1"/>
          <c:tx>
            <c:strRef>
              <c:f>'表紙'!$A$68</c:f>
              <c:strCache>
                <c:ptCount val="1"/>
                <c:pt idx="0">
                  <c:v>労働時間指数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2"/>
            <c:spPr>
              <a:ln w="127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'表紙'!$B$66:$G$66</c:f>
              <c:strCache/>
            </c:strRef>
          </c:cat>
          <c:val>
            <c:numRef>
              <c:f>'表紙'!$B$68:$G$68</c:f>
              <c:numCache/>
            </c:numRef>
          </c:val>
          <c:smooth val="0"/>
        </c:ser>
        <c:axId val="18973376"/>
        <c:axId val="36542657"/>
      </c:lineChart>
      <c:catAx>
        <c:axId val="189733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6542657"/>
        <c:crossesAt val="94"/>
        <c:auto val="1"/>
        <c:lblOffset val="100"/>
        <c:noMultiLvlLbl val="0"/>
      </c:catAx>
      <c:valAx>
        <c:axId val="36542657"/>
        <c:scaling>
          <c:orientation val="minMax"/>
          <c:max val="108"/>
          <c:min val="94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73376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27075"/>
          <c:w val="0.90975"/>
          <c:h val="0.65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'-1-'!$A$52</c:f>
              <c:strCache>
                <c:ptCount val="1"/>
                <c:pt idx="0">
                  <c:v>所定内給与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'-1-'!$B$51:$N$51</c:f>
              <c:strCache/>
            </c:strRef>
          </c:cat>
          <c:val>
            <c:numRef>
              <c:f>'-1-'!$B$52:$N$52</c:f>
              <c:numCache/>
            </c:numRef>
          </c:val>
        </c:ser>
        <c:ser>
          <c:idx val="1"/>
          <c:order val="1"/>
          <c:tx>
            <c:strRef>
              <c:f>'-1-'!$A$53</c:f>
              <c:strCache>
                <c:ptCount val="1"/>
                <c:pt idx="0">
                  <c:v>所定外給与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'-1-'!$B$51:$N$51</c:f>
              <c:strCache/>
            </c:strRef>
          </c:cat>
          <c:val>
            <c:numRef>
              <c:f>'-1-'!$B$53:$N$53</c:f>
              <c:numCache/>
            </c:numRef>
          </c:val>
        </c:ser>
        <c:ser>
          <c:idx val="2"/>
          <c:order val="2"/>
          <c:tx>
            <c:strRef>
              <c:f>'-1-'!$A$54</c:f>
              <c:strCache>
                <c:ptCount val="1"/>
                <c:pt idx="0">
                  <c:v>特別給与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'-1-'!$B$51:$N$51</c:f>
              <c:strCache/>
            </c:strRef>
          </c:cat>
          <c:val>
            <c:numRef>
              <c:f>'-1-'!$B$54:$N$54</c:f>
              <c:numCache/>
            </c:numRef>
          </c:val>
        </c:ser>
        <c:overlap val="100"/>
        <c:gapWidth val="100"/>
        <c:axId val="60448458"/>
        <c:axId val="7165211"/>
      </c:barChart>
      <c:lineChart>
        <c:grouping val="standard"/>
        <c:varyColors val="0"/>
        <c:ser>
          <c:idx val="3"/>
          <c:order val="3"/>
          <c:tx>
            <c:strRef>
              <c:f>'-1-'!$A$55</c:f>
              <c:strCache>
                <c:ptCount val="1"/>
                <c:pt idx="0">
                  <c:v>き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'-1-'!$B$51:$N$51</c:f>
              <c:strCache/>
            </c:strRef>
          </c:cat>
          <c:val>
            <c:numRef>
              <c:f>'-1-'!$B$55:$N$55</c:f>
              <c:numCache/>
            </c:numRef>
          </c:val>
          <c:smooth val="0"/>
        </c:ser>
        <c:ser>
          <c:idx val="4"/>
          <c:order val="4"/>
          <c:tx>
            <c:strRef>
              <c:f>'-1-'!$A$56</c:f>
              <c:strCache>
                <c:ptCount val="1"/>
                <c:pt idx="0">
                  <c:v>現金給与総額伸び率（前年同月比）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;&quot;△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'-1-'!$B$51:$N$51</c:f>
              <c:strCache/>
            </c:strRef>
          </c:cat>
          <c:val>
            <c:numRef>
              <c:f>'-1-'!$B$56:$N$56</c:f>
              <c:numCache/>
            </c:numRef>
          </c:val>
          <c:smooth val="0"/>
        </c:ser>
        <c:axId val="64486900"/>
        <c:axId val="43511189"/>
      </c:lineChart>
      <c:catAx>
        <c:axId val="604484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165211"/>
        <c:crosses val="autoZero"/>
        <c:auto val="1"/>
        <c:lblOffset val="100"/>
        <c:noMultiLvlLbl val="0"/>
      </c:catAx>
      <c:valAx>
        <c:axId val="7165211"/>
        <c:scaling>
          <c:orientation val="minMax"/>
          <c:max val="1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448458"/>
        <c:crossesAt val="1"/>
        <c:crossBetween val="between"/>
        <c:dispUnits/>
      </c:valAx>
      <c:catAx>
        <c:axId val="64486900"/>
        <c:scaling>
          <c:orientation val="minMax"/>
        </c:scaling>
        <c:axPos val="b"/>
        <c:delete val="1"/>
        <c:majorTickMark val="in"/>
        <c:minorTickMark val="none"/>
        <c:tickLblPos val="nextTo"/>
        <c:crossAx val="43511189"/>
        <c:crosses val="autoZero"/>
        <c:auto val="1"/>
        <c:lblOffset val="100"/>
        <c:noMultiLvlLbl val="0"/>
      </c:catAx>
      <c:valAx>
        <c:axId val="43511189"/>
        <c:scaling>
          <c:orientation val="minMax"/>
          <c:max val="10"/>
          <c:min val="-40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486900"/>
        <c:crosses val="max"/>
        <c:crossBetween val="between"/>
        <c:dispUnits/>
        <c:majorUnit val="5"/>
      </c:valAx>
      <c:spPr>
        <a:ln w="3175">
          <a:noFill/>
        </a:ln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0.3245"/>
          <c:y val="0"/>
          <c:w val="0.41625"/>
          <c:h val="0.2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25" b="0" i="0" u="none" baseline="0"/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'-1-'!#REF!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'-1-'!#REF!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'-1-'!#REF!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056382"/>
        <c:axId val="34745391"/>
      </c:lineChart>
      <c:catAx>
        <c:axId val="560563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4745391"/>
        <c:crosses val="autoZero"/>
        <c:auto val="1"/>
        <c:lblOffset val="100"/>
        <c:noMultiLvlLbl val="0"/>
      </c:catAx>
      <c:valAx>
        <c:axId val="34745391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05638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18725"/>
          <c:w val="0.909"/>
          <c:h val="0.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'-2-'!$A$52</c:f>
              <c:strCache>
                <c:ptCount val="1"/>
                <c:pt idx="0">
                  <c:v>所定内労働時間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'-2-'!$B$51:$N$51</c:f>
              <c:strCache/>
            </c:strRef>
          </c:cat>
          <c:val>
            <c:numRef>
              <c:f>'-2-'!$B$52:$N$52</c:f>
              <c:numCache/>
            </c:numRef>
          </c:val>
        </c:ser>
        <c:ser>
          <c:idx val="1"/>
          <c:order val="1"/>
          <c:tx>
            <c:strRef>
              <c:f>'-2-'!$A$53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'-2-'!$B$51:$N$51</c:f>
              <c:strCache/>
            </c:strRef>
          </c:cat>
          <c:val>
            <c:numRef>
              <c:f>'-2-'!$B$53:$N$53</c:f>
              <c:numCache/>
            </c:numRef>
          </c:val>
        </c:ser>
        <c:overlap val="100"/>
        <c:gapWidth val="100"/>
        <c:axId val="44273064"/>
        <c:axId val="62913257"/>
      </c:barChart>
      <c:lineChart>
        <c:grouping val="standard"/>
        <c:varyColors val="0"/>
        <c:ser>
          <c:idx val="2"/>
          <c:order val="2"/>
          <c:tx>
            <c:strRef>
              <c:f>'-2-'!$A$54</c:f>
              <c:strCache>
                <c:ptCount val="1"/>
                <c:pt idx="0">
                  <c:v>き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'-2-'!$B$51:$N$51</c:f>
              <c:strCache/>
            </c:strRef>
          </c:cat>
          <c:val>
            <c:numRef>
              <c:f>'-2-'!$B$54:$N$54</c:f>
              <c:numCache/>
            </c:numRef>
          </c:val>
          <c:smooth val="0"/>
        </c:ser>
        <c:ser>
          <c:idx val="3"/>
          <c:order val="3"/>
          <c:tx>
            <c:strRef>
              <c:f>'-2-'!$A$55</c:f>
              <c:strCache>
                <c:ptCount val="1"/>
                <c:pt idx="0">
                  <c:v>総実労働時間伸び率（前年同月比）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;&quot;△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'-2-'!$B$51:$N$51</c:f>
              <c:strCache/>
            </c:strRef>
          </c:cat>
          <c:val>
            <c:numRef>
              <c:f>'-2-'!$B$55:$N$55</c:f>
              <c:numCache/>
            </c:numRef>
          </c:val>
          <c:smooth val="0"/>
        </c:ser>
        <c:axId val="29348402"/>
        <c:axId val="62809027"/>
      </c:lineChart>
      <c:catAx>
        <c:axId val="442730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913257"/>
        <c:crosses val="autoZero"/>
        <c:auto val="1"/>
        <c:lblOffset val="100"/>
        <c:noMultiLvlLbl val="0"/>
      </c:catAx>
      <c:valAx>
        <c:axId val="62913257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273064"/>
        <c:crossesAt val="1"/>
        <c:crossBetween val="between"/>
        <c:dispUnits/>
        <c:majorUnit val="50"/>
      </c:valAx>
      <c:catAx>
        <c:axId val="29348402"/>
        <c:scaling>
          <c:orientation val="minMax"/>
        </c:scaling>
        <c:axPos val="b"/>
        <c:delete val="1"/>
        <c:majorTickMark val="in"/>
        <c:minorTickMark val="none"/>
        <c:tickLblPos val="nextTo"/>
        <c:crossAx val="62809027"/>
        <c:crosses val="autoZero"/>
        <c:auto val="1"/>
        <c:lblOffset val="100"/>
        <c:noMultiLvlLbl val="0"/>
      </c:catAx>
      <c:valAx>
        <c:axId val="62809027"/>
        <c:scaling>
          <c:orientation val="minMax"/>
          <c:max val="9"/>
          <c:min val="-9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348402"/>
        <c:crosses val="max"/>
        <c:crossBetween val="between"/>
        <c:dispUnits/>
        <c:majorUnit val="3"/>
      </c:valAx>
      <c:spPr>
        <a:ln w="3175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35625"/>
          <c:y val="0.04075"/>
          <c:w val="0.398"/>
          <c:h val="0.1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'-2-'!#REF!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1</c:v>
                </c:pt>
              </c:numCache>
            </c:numRef>
          </c:val>
        </c:ser>
        <c:axId val="28410332"/>
        <c:axId val="54366397"/>
      </c:barChart>
      <c:lineChart>
        <c:grouping val="standard"/>
        <c:varyColors val="0"/>
        <c:ser>
          <c:idx val="0"/>
          <c:order val="0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'-2-'!#REF!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410332"/>
        <c:axId val="54366397"/>
      </c:lineChart>
      <c:catAx>
        <c:axId val="28410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54366397"/>
        <c:crosses val="autoZero"/>
        <c:auto val="1"/>
        <c:lblOffset val="100"/>
        <c:noMultiLvlLbl val="0"/>
      </c:catAx>
      <c:valAx>
        <c:axId val="54366397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41033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685"/>
          <c:w val="0.96475"/>
          <c:h val="0.7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'-3-'!$A$55</c:f>
              <c:strCache>
                <c:ptCount val="1"/>
                <c:pt idx="0">
                  <c:v>一般労働者数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'-3-'!$B$54:$N$54</c:f>
              <c:strCache/>
            </c:strRef>
          </c:cat>
          <c:val>
            <c:numRef>
              <c:f>'-3-'!$B$55:$N$55</c:f>
              <c:numCache/>
            </c:numRef>
          </c:val>
        </c:ser>
        <c:ser>
          <c:idx val="1"/>
          <c:order val="1"/>
          <c:tx>
            <c:strRef>
              <c:f>'-3-'!$A$56</c:f>
              <c:strCache>
                <c:ptCount val="1"/>
                <c:pt idx="0">
                  <c:v>パートタイム労働者数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'-3-'!$B$54:$N$54</c:f>
              <c:strCache/>
            </c:strRef>
          </c:cat>
          <c:val>
            <c:numRef>
              <c:f>'-3-'!$B$56:$N$56</c:f>
              <c:numCache/>
            </c:numRef>
          </c:val>
        </c:ser>
        <c:overlap val="100"/>
        <c:gapWidth val="100"/>
        <c:axId val="19535526"/>
        <c:axId val="41602007"/>
      </c:barChart>
      <c:lineChart>
        <c:grouping val="standard"/>
        <c:varyColors val="0"/>
        <c:ser>
          <c:idx val="2"/>
          <c:order val="2"/>
          <c:tx>
            <c:strRef>
              <c:f>'-3-'!$A$57</c:f>
              <c:strCache>
                <c:ptCount val="1"/>
                <c:pt idx="0">
                  <c:v>き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'-3-'!$B$54:$N$54</c:f>
              <c:strCache/>
            </c:strRef>
          </c:cat>
          <c:val>
            <c:numRef>
              <c:f>'-3-'!$B$57:$N$57</c:f>
              <c:numCache/>
            </c:numRef>
          </c:val>
          <c:smooth val="0"/>
        </c:ser>
        <c:ser>
          <c:idx val="3"/>
          <c:order val="3"/>
          <c:tx>
            <c:strRef>
              <c:f>'-3-'!$A$58</c:f>
              <c:strCache>
                <c:ptCount val="1"/>
                <c:pt idx="0">
                  <c:v>パートタイム労働者比率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;&quot;△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'-3-'!$B$54:$N$54</c:f>
              <c:strCache/>
            </c:strRef>
          </c:cat>
          <c:val>
            <c:numRef>
              <c:f>'-3-'!$B$58:$N$58</c:f>
              <c:numCache/>
            </c:numRef>
          </c:val>
          <c:smooth val="0"/>
        </c:ser>
        <c:axId val="38873744"/>
        <c:axId val="14319377"/>
      </c:lineChart>
      <c:catAx>
        <c:axId val="195355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602007"/>
        <c:crosses val="autoZero"/>
        <c:auto val="1"/>
        <c:lblOffset val="100"/>
        <c:noMultiLvlLbl val="0"/>
      </c:catAx>
      <c:valAx>
        <c:axId val="41602007"/>
        <c:scaling>
          <c:orientation val="minMax"/>
          <c:max val="12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535526"/>
        <c:crossesAt val="1"/>
        <c:crossBetween val="between"/>
        <c:dispUnits/>
        <c:majorUnit val="100"/>
      </c:valAx>
      <c:catAx>
        <c:axId val="38873744"/>
        <c:scaling>
          <c:orientation val="minMax"/>
        </c:scaling>
        <c:axPos val="b"/>
        <c:delete val="1"/>
        <c:majorTickMark val="in"/>
        <c:minorTickMark val="none"/>
        <c:tickLblPos val="nextTo"/>
        <c:crossAx val="14319377"/>
        <c:crossesAt val="20"/>
        <c:auto val="1"/>
        <c:lblOffset val="100"/>
        <c:noMultiLvlLbl val="0"/>
      </c:catAx>
      <c:valAx>
        <c:axId val="14319377"/>
        <c:scaling>
          <c:orientation val="minMax"/>
          <c:max val="25"/>
          <c:min val="10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873744"/>
        <c:crosses val="max"/>
        <c:crossBetween val="between"/>
        <c:dispUnits/>
        <c:majorUnit val="1"/>
      </c:valAx>
      <c:spPr>
        <a:ln w="3175">
          <a:noFill/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6175"/>
          <c:y val="0"/>
          <c:w val="0.35475"/>
          <c:h val="0.1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'-3-'!#REF!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'-3-'!#REF!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1</c:v>
                </c:pt>
              </c:numCache>
            </c:numRef>
          </c:val>
        </c:ser>
        <c:axId val="61765530"/>
        <c:axId val="19018859"/>
      </c:barChart>
      <c:lineChart>
        <c:grouping val="standard"/>
        <c:varyColors val="0"/>
        <c:ser>
          <c:idx val="0"/>
          <c:order val="0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'-3-'!#REF!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765530"/>
        <c:axId val="19018859"/>
      </c:lineChart>
      <c:catAx>
        <c:axId val="617655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2400000"/>
          <a:lstStyle/>
          <a:p>
            <a:pPr>
              <a:defRPr lang="en-US" cap="none" sz="900" b="0" i="0" u="none" baseline="0"/>
            </a:pPr>
          </a:p>
        </c:txPr>
        <c:crossAx val="19018859"/>
        <c:crosses val="autoZero"/>
        <c:auto val="1"/>
        <c:lblOffset val="100"/>
        <c:noMultiLvlLbl val="0"/>
      </c:catAx>
      <c:valAx>
        <c:axId val="1901885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76553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30425"/>
          <c:w val="0.89675"/>
          <c:h val="0.5675"/>
        </c:manualLayout>
      </c:layout>
      <c:lineChart>
        <c:grouping val="standard"/>
        <c:varyColors val="0"/>
        <c:ser>
          <c:idx val="0"/>
          <c:order val="0"/>
          <c:tx>
            <c:strRef>
              <c:f>'-4-'!$A$66</c:f>
              <c:strCache>
                <c:ptCount val="1"/>
                <c:pt idx="0">
                  <c:v> 一般労働者の総実労働時間伸び率（前年同月比）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'-4-'!$B$65:$N$65</c:f>
              <c:strCache/>
            </c:strRef>
          </c:cat>
          <c:val>
            <c:numRef>
              <c:f>'-4-'!$B$66:$N$66</c:f>
              <c:numCache/>
            </c:numRef>
          </c:val>
          <c:smooth val="0"/>
        </c:ser>
        <c:ser>
          <c:idx val="1"/>
          <c:order val="1"/>
          <c:tx>
            <c:strRef>
              <c:f>'-4-'!$A$67</c:f>
              <c:strCache>
                <c:ptCount val="1"/>
                <c:pt idx="0">
                  <c:v> パートタイム労働者の総実労働時間伸び率（前年同月比）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'-4-'!$B$65:$N$65</c:f>
              <c:strCache/>
            </c:strRef>
          </c:cat>
          <c:val>
            <c:numRef>
              <c:f>'-4-'!$B$67:$N$67</c:f>
              <c:numCache/>
            </c:numRef>
          </c:val>
          <c:smooth val="0"/>
        </c:ser>
        <c:marker val="1"/>
        <c:axId val="36952004"/>
        <c:axId val="64132581"/>
      </c:lineChart>
      <c:catAx>
        <c:axId val="369520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64132581"/>
        <c:crosses val="autoZero"/>
        <c:auto val="1"/>
        <c:lblOffset val="100"/>
        <c:noMultiLvlLbl val="0"/>
      </c:catAx>
      <c:valAx>
        <c:axId val="64132581"/>
        <c:scaling>
          <c:orientation val="minMax"/>
          <c:max val="9"/>
          <c:min val="-9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???0;&quot;△&quot;?0;\ \ \ 0" sourceLinked="0"/>
        <c:majorTickMark val="in"/>
        <c:minorTickMark val="none"/>
        <c:tickLblPos val="nextTo"/>
        <c:crossAx val="36952004"/>
        <c:crossesAt val="1"/>
        <c:crossBetween val="between"/>
        <c:dispUnits/>
        <c:majorUnit val="3"/>
      </c:valAx>
      <c:spPr>
        <a:ln w="3175">
          <a:noFill/>
        </a:ln>
      </c:spPr>
    </c:plotArea>
    <c:legend>
      <c:legendPos val="t"/>
      <c:layout>
        <c:manualLayout>
          <c:xMode val="edge"/>
          <c:yMode val="edge"/>
          <c:x val="0.09675"/>
          <c:y val="0.07175"/>
          <c:w val="0.65875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18</xdr:row>
      <xdr:rowOff>9525</xdr:rowOff>
    </xdr:from>
    <xdr:to>
      <xdr:col>10</xdr:col>
      <xdr:colOff>0</xdr:colOff>
      <xdr:row>48</xdr:row>
      <xdr:rowOff>161925</xdr:rowOff>
    </xdr:to>
    <xdr:graphicFrame>
      <xdr:nvGraphicFramePr>
        <xdr:cNvPr id="1" name="Chart 1"/>
        <xdr:cNvGraphicFramePr/>
      </xdr:nvGraphicFramePr>
      <xdr:xfrm>
        <a:off x="323850" y="3390900"/>
        <a:ext cx="65151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29</xdr:row>
      <xdr:rowOff>66675</xdr:rowOff>
    </xdr:to>
    <xdr:graphicFrame>
      <xdr:nvGraphicFramePr>
        <xdr:cNvPr id="2" name="Chart 2"/>
        <xdr:cNvGraphicFramePr/>
      </xdr:nvGraphicFramePr>
      <xdr:xfrm>
        <a:off x="10267950" y="3209925"/>
        <a:ext cx="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9</xdr:col>
      <xdr:colOff>628650</xdr:colOff>
      <xdr:row>50</xdr:row>
      <xdr:rowOff>0</xdr:rowOff>
    </xdr:to>
    <xdr:graphicFrame>
      <xdr:nvGraphicFramePr>
        <xdr:cNvPr id="1" name="Chart 2"/>
        <xdr:cNvGraphicFramePr/>
      </xdr:nvGraphicFramePr>
      <xdr:xfrm>
        <a:off x="0" y="5657850"/>
        <a:ext cx="68865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33</xdr:row>
      <xdr:rowOff>114300</xdr:rowOff>
    </xdr:from>
    <xdr:to>
      <xdr:col>3</xdr:col>
      <xdr:colOff>295275</xdr:colOff>
      <xdr:row>35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2305050" y="5772150"/>
          <a:ext cx="76200" cy="3333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0</xdr:rowOff>
    </xdr:from>
    <xdr:to>
      <xdr:col>9</xdr:col>
      <xdr:colOff>523875</xdr:colOff>
      <xdr:row>50</xdr:row>
      <xdr:rowOff>0</xdr:rowOff>
    </xdr:to>
    <xdr:graphicFrame>
      <xdr:nvGraphicFramePr>
        <xdr:cNvPr id="3" name="Chart 4"/>
        <xdr:cNvGraphicFramePr/>
      </xdr:nvGraphicFramePr>
      <xdr:xfrm>
        <a:off x="38100" y="8572500"/>
        <a:ext cx="6743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200025</xdr:colOff>
      <xdr:row>34</xdr:row>
      <xdr:rowOff>47625</xdr:rowOff>
    </xdr:from>
    <xdr:to>
      <xdr:col>5</xdr:col>
      <xdr:colOff>257175</xdr:colOff>
      <xdr:row>35</xdr:row>
      <xdr:rowOff>104775</xdr:rowOff>
    </xdr:to>
    <xdr:sp>
      <xdr:nvSpPr>
        <xdr:cNvPr id="4" name="AutoShape 5"/>
        <xdr:cNvSpPr>
          <a:spLocks/>
        </xdr:cNvSpPr>
      </xdr:nvSpPr>
      <xdr:spPr>
        <a:xfrm>
          <a:off x="3676650" y="5876925"/>
          <a:ext cx="57150" cy="22860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0</xdr:rowOff>
    </xdr:from>
    <xdr:to>
      <xdr:col>9</xdr:col>
      <xdr:colOff>381000</xdr:colOff>
      <xdr:row>49</xdr:row>
      <xdr:rowOff>0</xdr:rowOff>
    </xdr:to>
    <xdr:graphicFrame>
      <xdr:nvGraphicFramePr>
        <xdr:cNvPr id="1" name="Chart 2"/>
        <xdr:cNvGraphicFramePr/>
      </xdr:nvGraphicFramePr>
      <xdr:xfrm>
        <a:off x="142875" y="5143500"/>
        <a:ext cx="64103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49</xdr:row>
      <xdr:rowOff>0</xdr:rowOff>
    </xdr:from>
    <xdr:to>
      <xdr:col>9</xdr:col>
      <xdr:colOff>476250</xdr:colOff>
      <xdr:row>49</xdr:row>
      <xdr:rowOff>0</xdr:rowOff>
    </xdr:to>
    <xdr:graphicFrame>
      <xdr:nvGraphicFramePr>
        <xdr:cNvPr id="2" name="Chart 3"/>
        <xdr:cNvGraphicFramePr/>
      </xdr:nvGraphicFramePr>
      <xdr:xfrm>
        <a:off x="47625" y="8401050"/>
        <a:ext cx="6600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34</xdr:row>
      <xdr:rowOff>76200</xdr:rowOff>
    </xdr:from>
    <xdr:to>
      <xdr:col>8</xdr:col>
      <xdr:colOff>514350</xdr:colOff>
      <xdr:row>52</xdr:row>
      <xdr:rowOff>0</xdr:rowOff>
    </xdr:to>
    <xdr:graphicFrame>
      <xdr:nvGraphicFramePr>
        <xdr:cNvPr id="1" name="Chart 2"/>
        <xdr:cNvGraphicFramePr/>
      </xdr:nvGraphicFramePr>
      <xdr:xfrm>
        <a:off x="133350" y="5905500"/>
        <a:ext cx="62007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52</xdr:row>
      <xdr:rowOff>0</xdr:rowOff>
    </xdr:from>
    <xdr:to>
      <xdr:col>9</xdr:col>
      <xdr:colOff>476250</xdr:colOff>
      <xdr:row>52</xdr:row>
      <xdr:rowOff>0</xdr:rowOff>
    </xdr:to>
    <xdr:graphicFrame>
      <xdr:nvGraphicFramePr>
        <xdr:cNvPr id="2" name="Chart 3"/>
        <xdr:cNvGraphicFramePr/>
      </xdr:nvGraphicFramePr>
      <xdr:xfrm>
        <a:off x="76200" y="8915400"/>
        <a:ext cx="6953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123825</xdr:rowOff>
    </xdr:from>
    <xdr:to>
      <xdr:col>9</xdr:col>
      <xdr:colOff>323850</xdr:colOff>
      <xdr:row>59</xdr:row>
      <xdr:rowOff>0</xdr:rowOff>
    </xdr:to>
    <xdr:graphicFrame>
      <xdr:nvGraphicFramePr>
        <xdr:cNvPr id="1" name="Chart 2"/>
        <xdr:cNvGraphicFramePr/>
      </xdr:nvGraphicFramePr>
      <xdr:xfrm>
        <a:off x="190500" y="7324725"/>
        <a:ext cx="63055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25</xdr:row>
      <xdr:rowOff>0</xdr:rowOff>
    </xdr:from>
    <xdr:to>
      <xdr:col>9</xdr:col>
      <xdr:colOff>295275</xdr:colOff>
      <xdr:row>40</xdr:row>
      <xdr:rowOff>95250</xdr:rowOff>
    </xdr:to>
    <xdr:graphicFrame>
      <xdr:nvGraphicFramePr>
        <xdr:cNvPr id="2" name="Chart 3"/>
        <xdr:cNvGraphicFramePr/>
      </xdr:nvGraphicFramePr>
      <xdr:xfrm>
        <a:off x="219075" y="4286250"/>
        <a:ext cx="62484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showGridLines="0" tabSelected="1" zoomScale="80" zoomScaleNormal="80" zoomScaleSheetLayoutView="100" workbookViewId="0" topLeftCell="A1">
      <selection activeCell="A1" sqref="A1"/>
    </sheetView>
  </sheetViews>
  <sheetFormatPr defaultColWidth="9.00390625" defaultRowHeight="13.5"/>
  <cols>
    <col min="1" max="4" width="9.00390625" style="11" customWidth="1"/>
    <col min="5" max="5" width="8.75390625" style="11" customWidth="1"/>
    <col min="6" max="16384" width="9.00390625" style="11" customWidth="1"/>
  </cols>
  <sheetData>
    <row r="1" spans="1:2" ht="13.5">
      <c r="A1" s="10"/>
      <c r="B1" s="10"/>
    </row>
    <row r="2" spans="1:2" ht="13.5">
      <c r="A2" s="10"/>
      <c r="B2" s="10"/>
    </row>
    <row r="3" spans="1:2" ht="13.5">
      <c r="A3" s="10"/>
      <c r="B3" s="10"/>
    </row>
    <row r="4" spans="1:2" ht="13.5">
      <c r="A4" s="10"/>
      <c r="B4" s="10"/>
    </row>
    <row r="5" spans="1:14" ht="13.5">
      <c r="A5" s="10"/>
      <c r="B5" s="10"/>
      <c r="K5" s="12"/>
      <c r="M5" s="13"/>
      <c r="N5" s="13"/>
    </row>
    <row r="6" spans="1:14" ht="13.5">
      <c r="A6" s="10"/>
      <c r="B6" s="10"/>
      <c r="K6" s="12"/>
      <c r="M6" s="13"/>
      <c r="N6" s="13"/>
    </row>
    <row r="7" ht="13.5">
      <c r="A7" s="14"/>
    </row>
    <row r="8" spans="1:9" ht="13.5">
      <c r="A8" s="14"/>
      <c r="I8" s="11" t="s">
        <v>39</v>
      </c>
    </row>
    <row r="10" spans="2:10" ht="25.5">
      <c r="B10" s="23" t="s">
        <v>7</v>
      </c>
      <c r="D10" s="19"/>
      <c r="E10" s="19"/>
      <c r="F10" s="19"/>
      <c r="G10" s="19"/>
      <c r="H10" s="19"/>
      <c r="I10" s="19"/>
      <c r="J10" s="19"/>
    </row>
    <row r="11" spans="2:10" ht="12.75" customHeight="1">
      <c r="B11" s="24"/>
      <c r="C11" s="15"/>
      <c r="D11" s="15"/>
      <c r="E11" s="15"/>
      <c r="F11" s="15"/>
      <c r="G11" s="15"/>
      <c r="H11" s="15"/>
      <c r="I11" s="15"/>
      <c r="J11" s="15"/>
    </row>
    <row r="12" spans="2:10" ht="13.5">
      <c r="B12" s="24"/>
      <c r="C12" s="22"/>
      <c r="D12" s="22"/>
      <c r="E12" s="22"/>
      <c r="F12" s="22"/>
      <c r="G12" s="22"/>
      <c r="H12" s="22"/>
      <c r="I12" s="22"/>
      <c r="J12" s="22"/>
    </row>
    <row r="13" spans="3:11" ht="20.25" customHeight="1">
      <c r="C13" s="20"/>
      <c r="D13" s="21" t="s">
        <v>8</v>
      </c>
      <c r="F13" s="20"/>
      <c r="G13" s="20"/>
      <c r="H13" s="20"/>
      <c r="I13" s="20"/>
      <c r="J13" s="20"/>
      <c r="K13" s="16"/>
    </row>
    <row r="14" spans="1:10" ht="13.5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13.5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8.75">
      <c r="A16" s="22"/>
      <c r="B16" s="22"/>
      <c r="C16" s="22"/>
      <c r="D16" s="22"/>
      <c r="E16" s="25" t="s">
        <v>237</v>
      </c>
      <c r="H16" s="22"/>
      <c r="I16" s="22"/>
      <c r="J16" s="22"/>
    </row>
    <row r="17" spans="1:10" ht="13.5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ht="13.5">
      <c r="B18" s="17"/>
    </row>
    <row r="20" ht="14.25"/>
    <row r="21" ht="14.25"/>
    <row r="50" spans="9:10" ht="13.5">
      <c r="I50" s="292"/>
      <c r="J50" s="292"/>
    </row>
    <row r="52" spans="3:9" ht="32.25">
      <c r="C52" s="291" t="s">
        <v>48</v>
      </c>
      <c r="D52" s="291"/>
      <c r="E52" s="291"/>
      <c r="F52" s="291"/>
      <c r="G52" s="291"/>
      <c r="H52" s="291"/>
      <c r="I52" s="291"/>
    </row>
    <row r="53" spans="4:6" ht="12.75" customHeight="1">
      <c r="D53" s="18"/>
      <c r="E53" s="18"/>
      <c r="F53" s="18"/>
    </row>
    <row r="54" spans="4:6" ht="12.75" customHeight="1">
      <c r="D54" s="18"/>
      <c r="E54" s="18"/>
      <c r="F54" s="18"/>
    </row>
    <row r="55" ht="12.75" customHeight="1"/>
    <row r="56" ht="12.75" customHeight="1"/>
    <row r="57" ht="12.75" customHeight="1"/>
    <row r="58" ht="12.75" customHeight="1"/>
    <row r="59" s="359" customFormat="1" ht="12.75" customHeight="1"/>
    <row r="60" s="359" customFormat="1" ht="12.75" customHeight="1"/>
    <row r="61" s="359" customFormat="1" ht="12.75" customHeight="1"/>
    <row r="62" s="359" customFormat="1" ht="13.5"/>
    <row r="63" s="359" customFormat="1" ht="13.5"/>
    <row r="64" s="359" customFormat="1" ht="13.5"/>
    <row r="65" s="359" customFormat="1" ht="13.5"/>
    <row r="66" spans="2:6" s="359" customFormat="1" ht="13.5">
      <c r="B66" s="359" t="s">
        <v>246</v>
      </c>
      <c r="C66" s="359" t="s">
        <v>247</v>
      </c>
      <c r="D66" s="359" t="s">
        <v>248</v>
      </c>
      <c r="E66" s="359" t="s">
        <v>249</v>
      </c>
      <c r="F66" s="359" t="s">
        <v>101</v>
      </c>
    </row>
    <row r="67" spans="1:7" s="359" customFormat="1" ht="13.5">
      <c r="A67" s="360" t="s">
        <v>63</v>
      </c>
      <c r="B67" s="361">
        <v>100</v>
      </c>
      <c r="C67" s="361">
        <v>101.4</v>
      </c>
      <c r="D67" s="361">
        <v>99.6</v>
      </c>
      <c r="E67" s="361">
        <v>100.6</v>
      </c>
      <c r="F67" s="361">
        <v>104.3</v>
      </c>
      <c r="G67" s="361"/>
    </row>
    <row r="68" spans="1:7" s="359" customFormat="1" ht="13.5">
      <c r="A68" s="362" t="s">
        <v>250</v>
      </c>
      <c r="B68" s="361">
        <v>100</v>
      </c>
      <c r="C68" s="361">
        <v>99.5</v>
      </c>
      <c r="D68" s="361">
        <v>98.5</v>
      </c>
      <c r="E68" s="361">
        <v>98.3</v>
      </c>
      <c r="F68" s="361">
        <v>100.3</v>
      </c>
      <c r="G68" s="361"/>
    </row>
    <row r="69" s="359" customFormat="1" ht="13.5"/>
    <row r="70" spans="2:15" s="359" customFormat="1" ht="27">
      <c r="B70" s="363" t="s">
        <v>251</v>
      </c>
      <c r="C70" s="363" t="s">
        <v>68</v>
      </c>
      <c r="D70" s="363" t="s">
        <v>69</v>
      </c>
      <c r="E70" s="363" t="s">
        <v>70</v>
      </c>
      <c r="F70" s="363" t="s">
        <v>71</v>
      </c>
      <c r="G70" s="363" t="s">
        <v>238</v>
      </c>
      <c r="H70" s="363" t="s">
        <v>239</v>
      </c>
      <c r="I70" s="363" t="s">
        <v>240</v>
      </c>
      <c r="J70" s="363" t="s">
        <v>72</v>
      </c>
      <c r="K70" s="363" t="s">
        <v>73</v>
      </c>
      <c r="L70" s="363" t="s">
        <v>241</v>
      </c>
      <c r="M70" s="363" t="s">
        <v>242</v>
      </c>
      <c r="N70" s="363" t="s">
        <v>5</v>
      </c>
      <c r="O70" s="363" t="s">
        <v>252</v>
      </c>
    </row>
    <row r="71" spans="1:15" s="359" customFormat="1" ht="13.5">
      <c r="A71" s="360" t="s">
        <v>63</v>
      </c>
      <c r="B71" s="364">
        <v>146.2</v>
      </c>
      <c r="C71" s="364">
        <v>122.4</v>
      </c>
      <c r="D71" s="364">
        <v>88.2</v>
      </c>
      <c r="E71" s="364">
        <v>85.4</v>
      </c>
      <c r="F71" s="364">
        <v>85.8</v>
      </c>
      <c r="G71" s="364">
        <v>90.7</v>
      </c>
      <c r="H71" s="364">
        <v>183.9</v>
      </c>
      <c r="I71" s="364">
        <v>94.8</v>
      </c>
      <c r="J71" s="364">
        <v>89.9</v>
      </c>
      <c r="K71" s="364">
        <v>92.3</v>
      </c>
      <c r="L71" s="364">
        <v>89.9</v>
      </c>
      <c r="M71" s="364">
        <v>87.3</v>
      </c>
      <c r="N71" s="364">
        <v>149.4</v>
      </c>
      <c r="O71" s="360" t="s">
        <v>63</v>
      </c>
    </row>
    <row r="72" spans="1:15" s="359" customFormat="1" ht="13.5">
      <c r="A72" s="360" t="s">
        <v>250</v>
      </c>
      <c r="B72" s="364">
        <v>103.8</v>
      </c>
      <c r="C72" s="364">
        <v>102</v>
      </c>
      <c r="D72" s="364">
        <v>96.6</v>
      </c>
      <c r="E72" s="364">
        <v>99.9</v>
      </c>
      <c r="F72" s="364">
        <v>100</v>
      </c>
      <c r="G72" s="364">
        <v>101.9</v>
      </c>
      <c r="H72" s="364">
        <v>100.1</v>
      </c>
      <c r="I72" s="364">
        <v>93.5</v>
      </c>
      <c r="J72" s="364">
        <v>98</v>
      </c>
      <c r="K72" s="364">
        <v>101.2</v>
      </c>
      <c r="L72" s="364">
        <v>103.7</v>
      </c>
      <c r="M72" s="364">
        <v>94.5</v>
      </c>
      <c r="N72" s="364">
        <v>102.5</v>
      </c>
      <c r="O72" s="360" t="s">
        <v>250</v>
      </c>
    </row>
    <row r="73" s="359" customFormat="1" ht="13.5"/>
    <row r="74" s="359" customFormat="1" ht="13.5"/>
    <row r="75" s="359" customFormat="1" ht="13.5"/>
    <row r="76" s="359" customFormat="1" ht="13.5"/>
    <row r="77" s="359" customFormat="1" ht="13.5"/>
    <row r="78" s="359" customFormat="1" ht="13.5"/>
    <row r="79" s="359" customFormat="1" ht="13.5"/>
    <row r="80" s="359" customFormat="1" ht="13.5"/>
    <row r="81" s="359" customFormat="1" ht="13.5"/>
    <row r="82" s="359" customFormat="1" ht="13.5"/>
    <row r="83" s="359" customFormat="1" ht="13.5"/>
    <row r="84" s="359" customFormat="1" ht="13.5"/>
    <row r="85" s="359" customFormat="1" ht="13.5"/>
    <row r="86" s="359" customFormat="1" ht="13.5"/>
  </sheetData>
  <mergeCells count="2">
    <mergeCell ref="C52:I52"/>
    <mergeCell ref="I50:J50"/>
  </mergeCells>
  <printOptions/>
  <pageMargins left="0.61" right="0.59" top="1.18" bottom="0.61" header="0.61" footer="0.5118110236220472"/>
  <pageSetup horizontalDpi="300" verticalDpi="300" orientation="portrait" paperSize="9" r:id="rId4"/>
  <drawing r:id="rId3"/>
  <legacyDrawing r:id="rId2"/>
  <oleObjects>
    <oleObject progId="Word.Document.8" shapeId="17575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BJ38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5.125" style="96" customWidth="1"/>
    <col min="2" max="16384" width="9.00390625" style="96" customWidth="1"/>
  </cols>
  <sheetData>
    <row r="1" spans="1:11" ht="19.5" customHeight="1">
      <c r="A1" s="177" t="s">
        <v>213</v>
      </c>
      <c r="K1" s="97" t="s">
        <v>231</v>
      </c>
    </row>
    <row r="2" spans="1:11" ht="12.75" customHeight="1">
      <c r="A2" s="327" t="s">
        <v>214</v>
      </c>
      <c r="B2" s="330" t="s">
        <v>155</v>
      </c>
      <c r="C2" s="331"/>
      <c r="D2" s="331"/>
      <c r="E2" s="331"/>
      <c r="F2" s="332"/>
      <c r="G2" s="330" t="s">
        <v>156</v>
      </c>
      <c r="H2" s="331"/>
      <c r="I2" s="331"/>
      <c r="J2" s="331"/>
      <c r="K2" s="332"/>
    </row>
    <row r="3" spans="1:11" ht="12.75" customHeight="1">
      <c r="A3" s="328"/>
      <c r="B3" s="178" t="s">
        <v>157</v>
      </c>
      <c r="C3" s="179" t="s">
        <v>158</v>
      </c>
      <c r="D3" s="179" t="s">
        <v>159</v>
      </c>
      <c r="E3" s="179" t="s">
        <v>160</v>
      </c>
      <c r="F3" s="180" t="s">
        <v>161</v>
      </c>
      <c r="G3" s="178" t="s">
        <v>157</v>
      </c>
      <c r="H3" s="179" t="s">
        <v>158</v>
      </c>
      <c r="I3" s="179" t="s">
        <v>159</v>
      </c>
      <c r="J3" s="179" t="s">
        <v>160</v>
      </c>
      <c r="K3" s="180" t="s">
        <v>161</v>
      </c>
    </row>
    <row r="4" spans="1:11" ht="12.75" customHeight="1">
      <c r="A4" s="329"/>
      <c r="B4" s="181" t="s">
        <v>162</v>
      </c>
      <c r="C4" s="182" t="s">
        <v>163</v>
      </c>
      <c r="D4" s="182" t="s">
        <v>164</v>
      </c>
      <c r="E4" s="182" t="s">
        <v>165</v>
      </c>
      <c r="F4" s="112" t="s">
        <v>166</v>
      </c>
      <c r="G4" s="181" t="s">
        <v>167</v>
      </c>
      <c r="H4" s="182" t="s">
        <v>163</v>
      </c>
      <c r="I4" s="182" t="s">
        <v>168</v>
      </c>
      <c r="J4" s="182" t="s">
        <v>169</v>
      </c>
      <c r="K4" s="112" t="s">
        <v>166</v>
      </c>
    </row>
    <row r="5" spans="1:11" ht="11.25">
      <c r="A5" s="183" t="s">
        <v>170</v>
      </c>
      <c r="B5" s="114" t="s">
        <v>196</v>
      </c>
      <c r="C5" s="115" t="s">
        <v>196</v>
      </c>
      <c r="D5" s="115" t="s">
        <v>196</v>
      </c>
      <c r="E5" s="115" t="s">
        <v>196</v>
      </c>
      <c r="F5" s="116" t="s">
        <v>196</v>
      </c>
      <c r="G5" s="184" t="s">
        <v>196</v>
      </c>
      <c r="H5" s="115" t="s">
        <v>196</v>
      </c>
      <c r="I5" s="115" t="s">
        <v>196</v>
      </c>
      <c r="J5" s="115" t="s">
        <v>196</v>
      </c>
      <c r="K5" s="116" t="s">
        <v>196</v>
      </c>
    </row>
    <row r="6" spans="1:11" ht="15" customHeight="1">
      <c r="A6" s="164" t="s">
        <v>131</v>
      </c>
      <c r="B6" s="126">
        <v>574146</v>
      </c>
      <c r="C6" s="127">
        <v>326578</v>
      </c>
      <c r="D6" s="127">
        <v>295555</v>
      </c>
      <c r="E6" s="127">
        <v>31023</v>
      </c>
      <c r="F6" s="128">
        <v>247568</v>
      </c>
      <c r="G6" s="185">
        <v>99858</v>
      </c>
      <c r="H6" s="237">
        <v>96159</v>
      </c>
      <c r="I6" s="237">
        <v>93217</v>
      </c>
      <c r="J6" s="127">
        <v>2942</v>
      </c>
      <c r="K6" s="238">
        <v>3699</v>
      </c>
    </row>
    <row r="7" spans="1:11" ht="15" customHeight="1">
      <c r="A7" s="165" t="s">
        <v>132</v>
      </c>
      <c r="B7" s="248" t="s">
        <v>133</v>
      </c>
      <c r="C7" s="249" t="s">
        <v>133</v>
      </c>
      <c r="D7" s="249" t="s">
        <v>228</v>
      </c>
      <c r="E7" s="249" t="s">
        <v>133</v>
      </c>
      <c r="F7" s="250" t="s">
        <v>133</v>
      </c>
      <c r="G7" s="259" t="s">
        <v>133</v>
      </c>
      <c r="H7" s="249" t="s">
        <v>133</v>
      </c>
      <c r="I7" s="249" t="s">
        <v>232</v>
      </c>
      <c r="J7" s="249" t="s">
        <v>133</v>
      </c>
      <c r="K7" s="260" t="s">
        <v>133</v>
      </c>
    </row>
    <row r="8" spans="1:11" ht="15" customHeight="1">
      <c r="A8" s="164" t="s">
        <v>46</v>
      </c>
      <c r="B8" s="126">
        <v>412066</v>
      </c>
      <c r="C8" s="127">
        <v>328264</v>
      </c>
      <c r="D8" s="127">
        <v>318554</v>
      </c>
      <c r="E8" s="127">
        <v>9710</v>
      </c>
      <c r="F8" s="128">
        <v>83802</v>
      </c>
      <c r="G8" s="185">
        <v>182284</v>
      </c>
      <c r="H8" s="237">
        <v>182284</v>
      </c>
      <c r="I8" s="237">
        <v>182098</v>
      </c>
      <c r="J8" s="127">
        <v>186</v>
      </c>
      <c r="K8" s="238">
        <v>0</v>
      </c>
    </row>
    <row r="9" spans="1:11" ht="15" customHeight="1">
      <c r="A9" s="164" t="s">
        <v>47</v>
      </c>
      <c r="B9" s="126">
        <v>536504</v>
      </c>
      <c r="C9" s="127">
        <v>337994</v>
      </c>
      <c r="D9" s="127">
        <v>294052</v>
      </c>
      <c r="E9" s="127">
        <v>43942</v>
      </c>
      <c r="F9" s="128">
        <v>198510</v>
      </c>
      <c r="G9" s="185">
        <v>128373</v>
      </c>
      <c r="H9" s="237">
        <v>121262</v>
      </c>
      <c r="I9" s="237">
        <v>114886</v>
      </c>
      <c r="J9" s="127">
        <v>6376</v>
      </c>
      <c r="K9" s="238">
        <v>7111</v>
      </c>
    </row>
    <row r="10" spans="1:11" ht="15" customHeight="1">
      <c r="A10" s="164" t="s">
        <v>197</v>
      </c>
      <c r="B10" s="248" t="s">
        <v>133</v>
      </c>
      <c r="C10" s="249" t="s">
        <v>133</v>
      </c>
      <c r="D10" s="249" t="s">
        <v>133</v>
      </c>
      <c r="E10" s="249" t="s">
        <v>133</v>
      </c>
      <c r="F10" s="250" t="s">
        <v>133</v>
      </c>
      <c r="G10" s="259" t="s">
        <v>133</v>
      </c>
      <c r="H10" s="249" t="s">
        <v>133</v>
      </c>
      <c r="I10" s="249" t="s">
        <v>133</v>
      </c>
      <c r="J10" s="249" t="s">
        <v>133</v>
      </c>
      <c r="K10" s="260" t="s">
        <v>133</v>
      </c>
    </row>
    <row r="11" spans="1:11" ht="15" customHeight="1">
      <c r="A11" s="164" t="s">
        <v>134</v>
      </c>
      <c r="B11" s="126">
        <v>890303</v>
      </c>
      <c r="C11" s="127">
        <v>321655</v>
      </c>
      <c r="D11" s="127">
        <v>285944</v>
      </c>
      <c r="E11" s="127">
        <v>35711</v>
      </c>
      <c r="F11" s="128">
        <v>568648</v>
      </c>
      <c r="G11" s="185">
        <v>144203</v>
      </c>
      <c r="H11" s="237">
        <v>118841</v>
      </c>
      <c r="I11" s="237">
        <v>116164</v>
      </c>
      <c r="J11" s="127">
        <v>2677</v>
      </c>
      <c r="K11" s="238">
        <v>25362</v>
      </c>
    </row>
    <row r="12" spans="1:11" ht="15" customHeight="1">
      <c r="A12" s="164" t="s">
        <v>141</v>
      </c>
      <c r="B12" s="126">
        <v>317320</v>
      </c>
      <c r="C12" s="127">
        <v>286151</v>
      </c>
      <c r="D12" s="127">
        <v>232862</v>
      </c>
      <c r="E12" s="127">
        <v>53289</v>
      </c>
      <c r="F12" s="128">
        <v>31169</v>
      </c>
      <c r="G12" s="185">
        <v>122082</v>
      </c>
      <c r="H12" s="237">
        <v>122082</v>
      </c>
      <c r="I12" s="237">
        <v>111954</v>
      </c>
      <c r="J12" s="127">
        <v>10128</v>
      </c>
      <c r="K12" s="238">
        <v>0</v>
      </c>
    </row>
    <row r="13" spans="1:11" ht="15" customHeight="1">
      <c r="A13" s="164" t="s">
        <v>142</v>
      </c>
      <c r="B13" s="126">
        <v>531643</v>
      </c>
      <c r="C13" s="127">
        <v>318733</v>
      </c>
      <c r="D13" s="127">
        <v>298945</v>
      </c>
      <c r="E13" s="127">
        <v>19788</v>
      </c>
      <c r="F13" s="128">
        <v>212910</v>
      </c>
      <c r="G13" s="185">
        <v>87141</v>
      </c>
      <c r="H13" s="237">
        <v>85516</v>
      </c>
      <c r="I13" s="237">
        <v>84096</v>
      </c>
      <c r="J13" s="127">
        <v>1420</v>
      </c>
      <c r="K13" s="238">
        <v>1625</v>
      </c>
    </row>
    <row r="14" spans="1:11" ht="15" customHeight="1">
      <c r="A14" s="164" t="s">
        <v>135</v>
      </c>
      <c r="B14" s="126">
        <v>883601</v>
      </c>
      <c r="C14" s="127">
        <v>399368</v>
      </c>
      <c r="D14" s="127">
        <v>370700</v>
      </c>
      <c r="E14" s="127">
        <v>28668</v>
      </c>
      <c r="F14" s="128">
        <v>484233</v>
      </c>
      <c r="G14" s="185">
        <v>131534</v>
      </c>
      <c r="H14" s="237">
        <v>125732</v>
      </c>
      <c r="I14" s="237">
        <v>120263</v>
      </c>
      <c r="J14" s="127">
        <v>5469</v>
      </c>
      <c r="K14" s="238">
        <v>5802</v>
      </c>
    </row>
    <row r="15" spans="1:62" ht="15" customHeight="1">
      <c r="A15" s="165" t="s">
        <v>51</v>
      </c>
      <c r="B15" s="126">
        <v>343248</v>
      </c>
      <c r="C15" s="127">
        <v>343248</v>
      </c>
      <c r="D15" s="127">
        <v>337067</v>
      </c>
      <c r="E15" s="127">
        <v>6181</v>
      </c>
      <c r="F15" s="128">
        <v>0</v>
      </c>
      <c r="G15" s="185">
        <v>93558</v>
      </c>
      <c r="H15" s="237">
        <v>93558</v>
      </c>
      <c r="I15" s="237">
        <v>90342</v>
      </c>
      <c r="J15" s="127">
        <v>3216</v>
      </c>
      <c r="K15" s="238">
        <v>0</v>
      </c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</row>
    <row r="16" spans="1:11" ht="15" customHeight="1">
      <c r="A16" s="164" t="s">
        <v>136</v>
      </c>
      <c r="B16" s="126">
        <v>181923</v>
      </c>
      <c r="C16" s="127">
        <v>181923</v>
      </c>
      <c r="D16" s="127">
        <v>170549</v>
      </c>
      <c r="E16" s="127">
        <v>11374</v>
      </c>
      <c r="F16" s="128">
        <v>0</v>
      </c>
      <c r="G16" s="185">
        <v>70556</v>
      </c>
      <c r="H16" s="237">
        <v>70556</v>
      </c>
      <c r="I16" s="249">
        <v>69034</v>
      </c>
      <c r="J16" s="127">
        <v>1522</v>
      </c>
      <c r="K16" s="238">
        <v>0</v>
      </c>
    </row>
    <row r="17" spans="1:11" ht="15" customHeight="1">
      <c r="A17" s="165" t="s">
        <v>137</v>
      </c>
      <c r="B17" s="126">
        <v>525017</v>
      </c>
      <c r="C17" s="127">
        <v>305324</v>
      </c>
      <c r="D17" s="127">
        <v>275825</v>
      </c>
      <c r="E17" s="127">
        <v>29499</v>
      </c>
      <c r="F17" s="128">
        <v>219693</v>
      </c>
      <c r="G17" s="185">
        <v>129917</v>
      </c>
      <c r="H17" s="237">
        <v>114255</v>
      </c>
      <c r="I17" s="237">
        <v>112881</v>
      </c>
      <c r="J17" s="127">
        <v>1374</v>
      </c>
      <c r="K17" s="238">
        <v>15662</v>
      </c>
    </row>
    <row r="18" spans="1:11" ht="15" customHeight="1">
      <c r="A18" s="164" t="s">
        <v>138</v>
      </c>
      <c r="B18" s="126">
        <v>1035893</v>
      </c>
      <c r="C18" s="127">
        <v>397883</v>
      </c>
      <c r="D18" s="127">
        <v>388145</v>
      </c>
      <c r="E18" s="127">
        <v>9738</v>
      </c>
      <c r="F18" s="128">
        <v>638010</v>
      </c>
      <c r="G18" s="185">
        <v>82294</v>
      </c>
      <c r="H18" s="237">
        <v>79365</v>
      </c>
      <c r="I18" s="237">
        <v>79100</v>
      </c>
      <c r="J18" s="127">
        <v>265</v>
      </c>
      <c r="K18" s="238">
        <v>2929</v>
      </c>
    </row>
    <row r="19" spans="1:11" ht="15" customHeight="1">
      <c r="A19" s="164" t="s">
        <v>139</v>
      </c>
      <c r="B19" s="126">
        <v>518128</v>
      </c>
      <c r="C19" s="127">
        <v>316590</v>
      </c>
      <c r="D19" s="127">
        <v>306476</v>
      </c>
      <c r="E19" s="127">
        <v>10114</v>
      </c>
      <c r="F19" s="128">
        <v>201538</v>
      </c>
      <c r="G19" s="185">
        <v>126589</v>
      </c>
      <c r="H19" s="237">
        <v>107632</v>
      </c>
      <c r="I19" s="237">
        <v>101507</v>
      </c>
      <c r="J19" s="127">
        <v>6125</v>
      </c>
      <c r="K19" s="238">
        <v>18957</v>
      </c>
    </row>
    <row r="20" spans="1:11" ht="15" customHeight="1">
      <c r="A20" s="164" t="s">
        <v>200</v>
      </c>
      <c r="B20" s="126">
        <v>722110</v>
      </c>
      <c r="C20" s="127">
        <v>328875</v>
      </c>
      <c r="D20" s="127">
        <v>299136</v>
      </c>
      <c r="E20" s="127">
        <v>29739</v>
      </c>
      <c r="F20" s="128">
        <v>393235</v>
      </c>
      <c r="G20" s="185">
        <v>98868</v>
      </c>
      <c r="H20" s="237">
        <v>90989</v>
      </c>
      <c r="I20" s="237">
        <v>88060</v>
      </c>
      <c r="J20" s="127">
        <v>2929</v>
      </c>
      <c r="K20" s="238">
        <v>7879</v>
      </c>
    </row>
    <row r="21" spans="1:11" ht="12.75" customHeight="1">
      <c r="A21" s="186"/>
      <c r="B21" s="126"/>
      <c r="C21" s="127"/>
      <c r="D21" s="127"/>
      <c r="E21" s="127"/>
      <c r="F21" s="128"/>
      <c r="G21" s="185"/>
      <c r="H21" s="127"/>
      <c r="I21" s="127"/>
      <c r="J21" s="127"/>
      <c r="K21" s="128"/>
    </row>
    <row r="22" spans="1:11" ht="11.25" customHeight="1">
      <c r="A22" s="187" t="s">
        <v>201</v>
      </c>
      <c r="B22" s="126"/>
      <c r="C22" s="127"/>
      <c r="D22" s="127"/>
      <c r="E22" s="127"/>
      <c r="F22" s="128"/>
      <c r="G22" s="185"/>
      <c r="H22" s="127"/>
      <c r="I22" s="127"/>
      <c r="J22" s="127"/>
      <c r="K22" s="128"/>
    </row>
    <row r="23" spans="1:11" ht="15" customHeight="1">
      <c r="A23" s="164" t="s">
        <v>131</v>
      </c>
      <c r="B23" s="126">
        <v>635273</v>
      </c>
      <c r="C23" s="127">
        <v>347889</v>
      </c>
      <c r="D23" s="127">
        <v>306095</v>
      </c>
      <c r="E23" s="127">
        <v>41794</v>
      </c>
      <c r="F23" s="128">
        <v>287384</v>
      </c>
      <c r="G23" s="185">
        <v>112801</v>
      </c>
      <c r="H23" s="237">
        <v>106636</v>
      </c>
      <c r="I23" s="237">
        <v>103206</v>
      </c>
      <c r="J23" s="127">
        <v>3430</v>
      </c>
      <c r="K23" s="238">
        <v>6165</v>
      </c>
    </row>
    <row r="24" spans="1:11" ht="15" customHeight="1">
      <c r="A24" s="165" t="s">
        <v>132</v>
      </c>
      <c r="B24" s="248" t="s">
        <v>133</v>
      </c>
      <c r="C24" s="249" t="s">
        <v>133</v>
      </c>
      <c r="D24" s="249" t="s">
        <v>133</v>
      </c>
      <c r="E24" s="249" t="s">
        <v>133</v>
      </c>
      <c r="F24" s="250" t="s">
        <v>133</v>
      </c>
      <c r="G24" s="259" t="s">
        <v>133</v>
      </c>
      <c r="H24" s="249" t="s">
        <v>133</v>
      </c>
      <c r="I24" s="249" t="s">
        <v>133</v>
      </c>
      <c r="J24" s="249" t="s">
        <v>133</v>
      </c>
      <c r="K24" s="260" t="s">
        <v>133</v>
      </c>
    </row>
    <row r="25" spans="1:11" ht="15" customHeight="1">
      <c r="A25" s="164" t="s">
        <v>46</v>
      </c>
      <c r="B25" s="126">
        <v>523374</v>
      </c>
      <c r="C25" s="127">
        <v>325185</v>
      </c>
      <c r="D25" s="127">
        <v>314795</v>
      </c>
      <c r="E25" s="127">
        <v>10390</v>
      </c>
      <c r="F25" s="128">
        <v>198189</v>
      </c>
      <c r="G25" s="185">
        <v>0</v>
      </c>
      <c r="H25" s="237">
        <v>0</v>
      </c>
      <c r="I25" s="237">
        <v>0</v>
      </c>
      <c r="J25" s="127">
        <v>0</v>
      </c>
      <c r="K25" s="238">
        <v>0</v>
      </c>
    </row>
    <row r="26" spans="1:11" ht="15" customHeight="1">
      <c r="A26" s="164" t="s">
        <v>47</v>
      </c>
      <c r="B26" s="126">
        <v>616825</v>
      </c>
      <c r="C26" s="127">
        <v>357020</v>
      </c>
      <c r="D26" s="127">
        <v>305717</v>
      </c>
      <c r="E26" s="127">
        <v>51303</v>
      </c>
      <c r="F26" s="128">
        <v>259805</v>
      </c>
      <c r="G26" s="185">
        <v>146579</v>
      </c>
      <c r="H26" s="237">
        <v>134261</v>
      </c>
      <c r="I26" s="237">
        <v>126910</v>
      </c>
      <c r="J26" s="127">
        <v>7351</v>
      </c>
      <c r="K26" s="238">
        <v>12318</v>
      </c>
    </row>
    <row r="27" spans="1:11" ht="15" customHeight="1">
      <c r="A27" s="164" t="s">
        <v>202</v>
      </c>
      <c r="B27" s="248" t="s">
        <v>228</v>
      </c>
      <c r="C27" s="249" t="s">
        <v>133</v>
      </c>
      <c r="D27" s="249" t="s">
        <v>133</v>
      </c>
      <c r="E27" s="249" t="s">
        <v>133</v>
      </c>
      <c r="F27" s="250" t="s">
        <v>133</v>
      </c>
      <c r="G27" s="259" t="s">
        <v>133</v>
      </c>
      <c r="H27" s="249" t="s">
        <v>133</v>
      </c>
      <c r="I27" s="249" t="s">
        <v>133</v>
      </c>
      <c r="J27" s="249" t="s">
        <v>133</v>
      </c>
      <c r="K27" s="260" t="s">
        <v>133</v>
      </c>
    </row>
    <row r="28" spans="1:11" ht="15" customHeight="1">
      <c r="A28" s="164" t="s">
        <v>134</v>
      </c>
      <c r="B28" s="126">
        <v>805899</v>
      </c>
      <c r="C28" s="127">
        <v>316979</v>
      </c>
      <c r="D28" s="127">
        <v>284576</v>
      </c>
      <c r="E28" s="127">
        <v>32403</v>
      </c>
      <c r="F28" s="128">
        <v>488920</v>
      </c>
      <c r="G28" s="185">
        <v>144203</v>
      </c>
      <c r="H28" s="237">
        <v>118841</v>
      </c>
      <c r="I28" s="237">
        <v>116164</v>
      </c>
      <c r="J28" s="127">
        <v>2677</v>
      </c>
      <c r="K28" s="238">
        <v>25362</v>
      </c>
    </row>
    <row r="29" spans="1:11" ht="15" customHeight="1">
      <c r="A29" s="164" t="s">
        <v>141</v>
      </c>
      <c r="B29" s="126">
        <v>337709</v>
      </c>
      <c r="C29" s="127">
        <v>301096</v>
      </c>
      <c r="D29" s="127">
        <v>235744</v>
      </c>
      <c r="E29" s="127">
        <v>65352</v>
      </c>
      <c r="F29" s="128">
        <v>36613</v>
      </c>
      <c r="G29" s="185">
        <v>129633</v>
      </c>
      <c r="H29" s="237">
        <v>129633</v>
      </c>
      <c r="I29" s="237">
        <v>118635</v>
      </c>
      <c r="J29" s="127">
        <v>10998</v>
      </c>
      <c r="K29" s="238">
        <v>0</v>
      </c>
    </row>
    <row r="30" spans="1:11" ht="15" customHeight="1">
      <c r="A30" s="164" t="s">
        <v>142</v>
      </c>
      <c r="B30" s="126">
        <v>604286</v>
      </c>
      <c r="C30" s="127">
        <v>345565</v>
      </c>
      <c r="D30" s="127">
        <v>325823</v>
      </c>
      <c r="E30" s="127">
        <v>19742</v>
      </c>
      <c r="F30" s="128">
        <v>258721</v>
      </c>
      <c r="G30" s="185">
        <v>96066</v>
      </c>
      <c r="H30" s="237">
        <v>94831</v>
      </c>
      <c r="I30" s="237">
        <v>93706</v>
      </c>
      <c r="J30" s="127">
        <v>1125</v>
      </c>
      <c r="K30" s="238">
        <v>1235</v>
      </c>
    </row>
    <row r="31" spans="1:11" ht="15" customHeight="1">
      <c r="A31" s="164" t="s">
        <v>135</v>
      </c>
      <c r="B31" s="126">
        <v>978141</v>
      </c>
      <c r="C31" s="127">
        <v>416557</v>
      </c>
      <c r="D31" s="127">
        <v>379455</v>
      </c>
      <c r="E31" s="127">
        <v>37102</v>
      </c>
      <c r="F31" s="128">
        <v>561584</v>
      </c>
      <c r="G31" s="185">
        <v>134133</v>
      </c>
      <c r="H31" s="237">
        <v>116392</v>
      </c>
      <c r="I31" s="237">
        <v>114862</v>
      </c>
      <c r="J31" s="127">
        <v>1530</v>
      </c>
      <c r="K31" s="238">
        <v>17741</v>
      </c>
    </row>
    <row r="32" spans="1:62" ht="15" customHeight="1">
      <c r="A32" s="165" t="s">
        <v>51</v>
      </c>
      <c r="B32" s="248" t="s">
        <v>133</v>
      </c>
      <c r="C32" s="249" t="s">
        <v>133</v>
      </c>
      <c r="D32" s="249" t="s">
        <v>133</v>
      </c>
      <c r="E32" s="249" t="s">
        <v>133</v>
      </c>
      <c r="F32" s="250" t="s">
        <v>133</v>
      </c>
      <c r="G32" s="259" t="s">
        <v>133</v>
      </c>
      <c r="H32" s="249" t="s">
        <v>133</v>
      </c>
      <c r="I32" s="249" t="s">
        <v>133</v>
      </c>
      <c r="J32" s="249" t="s">
        <v>133</v>
      </c>
      <c r="K32" s="260" t="s">
        <v>133</v>
      </c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</row>
    <row r="33" spans="1:11" ht="15" customHeight="1">
      <c r="A33" s="164" t="s">
        <v>136</v>
      </c>
      <c r="B33" s="248" t="s">
        <v>133</v>
      </c>
      <c r="C33" s="249" t="s">
        <v>133</v>
      </c>
      <c r="D33" s="249" t="s">
        <v>133</v>
      </c>
      <c r="E33" s="249" t="s">
        <v>133</v>
      </c>
      <c r="F33" s="250" t="s">
        <v>133</v>
      </c>
      <c r="G33" s="259" t="s">
        <v>133</v>
      </c>
      <c r="H33" s="249" t="s">
        <v>133</v>
      </c>
      <c r="I33" s="249" t="s">
        <v>133</v>
      </c>
      <c r="J33" s="249" t="s">
        <v>133</v>
      </c>
      <c r="K33" s="260" t="s">
        <v>133</v>
      </c>
    </row>
    <row r="34" spans="1:11" ht="15" customHeight="1">
      <c r="A34" s="165" t="s">
        <v>137</v>
      </c>
      <c r="B34" s="126">
        <v>677670</v>
      </c>
      <c r="C34" s="127">
        <v>359869</v>
      </c>
      <c r="D34" s="127">
        <v>316872</v>
      </c>
      <c r="E34" s="127">
        <v>42997</v>
      </c>
      <c r="F34" s="128">
        <v>317801</v>
      </c>
      <c r="G34" s="185">
        <v>172899</v>
      </c>
      <c r="H34" s="237">
        <v>140367</v>
      </c>
      <c r="I34" s="237">
        <v>137957</v>
      </c>
      <c r="J34" s="127">
        <v>2410</v>
      </c>
      <c r="K34" s="238">
        <v>32532</v>
      </c>
    </row>
    <row r="35" spans="1:11" ht="15" customHeight="1">
      <c r="A35" s="164" t="s">
        <v>138</v>
      </c>
      <c r="B35" s="126">
        <v>956290</v>
      </c>
      <c r="C35" s="127">
        <v>442433</v>
      </c>
      <c r="D35" s="127">
        <v>422353</v>
      </c>
      <c r="E35" s="127">
        <v>20080</v>
      </c>
      <c r="F35" s="128">
        <v>513857</v>
      </c>
      <c r="G35" s="185">
        <v>117446</v>
      </c>
      <c r="H35" s="237">
        <v>115416</v>
      </c>
      <c r="I35" s="237">
        <v>113746</v>
      </c>
      <c r="J35" s="127">
        <v>1670</v>
      </c>
      <c r="K35" s="238">
        <v>2030</v>
      </c>
    </row>
    <row r="36" spans="1:11" ht="15" customHeight="1">
      <c r="A36" s="164" t="s">
        <v>139</v>
      </c>
      <c r="B36" s="248" t="s">
        <v>133</v>
      </c>
      <c r="C36" s="249" t="s">
        <v>133</v>
      </c>
      <c r="D36" s="249" t="s">
        <v>133</v>
      </c>
      <c r="E36" s="249" t="s">
        <v>133</v>
      </c>
      <c r="F36" s="250" t="s">
        <v>133</v>
      </c>
      <c r="G36" s="259" t="s">
        <v>133</v>
      </c>
      <c r="H36" s="249" t="s">
        <v>133</v>
      </c>
      <c r="I36" s="249" t="s">
        <v>133</v>
      </c>
      <c r="J36" s="249" t="s">
        <v>133</v>
      </c>
      <c r="K36" s="260" t="s">
        <v>133</v>
      </c>
    </row>
    <row r="37" spans="1:11" ht="15" customHeight="1">
      <c r="A37" s="174" t="s">
        <v>200</v>
      </c>
      <c r="B37" s="261">
        <v>717074</v>
      </c>
      <c r="C37" s="262">
        <v>327017</v>
      </c>
      <c r="D37" s="262">
        <v>286358</v>
      </c>
      <c r="E37" s="262">
        <v>40659</v>
      </c>
      <c r="F37" s="263">
        <v>390057</v>
      </c>
      <c r="G37" s="264">
        <v>99082</v>
      </c>
      <c r="H37" s="262">
        <v>89876</v>
      </c>
      <c r="I37" s="262">
        <v>86599</v>
      </c>
      <c r="J37" s="262">
        <v>3277</v>
      </c>
      <c r="K37" s="265">
        <v>9206</v>
      </c>
    </row>
    <row r="38" spans="2:11" ht="19.5" customHeight="1">
      <c r="B38" s="188"/>
      <c r="C38" s="188"/>
      <c r="D38" s="188"/>
      <c r="E38" s="188"/>
      <c r="F38" s="188"/>
      <c r="G38" s="188"/>
      <c r="H38" s="188"/>
      <c r="I38" s="188"/>
      <c r="J38" s="188"/>
      <c r="K38" s="188"/>
    </row>
  </sheetData>
  <mergeCells count="3">
    <mergeCell ref="A2:A4"/>
    <mergeCell ref="B2:F2"/>
    <mergeCell ref="G2:K2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7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4.625" style="95" customWidth="1"/>
    <col min="2" max="2" width="5.125" style="95" customWidth="1"/>
    <col min="3" max="5" width="7.125" style="95" customWidth="1"/>
    <col min="6" max="6" width="5.125" style="95" customWidth="1"/>
    <col min="7" max="9" width="7.125" style="95" customWidth="1"/>
    <col min="10" max="10" width="4.625" style="95" customWidth="1"/>
    <col min="11" max="11" width="14.625" style="95" customWidth="1"/>
    <col min="12" max="12" width="9.00390625" style="121" customWidth="1"/>
    <col min="13" max="14" width="5.625" style="95" customWidth="1"/>
    <col min="15" max="15" width="9.00390625" style="95" customWidth="1"/>
    <col min="16" max="18" width="5.625" style="95" customWidth="1"/>
    <col min="19" max="16384" width="9.00390625" style="95" customWidth="1"/>
  </cols>
  <sheetData>
    <row r="1" spans="1:17" ht="19.5" customHeight="1">
      <c r="A1" s="94" t="s">
        <v>171</v>
      </c>
      <c r="B1" s="94"/>
      <c r="C1" s="94"/>
      <c r="D1" s="94"/>
      <c r="E1" s="94"/>
      <c r="F1" s="94"/>
      <c r="G1" s="94"/>
      <c r="H1" s="94"/>
      <c r="I1" s="94"/>
      <c r="J1" s="94"/>
      <c r="K1" s="94" t="s">
        <v>172</v>
      </c>
      <c r="Q1" s="97" t="s">
        <v>231</v>
      </c>
    </row>
    <row r="2" spans="1:18" ht="13.5" customHeight="1">
      <c r="A2" s="337" t="s">
        <v>215</v>
      </c>
      <c r="B2" s="340" t="s">
        <v>216</v>
      </c>
      <c r="C2" s="341"/>
      <c r="D2" s="341"/>
      <c r="E2" s="342"/>
      <c r="F2" s="340" t="s">
        <v>173</v>
      </c>
      <c r="G2" s="341"/>
      <c r="H2" s="341"/>
      <c r="I2" s="342"/>
      <c r="K2" s="337" t="s">
        <v>215</v>
      </c>
      <c r="L2" s="343" t="s">
        <v>174</v>
      </c>
      <c r="M2" s="344"/>
      <c r="N2" s="345"/>
      <c r="O2" s="319" t="s">
        <v>175</v>
      </c>
      <c r="P2" s="320"/>
      <c r="Q2" s="321"/>
      <c r="R2" s="189"/>
    </row>
    <row r="3" spans="1:18" ht="13.5" customHeight="1">
      <c r="A3" s="338"/>
      <c r="B3" s="190" t="s">
        <v>176</v>
      </c>
      <c r="C3" s="191" t="s">
        <v>177</v>
      </c>
      <c r="D3" s="191" t="s">
        <v>178</v>
      </c>
      <c r="E3" s="192" t="s">
        <v>179</v>
      </c>
      <c r="F3" s="190" t="s">
        <v>176</v>
      </c>
      <c r="G3" s="191" t="s">
        <v>177</v>
      </c>
      <c r="H3" s="191" t="s">
        <v>178</v>
      </c>
      <c r="I3" s="192" t="s">
        <v>180</v>
      </c>
      <c r="K3" s="338"/>
      <c r="L3" s="193" t="s">
        <v>217</v>
      </c>
      <c r="M3" s="333" t="s">
        <v>218</v>
      </c>
      <c r="N3" s="335" t="s">
        <v>219</v>
      </c>
      <c r="O3" s="193" t="s">
        <v>220</v>
      </c>
      <c r="P3" s="333" t="s">
        <v>218</v>
      </c>
      <c r="Q3" s="335" t="s">
        <v>219</v>
      </c>
      <c r="R3" s="189"/>
    </row>
    <row r="4" spans="1:18" ht="13.5" customHeight="1">
      <c r="A4" s="339"/>
      <c r="B4" s="194" t="s">
        <v>181</v>
      </c>
      <c r="C4" s="195" t="s">
        <v>182</v>
      </c>
      <c r="D4" s="195" t="s">
        <v>182</v>
      </c>
      <c r="E4" s="196" t="s">
        <v>182</v>
      </c>
      <c r="F4" s="194" t="s">
        <v>181</v>
      </c>
      <c r="G4" s="195" t="s">
        <v>182</v>
      </c>
      <c r="H4" s="195" t="s">
        <v>182</v>
      </c>
      <c r="I4" s="196" t="s">
        <v>182</v>
      </c>
      <c r="K4" s="339"/>
      <c r="L4" s="194" t="s">
        <v>183</v>
      </c>
      <c r="M4" s="334"/>
      <c r="N4" s="336"/>
      <c r="O4" s="194" t="s">
        <v>183</v>
      </c>
      <c r="P4" s="334"/>
      <c r="Q4" s="336"/>
      <c r="R4" s="189"/>
    </row>
    <row r="5" spans="1:18" ht="12">
      <c r="A5" s="156" t="s">
        <v>24</v>
      </c>
      <c r="B5" s="160" t="s">
        <v>208</v>
      </c>
      <c r="C5" s="158" t="s">
        <v>209</v>
      </c>
      <c r="D5" s="158" t="s">
        <v>209</v>
      </c>
      <c r="E5" s="159" t="s">
        <v>209</v>
      </c>
      <c r="F5" s="160" t="s">
        <v>208</v>
      </c>
      <c r="G5" s="158" t="s">
        <v>209</v>
      </c>
      <c r="H5" s="158" t="s">
        <v>209</v>
      </c>
      <c r="I5" s="159" t="s">
        <v>209</v>
      </c>
      <c r="K5" s="156" t="s">
        <v>24</v>
      </c>
      <c r="L5" s="197" t="s">
        <v>221</v>
      </c>
      <c r="M5" s="162" t="s">
        <v>184</v>
      </c>
      <c r="N5" s="163" t="s">
        <v>184</v>
      </c>
      <c r="O5" s="161" t="s">
        <v>221</v>
      </c>
      <c r="P5" s="162" t="s">
        <v>184</v>
      </c>
      <c r="Q5" s="163" t="s">
        <v>184</v>
      </c>
      <c r="R5" s="198"/>
    </row>
    <row r="6" spans="1:18" ht="15" customHeight="1">
      <c r="A6" s="164" t="s">
        <v>131</v>
      </c>
      <c r="B6" s="199">
        <v>20.9</v>
      </c>
      <c r="C6" s="200">
        <v>176</v>
      </c>
      <c r="D6" s="200">
        <v>160.1</v>
      </c>
      <c r="E6" s="201">
        <v>15.9</v>
      </c>
      <c r="F6" s="199">
        <v>18.4</v>
      </c>
      <c r="G6" s="200">
        <v>104.5</v>
      </c>
      <c r="H6" s="200">
        <v>102.2</v>
      </c>
      <c r="I6" s="201">
        <v>2.3</v>
      </c>
      <c r="K6" s="164" t="s">
        <v>131</v>
      </c>
      <c r="L6" s="126">
        <v>450681</v>
      </c>
      <c r="M6" s="200">
        <v>1.39</v>
      </c>
      <c r="N6" s="201">
        <v>1.3</v>
      </c>
      <c r="O6" s="126">
        <v>128569</v>
      </c>
      <c r="P6" s="200">
        <v>2.42</v>
      </c>
      <c r="Q6" s="201">
        <v>1.62</v>
      </c>
      <c r="R6" s="202"/>
    </row>
    <row r="7" spans="1:18" ht="15" customHeight="1">
      <c r="A7" s="165" t="s">
        <v>132</v>
      </c>
      <c r="B7" s="242" t="s">
        <v>133</v>
      </c>
      <c r="C7" s="243" t="s">
        <v>133</v>
      </c>
      <c r="D7" s="243" t="s">
        <v>133</v>
      </c>
      <c r="E7" s="244" t="s">
        <v>133</v>
      </c>
      <c r="F7" s="242" t="s">
        <v>133</v>
      </c>
      <c r="G7" s="243" t="s">
        <v>133</v>
      </c>
      <c r="H7" s="243" t="s">
        <v>133</v>
      </c>
      <c r="I7" s="244" t="s">
        <v>133</v>
      </c>
      <c r="K7" s="165" t="s">
        <v>132</v>
      </c>
      <c r="L7" s="248" t="s">
        <v>133</v>
      </c>
      <c r="M7" s="266" t="s">
        <v>185</v>
      </c>
      <c r="N7" s="267" t="s">
        <v>185</v>
      </c>
      <c r="O7" s="248" t="s">
        <v>133</v>
      </c>
      <c r="P7" s="266" t="s">
        <v>185</v>
      </c>
      <c r="Q7" s="267" t="s">
        <v>185</v>
      </c>
      <c r="R7" s="202"/>
    </row>
    <row r="8" spans="1:17" ht="15" customHeight="1">
      <c r="A8" s="164" t="s">
        <v>46</v>
      </c>
      <c r="B8" s="199">
        <v>22.5</v>
      </c>
      <c r="C8" s="200">
        <v>185.1</v>
      </c>
      <c r="D8" s="200">
        <v>170.4</v>
      </c>
      <c r="E8" s="201">
        <v>14.7</v>
      </c>
      <c r="F8" s="199">
        <v>20.2</v>
      </c>
      <c r="G8" s="200">
        <v>152.9</v>
      </c>
      <c r="H8" s="200">
        <v>152.8</v>
      </c>
      <c r="I8" s="201">
        <v>0.1</v>
      </c>
      <c r="K8" s="164" t="s">
        <v>46</v>
      </c>
      <c r="L8" s="126">
        <v>31041</v>
      </c>
      <c r="M8" s="200">
        <v>0.49</v>
      </c>
      <c r="N8" s="201">
        <v>0.65</v>
      </c>
      <c r="O8" s="126">
        <v>2677</v>
      </c>
      <c r="P8" s="200">
        <v>1.27</v>
      </c>
      <c r="Q8" s="201">
        <v>14.43</v>
      </c>
    </row>
    <row r="9" spans="1:18" ht="15" customHeight="1">
      <c r="A9" s="164" t="s">
        <v>47</v>
      </c>
      <c r="B9" s="199">
        <v>21.1</v>
      </c>
      <c r="C9" s="200">
        <v>182.6</v>
      </c>
      <c r="D9" s="200">
        <v>163</v>
      </c>
      <c r="E9" s="201">
        <v>19.6</v>
      </c>
      <c r="F9" s="199">
        <v>19.2</v>
      </c>
      <c r="G9" s="200">
        <v>130.2</v>
      </c>
      <c r="H9" s="200">
        <v>124.8</v>
      </c>
      <c r="I9" s="201">
        <v>5.4</v>
      </c>
      <c r="K9" s="164" t="s">
        <v>47</v>
      </c>
      <c r="L9" s="126">
        <v>144196</v>
      </c>
      <c r="M9" s="200">
        <v>1</v>
      </c>
      <c r="N9" s="201">
        <v>0.87</v>
      </c>
      <c r="O9" s="126">
        <v>23172</v>
      </c>
      <c r="P9" s="200">
        <v>3.11</v>
      </c>
      <c r="Q9" s="201">
        <v>2.82</v>
      </c>
      <c r="R9" s="202"/>
    </row>
    <row r="10" spans="1:18" ht="15" customHeight="1">
      <c r="A10" s="164" t="s">
        <v>197</v>
      </c>
      <c r="B10" s="242" t="s">
        <v>133</v>
      </c>
      <c r="C10" s="243" t="s">
        <v>133</v>
      </c>
      <c r="D10" s="243" t="s">
        <v>133</v>
      </c>
      <c r="E10" s="244" t="s">
        <v>133</v>
      </c>
      <c r="F10" s="242" t="s">
        <v>133</v>
      </c>
      <c r="G10" s="243" t="s">
        <v>133</v>
      </c>
      <c r="H10" s="243" t="s">
        <v>133</v>
      </c>
      <c r="I10" s="244" t="s">
        <v>133</v>
      </c>
      <c r="K10" s="164" t="s">
        <v>197</v>
      </c>
      <c r="L10" s="248" t="s">
        <v>133</v>
      </c>
      <c r="M10" s="266" t="s">
        <v>185</v>
      </c>
      <c r="N10" s="267" t="s">
        <v>185</v>
      </c>
      <c r="O10" s="248" t="s">
        <v>133</v>
      </c>
      <c r="P10" s="266" t="s">
        <v>185</v>
      </c>
      <c r="Q10" s="267" t="s">
        <v>185</v>
      </c>
      <c r="R10" s="202"/>
    </row>
    <row r="11" spans="1:18" ht="15" customHeight="1">
      <c r="A11" s="164" t="s">
        <v>134</v>
      </c>
      <c r="B11" s="199">
        <v>19.8</v>
      </c>
      <c r="C11" s="200">
        <v>168.1</v>
      </c>
      <c r="D11" s="200">
        <v>150.3</v>
      </c>
      <c r="E11" s="201">
        <v>17.8</v>
      </c>
      <c r="F11" s="199">
        <v>14.4</v>
      </c>
      <c r="G11" s="200">
        <v>113.5</v>
      </c>
      <c r="H11" s="200">
        <v>110.9</v>
      </c>
      <c r="I11" s="201">
        <v>2.6</v>
      </c>
      <c r="K11" s="164" t="s">
        <v>134</v>
      </c>
      <c r="L11" s="126">
        <v>6712</v>
      </c>
      <c r="M11" s="200">
        <v>2.5</v>
      </c>
      <c r="N11" s="201">
        <v>0.2</v>
      </c>
      <c r="O11" s="126">
        <v>378</v>
      </c>
      <c r="P11" s="200">
        <v>0</v>
      </c>
      <c r="Q11" s="201">
        <v>3.33</v>
      </c>
      <c r="R11" s="202"/>
    </row>
    <row r="12" spans="1:18" ht="15" customHeight="1">
      <c r="A12" s="164" t="s">
        <v>141</v>
      </c>
      <c r="B12" s="199">
        <v>21.9</v>
      </c>
      <c r="C12" s="200">
        <v>208.9</v>
      </c>
      <c r="D12" s="200">
        <v>168.7</v>
      </c>
      <c r="E12" s="201">
        <v>40.2</v>
      </c>
      <c r="F12" s="199">
        <v>20.4</v>
      </c>
      <c r="G12" s="200">
        <v>138</v>
      </c>
      <c r="H12" s="200">
        <v>129.3</v>
      </c>
      <c r="I12" s="201">
        <v>8.7</v>
      </c>
      <c r="K12" s="164" t="s">
        <v>141</v>
      </c>
      <c r="L12" s="126">
        <v>26120</v>
      </c>
      <c r="M12" s="200">
        <v>0.62</v>
      </c>
      <c r="N12" s="201">
        <v>0.99</v>
      </c>
      <c r="O12" s="126">
        <v>6238</v>
      </c>
      <c r="P12" s="200">
        <v>2.52</v>
      </c>
      <c r="Q12" s="201">
        <v>1.55</v>
      </c>
      <c r="R12" s="202"/>
    </row>
    <row r="13" spans="1:18" ht="15" customHeight="1">
      <c r="A13" s="164" t="s">
        <v>142</v>
      </c>
      <c r="B13" s="199">
        <v>19.5</v>
      </c>
      <c r="C13" s="200">
        <v>167.7</v>
      </c>
      <c r="D13" s="200">
        <v>155.6</v>
      </c>
      <c r="E13" s="201">
        <v>12.1</v>
      </c>
      <c r="F13" s="199">
        <v>18</v>
      </c>
      <c r="G13" s="200">
        <v>99.9</v>
      </c>
      <c r="H13" s="200">
        <v>98.6</v>
      </c>
      <c r="I13" s="201">
        <v>1.3</v>
      </c>
      <c r="K13" s="164" t="s">
        <v>142</v>
      </c>
      <c r="L13" s="126">
        <v>66495</v>
      </c>
      <c r="M13" s="200">
        <v>0.89</v>
      </c>
      <c r="N13" s="201">
        <v>0.61</v>
      </c>
      <c r="O13" s="126">
        <v>47193</v>
      </c>
      <c r="P13" s="200">
        <v>1.8</v>
      </c>
      <c r="Q13" s="201">
        <v>1.31</v>
      </c>
      <c r="R13" s="202"/>
    </row>
    <row r="14" spans="1:18" ht="15" customHeight="1">
      <c r="A14" s="164" t="s">
        <v>135</v>
      </c>
      <c r="B14" s="199">
        <v>20.3</v>
      </c>
      <c r="C14" s="200">
        <v>151.5</v>
      </c>
      <c r="D14" s="200">
        <v>141</v>
      </c>
      <c r="E14" s="201">
        <v>10.5</v>
      </c>
      <c r="F14" s="199">
        <v>17.2</v>
      </c>
      <c r="G14" s="200">
        <v>109.8</v>
      </c>
      <c r="H14" s="200">
        <v>105.8</v>
      </c>
      <c r="I14" s="201">
        <v>4</v>
      </c>
      <c r="K14" s="164" t="s">
        <v>135</v>
      </c>
      <c r="L14" s="126">
        <v>15386</v>
      </c>
      <c r="M14" s="200">
        <v>0.16</v>
      </c>
      <c r="N14" s="201">
        <v>2.34</v>
      </c>
      <c r="O14" s="126">
        <v>3910</v>
      </c>
      <c r="P14" s="200">
        <v>0</v>
      </c>
      <c r="Q14" s="201">
        <v>0.03</v>
      </c>
      <c r="R14" s="202"/>
    </row>
    <row r="15" spans="1:17" ht="15" customHeight="1">
      <c r="A15" s="165" t="s">
        <v>51</v>
      </c>
      <c r="B15" s="199">
        <v>21</v>
      </c>
      <c r="C15" s="200">
        <v>167</v>
      </c>
      <c r="D15" s="200">
        <v>164.1</v>
      </c>
      <c r="E15" s="201">
        <v>2.9</v>
      </c>
      <c r="F15" s="199">
        <v>16.5</v>
      </c>
      <c r="G15" s="200">
        <v>100.9</v>
      </c>
      <c r="H15" s="200">
        <v>97.9</v>
      </c>
      <c r="I15" s="201">
        <v>3</v>
      </c>
      <c r="K15" s="165" t="s">
        <v>51</v>
      </c>
      <c r="L15" s="126">
        <v>1014</v>
      </c>
      <c r="M15" s="200">
        <v>0.79</v>
      </c>
      <c r="N15" s="201">
        <v>0.2</v>
      </c>
      <c r="O15" s="126">
        <v>101</v>
      </c>
      <c r="P15" s="200">
        <v>3.06</v>
      </c>
      <c r="Q15" s="201">
        <v>0</v>
      </c>
    </row>
    <row r="16" spans="1:18" ht="15" customHeight="1">
      <c r="A16" s="164" t="s">
        <v>136</v>
      </c>
      <c r="B16" s="199">
        <v>21.4</v>
      </c>
      <c r="C16" s="200">
        <v>162.8</v>
      </c>
      <c r="D16" s="200">
        <v>150.5</v>
      </c>
      <c r="E16" s="201">
        <v>12.3</v>
      </c>
      <c r="F16" s="199">
        <v>19.2</v>
      </c>
      <c r="G16" s="200">
        <v>85.6</v>
      </c>
      <c r="H16" s="200">
        <v>85.5</v>
      </c>
      <c r="I16" s="201">
        <v>0.1</v>
      </c>
      <c r="K16" s="164" t="s">
        <v>136</v>
      </c>
      <c r="L16" s="126">
        <v>17257</v>
      </c>
      <c r="M16" s="200">
        <v>1.1</v>
      </c>
      <c r="N16" s="201">
        <v>3.56</v>
      </c>
      <c r="O16" s="126">
        <v>24692</v>
      </c>
      <c r="P16" s="200">
        <v>3.53</v>
      </c>
      <c r="Q16" s="201">
        <v>0</v>
      </c>
      <c r="R16" s="202"/>
    </row>
    <row r="17" spans="1:18" ht="15" customHeight="1">
      <c r="A17" s="165" t="s">
        <v>137</v>
      </c>
      <c r="B17" s="199">
        <v>22</v>
      </c>
      <c r="C17" s="200">
        <v>173</v>
      </c>
      <c r="D17" s="200">
        <v>164.6</v>
      </c>
      <c r="E17" s="201">
        <v>8.4</v>
      </c>
      <c r="F17" s="199">
        <v>16.1</v>
      </c>
      <c r="G17" s="200">
        <v>86</v>
      </c>
      <c r="H17" s="200">
        <v>84.8</v>
      </c>
      <c r="I17" s="201">
        <v>1.2</v>
      </c>
      <c r="K17" s="165" t="s">
        <v>137</v>
      </c>
      <c r="L17" s="126">
        <v>41224</v>
      </c>
      <c r="M17" s="200">
        <v>4.88</v>
      </c>
      <c r="N17" s="201">
        <v>2.07</v>
      </c>
      <c r="O17" s="126">
        <v>5951</v>
      </c>
      <c r="P17" s="200">
        <v>5.06</v>
      </c>
      <c r="Q17" s="201">
        <v>1.99</v>
      </c>
      <c r="R17" s="202"/>
    </row>
    <row r="18" spans="1:18" ht="15" customHeight="1">
      <c r="A18" s="164" t="s">
        <v>138</v>
      </c>
      <c r="B18" s="199">
        <v>21.2</v>
      </c>
      <c r="C18" s="200">
        <v>168.2</v>
      </c>
      <c r="D18" s="200">
        <v>165.4</v>
      </c>
      <c r="E18" s="201">
        <v>2.8</v>
      </c>
      <c r="F18" s="199">
        <v>13.5</v>
      </c>
      <c r="G18" s="200">
        <v>62.3</v>
      </c>
      <c r="H18" s="200">
        <v>62</v>
      </c>
      <c r="I18" s="201">
        <v>0.3</v>
      </c>
      <c r="K18" s="164" t="s">
        <v>138</v>
      </c>
      <c r="L18" s="126">
        <v>22545</v>
      </c>
      <c r="M18" s="200">
        <v>0.17</v>
      </c>
      <c r="N18" s="201">
        <v>0.05</v>
      </c>
      <c r="O18" s="126">
        <v>5096</v>
      </c>
      <c r="P18" s="200">
        <v>0.16</v>
      </c>
      <c r="Q18" s="201">
        <v>0.16</v>
      </c>
      <c r="R18" s="202"/>
    </row>
    <row r="19" spans="1:18" ht="15" customHeight="1">
      <c r="A19" s="164" t="s">
        <v>139</v>
      </c>
      <c r="B19" s="199">
        <v>21.4</v>
      </c>
      <c r="C19" s="200">
        <v>167.3</v>
      </c>
      <c r="D19" s="200">
        <v>159.9</v>
      </c>
      <c r="E19" s="201">
        <v>7.4</v>
      </c>
      <c r="F19" s="199">
        <v>22.1</v>
      </c>
      <c r="G19" s="200">
        <v>125.2</v>
      </c>
      <c r="H19" s="200">
        <v>118.1</v>
      </c>
      <c r="I19" s="201">
        <v>7.1</v>
      </c>
      <c r="K19" s="164" t="s">
        <v>139</v>
      </c>
      <c r="L19" s="126">
        <v>5442</v>
      </c>
      <c r="M19" s="200">
        <v>0</v>
      </c>
      <c r="N19" s="201">
        <v>0.57</v>
      </c>
      <c r="O19" s="126">
        <v>946</v>
      </c>
      <c r="P19" s="200">
        <v>0</v>
      </c>
      <c r="Q19" s="201">
        <v>0</v>
      </c>
      <c r="R19" s="202"/>
    </row>
    <row r="20" spans="1:18" ht="15" customHeight="1">
      <c r="A20" s="164" t="s">
        <v>200</v>
      </c>
      <c r="B20" s="199">
        <v>20</v>
      </c>
      <c r="C20" s="200">
        <v>168.3</v>
      </c>
      <c r="D20" s="200">
        <v>153.3</v>
      </c>
      <c r="E20" s="201">
        <v>15</v>
      </c>
      <c r="F20" s="199">
        <v>19</v>
      </c>
      <c r="G20" s="200">
        <v>105.2</v>
      </c>
      <c r="H20" s="200">
        <v>102.3</v>
      </c>
      <c r="I20" s="201">
        <v>2.9</v>
      </c>
      <c r="K20" s="164" t="s">
        <v>200</v>
      </c>
      <c r="L20" s="126">
        <v>67139</v>
      </c>
      <c r="M20" s="200">
        <v>2.31</v>
      </c>
      <c r="N20" s="201">
        <v>2.49</v>
      </c>
      <c r="O20" s="126">
        <v>7932</v>
      </c>
      <c r="P20" s="200">
        <v>2.3</v>
      </c>
      <c r="Q20" s="201">
        <v>1.45</v>
      </c>
      <c r="R20" s="202"/>
    </row>
    <row r="21" spans="1:18" ht="13.5" customHeight="1">
      <c r="A21" s="125"/>
      <c r="B21" s="199"/>
      <c r="C21" s="200"/>
      <c r="D21" s="200"/>
      <c r="E21" s="201"/>
      <c r="F21" s="199"/>
      <c r="G21" s="200"/>
      <c r="H21" s="200"/>
      <c r="I21" s="201"/>
      <c r="K21" s="125"/>
      <c r="L21" s="126"/>
      <c r="M21" s="200"/>
      <c r="N21" s="201"/>
      <c r="O21" s="126"/>
      <c r="P21" s="200"/>
      <c r="Q21" s="201"/>
      <c r="R21" s="202"/>
    </row>
    <row r="22" spans="1:18" ht="12">
      <c r="A22" s="173" t="s">
        <v>201</v>
      </c>
      <c r="B22" s="199"/>
      <c r="C22" s="200"/>
      <c r="D22" s="200"/>
      <c r="E22" s="201"/>
      <c r="F22" s="199"/>
      <c r="G22" s="200"/>
      <c r="H22" s="200"/>
      <c r="I22" s="201"/>
      <c r="K22" s="173" t="s">
        <v>201</v>
      </c>
      <c r="L22" s="126"/>
      <c r="M22" s="200"/>
      <c r="N22" s="201"/>
      <c r="O22" s="126"/>
      <c r="P22" s="200"/>
      <c r="Q22" s="201"/>
      <c r="R22" s="202"/>
    </row>
    <row r="23" spans="1:18" ht="15" customHeight="1">
      <c r="A23" s="164" t="s">
        <v>131</v>
      </c>
      <c r="B23" s="199">
        <v>20.5</v>
      </c>
      <c r="C23" s="200">
        <v>175</v>
      </c>
      <c r="D23" s="200">
        <v>156.5</v>
      </c>
      <c r="E23" s="201">
        <v>18.5</v>
      </c>
      <c r="F23" s="199">
        <v>19.2</v>
      </c>
      <c r="G23" s="200">
        <v>114.4</v>
      </c>
      <c r="H23" s="200">
        <v>111.5</v>
      </c>
      <c r="I23" s="201">
        <v>2.9</v>
      </c>
      <c r="K23" s="164" t="s">
        <v>131</v>
      </c>
      <c r="L23" s="126">
        <v>264379</v>
      </c>
      <c r="M23" s="200">
        <v>1.56</v>
      </c>
      <c r="N23" s="201">
        <v>0.92</v>
      </c>
      <c r="O23" s="126">
        <v>56359</v>
      </c>
      <c r="P23" s="200">
        <v>1.83</v>
      </c>
      <c r="Q23" s="201">
        <v>1.27</v>
      </c>
      <c r="R23" s="202"/>
    </row>
    <row r="24" spans="1:18" ht="15" customHeight="1">
      <c r="A24" s="165" t="s">
        <v>132</v>
      </c>
      <c r="B24" s="242" t="s">
        <v>133</v>
      </c>
      <c r="C24" s="243" t="s">
        <v>133</v>
      </c>
      <c r="D24" s="243" t="s">
        <v>133</v>
      </c>
      <c r="E24" s="244" t="s">
        <v>133</v>
      </c>
      <c r="F24" s="242" t="s">
        <v>133</v>
      </c>
      <c r="G24" s="243" t="s">
        <v>133</v>
      </c>
      <c r="H24" s="243" t="s">
        <v>133</v>
      </c>
      <c r="I24" s="244" t="s">
        <v>133</v>
      </c>
      <c r="K24" s="165" t="s">
        <v>132</v>
      </c>
      <c r="L24" s="248" t="s">
        <v>133</v>
      </c>
      <c r="M24" s="266" t="s">
        <v>185</v>
      </c>
      <c r="N24" s="267" t="s">
        <v>185</v>
      </c>
      <c r="O24" s="248" t="s">
        <v>133</v>
      </c>
      <c r="P24" s="266" t="s">
        <v>185</v>
      </c>
      <c r="Q24" s="267" t="s">
        <v>185</v>
      </c>
      <c r="R24" s="202"/>
    </row>
    <row r="25" spans="1:17" ht="15" customHeight="1">
      <c r="A25" s="164" t="s">
        <v>46</v>
      </c>
      <c r="B25" s="199">
        <v>22.3</v>
      </c>
      <c r="C25" s="200">
        <v>186.8</v>
      </c>
      <c r="D25" s="200">
        <v>166.1</v>
      </c>
      <c r="E25" s="201">
        <v>20.7</v>
      </c>
      <c r="F25" s="199">
        <v>0</v>
      </c>
      <c r="G25" s="200">
        <v>0</v>
      </c>
      <c r="H25" s="200">
        <v>0</v>
      </c>
      <c r="I25" s="201">
        <v>0</v>
      </c>
      <c r="K25" s="164" t="s">
        <v>46</v>
      </c>
      <c r="L25" s="126">
        <v>6945</v>
      </c>
      <c r="M25" s="200">
        <v>1.54</v>
      </c>
      <c r="N25" s="201">
        <v>2.33</v>
      </c>
      <c r="O25" s="126">
        <v>0</v>
      </c>
      <c r="P25" s="200">
        <v>0</v>
      </c>
      <c r="Q25" s="201">
        <v>0</v>
      </c>
    </row>
    <row r="26" spans="1:18" ht="15" customHeight="1">
      <c r="A26" s="164" t="s">
        <v>47</v>
      </c>
      <c r="B26" s="199">
        <v>20.6</v>
      </c>
      <c r="C26" s="200">
        <v>180.2</v>
      </c>
      <c r="D26" s="200">
        <v>159.9</v>
      </c>
      <c r="E26" s="201">
        <v>20.3</v>
      </c>
      <c r="F26" s="199">
        <v>18</v>
      </c>
      <c r="G26" s="200">
        <v>126.6</v>
      </c>
      <c r="H26" s="200">
        <v>121.3</v>
      </c>
      <c r="I26" s="201">
        <v>5.3</v>
      </c>
      <c r="K26" s="164" t="s">
        <v>47</v>
      </c>
      <c r="L26" s="126">
        <v>107775</v>
      </c>
      <c r="M26" s="200">
        <v>0.91</v>
      </c>
      <c r="N26" s="201">
        <v>0.47</v>
      </c>
      <c r="O26" s="126">
        <v>10150</v>
      </c>
      <c r="P26" s="200">
        <v>4.42</v>
      </c>
      <c r="Q26" s="201">
        <v>3.13</v>
      </c>
      <c r="R26" s="202"/>
    </row>
    <row r="27" spans="1:18" ht="15" customHeight="1">
      <c r="A27" s="164" t="s">
        <v>202</v>
      </c>
      <c r="B27" s="242" t="s">
        <v>133</v>
      </c>
      <c r="C27" s="243" t="s">
        <v>133</v>
      </c>
      <c r="D27" s="243" t="s">
        <v>133</v>
      </c>
      <c r="E27" s="244" t="s">
        <v>133</v>
      </c>
      <c r="F27" s="242" t="s">
        <v>133</v>
      </c>
      <c r="G27" s="243" t="s">
        <v>133</v>
      </c>
      <c r="H27" s="243" t="s">
        <v>133</v>
      </c>
      <c r="I27" s="244" t="s">
        <v>133</v>
      </c>
      <c r="K27" s="164" t="s">
        <v>202</v>
      </c>
      <c r="L27" s="248" t="s">
        <v>133</v>
      </c>
      <c r="M27" s="266" t="s">
        <v>185</v>
      </c>
      <c r="N27" s="267" t="s">
        <v>185</v>
      </c>
      <c r="O27" s="248" t="s">
        <v>133</v>
      </c>
      <c r="P27" s="266" t="s">
        <v>185</v>
      </c>
      <c r="Q27" s="267" t="s">
        <v>185</v>
      </c>
      <c r="R27" s="202"/>
    </row>
    <row r="28" spans="1:18" ht="15" customHeight="1">
      <c r="A28" s="164" t="s">
        <v>134</v>
      </c>
      <c r="B28" s="199">
        <v>20.4</v>
      </c>
      <c r="C28" s="200">
        <v>174.1</v>
      </c>
      <c r="D28" s="200">
        <v>157.4</v>
      </c>
      <c r="E28" s="201">
        <v>16.7</v>
      </c>
      <c r="F28" s="199">
        <v>14.4</v>
      </c>
      <c r="G28" s="200">
        <v>113.5</v>
      </c>
      <c r="H28" s="200">
        <v>110.9</v>
      </c>
      <c r="I28" s="201">
        <v>2.6</v>
      </c>
      <c r="K28" s="164" t="s">
        <v>134</v>
      </c>
      <c r="L28" s="126">
        <v>5298</v>
      </c>
      <c r="M28" s="200">
        <v>3.19</v>
      </c>
      <c r="N28" s="201">
        <v>0.25</v>
      </c>
      <c r="O28" s="126">
        <v>378</v>
      </c>
      <c r="P28" s="200">
        <v>0</v>
      </c>
      <c r="Q28" s="201">
        <v>3.33</v>
      </c>
      <c r="R28" s="202"/>
    </row>
    <row r="29" spans="1:18" ht="15" customHeight="1">
      <c r="A29" s="164" t="s">
        <v>141</v>
      </c>
      <c r="B29" s="199">
        <v>22.1</v>
      </c>
      <c r="C29" s="200">
        <v>210.3</v>
      </c>
      <c r="D29" s="200">
        <v>167.1</v>
      </c>
      <c r="E29" s="201">
        <v>43.2</v>
      </c>
      <c r="F29" s="199">
        <v>20.3</v>
      </c>
      <c r="G29" s="200">
        <v>144.8</v>
      </c>
      <c r="H29" s="200">
        <v>135.4</v>
      </c>
      <c r="I29" s="201">
        <v>9.4</v>
      </c>
      <c r="K29" s="164" t="s">
        <v>141</v>
      </c>
      <c r="L29" s="126">
        <v>17912</v>
      </c>
      <c r="M29" s="200">
        <v>0.19</v>
      </c>
      <c r="N29" s="201">
        <v>1.43</v>
      </c>
      <c r="O29" s="126">
        <v>5334</v>
      </c>
      <c r="P29" s="200">
        <v>2.96</v>
      </c>
      <c r="Q29" s="201">
        <v>1.82</v>
      </c>
      <c r="R29" s="202"/>
    </row>
    <row r="30" spans="1:18" ht="15" customHeight="1">
      <c r="A30" s="164" t="s">
        <v>142</v>
      </c>
      <c r="B30" s="199">
        <v>17.3</v>
      </c>
      <c r="C30" s="200">
        <v>145.8</v>
      </c>
      <c r="D30" s="200">
        <v>136.6</v>
      </c>
      <c r="E30" s="201">
        <v>9.2</v>
      </c>
      <c r="F30" s="199">
        <v>19.9</v>
      </c>
      <c r="G30" s="200">
        <v>109.2</v>
      </c>
      <c r="H30" s="200">
        <v>107.9</v>
      </c>
      <c r="I30" s="201">
        <v>1.3</v>
      </c>
      <c r="K30" s="164" t="s">
        <v>142</v>
      </c>
      <c r="L30" s="126">
        <v>31514</v>
      </c>
      <c r="M30" s="200">
        <v>0.15</v>
      </c>
      <c r="N30" s="201">
        <v>0.87</v>
      </c>
      <c r="O30" s="126">
        <v>19454</v>
      </c>
      <c r="P30" s="200">
        <v>1.3</v>
      </c>
      <c r="Q30" s="201">
        <v>0.66</v>
      </c>
      <c r="R30" s="202"/>
    </row>
    <row r="31" spans="1:18" ht="15" customHeight="1">
      <c r="A31" s="164" t="s">
        <v>135</v>
      </c>
      <c r="B31" s="199">
        <v>22.3</v>
      </c>
      <c r="C31" s="200">
        <v>156.9</v>
      </c>
      <c r="D31" s="200">
        <v>145.3</v>
      </c>
      <c r="E31" s="201">
        <v>11.6</v>
      </c>
      <c r="F31" s="199">
        <v>17.4</v>
      </c>
      <c r="G31" s="200">
        <v>102.2</v>
      </c>
      <c r="H31" s="200">
        <v>101</v>
      </c>
      <c r="I31" s="201">
        <v>1.2</v>
      </c>
      <c r="K31" s="164" t="s">
        <v>135</v>
      </c>
      <c r="L31" s="126">
        <v>6987</v>
      </c>
      <c r="M31" s="200">
        <v>0.36</v>
      </c>
      <c r="N31" s="201">
        <v>1.01</v>
      </c>
      <c r="O31" s="126">
        <v>796</v>
      </c>
      <c r="P31" s="200">
        <v>0</v>
      </c>
      <c r="Q31" s="201">
        <v>0.13</v>
      </c>
      <c r="R31" s="202"/>
    </row>
    <row r="32" spans="1:17" ht="15" customHeight="1">
      <c r="A32" s="165" t="s">
        <v>51</v>
      </c>
      <c r="B32" s="242" t="s">
        <v>133</v>
      </c>
      <c r="C32" s="243" t="s">
        <v>133</v>
      </c>
      <c r="D32" s="243" t="s">
        <v>133</v>
      </c>
      <c r="E32" s="244" t="s">
        <v>133</v>
      </c>
      <c r="F32" s="242" t="s">
        <v>133</v>
      </c>
      <c r="G32" s="243" t="s">
        <v>133</v>
      </c>
      <c r="H32" s="243" t="s">
        <v>133</v>
      </c>
      <c r="I32" s="244" t="s">
        <v>133</v>
      </c>
      <c r="K32" s="165" t="s">
        <v>51</v>
      </c>
      <c r="L32" s="248" t="s">
        <v>133</v>
      </c>
      <c r="M32" s="266" t="s">
        <v>185</v>
      </c>
      <c r="N32" s="267" t="s">
        <v>185</v>
      </c>
      <c r="O32" s="248" t="s">
        <v>133</v>
      </c>
      <c r="P32" s="266" t="s">
        <v>185</v>
      </c>
      <c r="Q32" s="267" t="s">
        <v>185</v>
      </c>
    </row>
    <row r="33" spans="1:18" ht="15" customHeight="1">
      <c r="A33" s="164" t="s">
        <v>136</v>
      </c>
      <c r="B33" s="242" t="s">
        <v>133</v>
      </c>
      <c r="C33" s="243" t="s">
        <v>133</v>
      </c>
      <c r="D33" s="243" t="s">
        <v>133</v>
      </c>
      <c r="E33" s="244" t="s">
        <v>133</v>
      </c>
      <c r="F33" s="242" t="s">
        <v>133</v>
      </c>
      <c r="G33" s="243" t="s">
        <v>133</v>
      </c>
      <c r="H33" s="243" t="s">
        <v>133</v>
      </c>
      <c r="I33" s="244" t="s">
        <v>133</v>
      </c>
      <c r="K33" s="164" t="s">
        <v>136</v>
      </c>
      <c r="L33" s="248" t="s">
        <v>133</v>
      </c>
      <c r="M33" s="266" t="s">
        <v>185</v>
      </c>
      <c r="N33" s="267" t="s">
        <v>185</v>
      </c>
      <c r="O33" s="248" t="s">
        <v>133</v>
      </c>
      <c r="P33" s="266" t="s">
        <v>185</v>
      </c>
      <c r="Q33" s="267" t="s">
        <v>185</v>
      </c>
      <c r="R33" s="202"/>
    </row>
    <row r="34" spans="1:18" ht="15" customHeight="1">
      <c r="A34" s="165" t="s">
        <v>137</v>
      </c>
      <c r="B34" s="199">
        <v>22</v>
      </c>
      <c r="C34" s="200">
        <v>171.2</v>
      </c>
      <c r="D34" s="200">
        <v>161.7</v>
      </c>
      <c r="E34" s="201">
        <v>9.5</v>
      </c>
      <c r="F34" s="199">
        <v>15.6</v>
      </c>
      <c r="G34" s="200">
        <v>99.2</v>
      </c>
      <c r="H34" s="200">
        <v>97.6</v>
      </c>
      <c r="I34" s="201">
        <v>1.6</v>
      </c>
      <c r="K34" s="165" t="s">
        <v>137</v>
      </c>
      <c r="L34" s="126">
        <v>23094</v>
      </c>
      <c r="M34" s="200">
        <v>4.18</v>
      </c>
      <c r="N34" s="201">
        <v>2.53</v>
      </c>
      <c r="O34" s="126">
        <v>2426</v>
      </c>
      <c r="P34" s="200">
        <v>2.12</v>
      </c>
      <c r="Q34" s="201">
        <v>1.45</v>
      </c>
      <c r="R34" s="202"/>
    </row>
    <row r="35" spans="1:18" ht="15" customHeight="1">
      <c r="A35" s="164" t="s">
        <v>138</v>
      </c>
      <c r="B35" s="199">
        <v>20.9</v>
      </c>
      <c r="C35" s="200">
        <v>165.2</v>
      </c>
      <c r="D35" s="200">
        <v>160.7</v>
      </c>
      <c r="E35" s="201">
        <v>4.5</v>
      </c>
      <c r="F35" s="199">
        <v>14</v>
      </c>
      <c r="G35" s="200">
        <v>66.6</v>
      </c>
      <c r="H35" s="200">
        <v>64.8</v>
      </c>
      <c r="I35" s="201">
        <v>1.8</v>
      </c>
      <c r="K35" s="164" t="s">
        <v>138</v>
      </c>
      <c r="L35" s="126">
        <v>7945</v>
      </c>
      <c r="M35" s="200">
        <v>0.49</v>
      </c>
      <c r="N35" s="201">
        <v>0.15</v>
      </c>
      <c r="O35" s="126">
        <v>808</v>
      </c>
      <c r="P35" s="200">
        <v>0.99</v>
      </c>
      <c r="Q35" s="201">
        <v>0.99</v>
      </c>
      <c r="R35" s="202"/>
    </row>
    <row r="36" spans="1:18" ht="15" customHeight="1">
      <c r="A36" s="164" t="s">
        <v>139</v>
      </c>
      <c r="B36" s="242" t="s">
        <v>223</v>
      </c>
      <c r="C36" s="243" t="s">
        <v>133</v>
      </c>
      <c r="D36" s="243" t="s">
        <v>133</v>
      </c>
      <c r="E36" s="244" t="s">
        <v>133</v>
      </c>
      <c r="F36" s="242" t="s">
        <v>133</v>
      </c>
      <c r="G36" s="243" t="s">
        <v>133</v>
      </c>
      <c r="H36" s="243" t="s">
        <v>133</v>
      </c>
      <c r="I36" s="244" t="s">
        <v>223</v>
      </c>
      <c r="K36" s="164" t="s">
        <v>139</v>
      </c>
      <c r="L36" s="248" t="s">
        <v>133</v>
      </c>
      <c r="M36" s="266" t="s">
        <v>185</v>
      </c>
      <c r="N36" s="267" t="s">
        <v>185</v>
      </c>
      <c r="O36" s="248" t="s">
        <v>133</v>
      </c>
      <c r="P36" s="266" t="s">
        <v>185</v>
      </c>
      <c r="Q36" s="267" t="s">
        <v>185</v>
      </c>
      <c r="R36" s="202"/>
    </row>
    <row r="37" spans="1:18" ht="15" customHeight="1">
      <c r="A37" s="174" t="s">
        <v>200</v>
      </c>
      <c r="B37" s="268">
        <v>19.9</v>
      </c>
      <c r="C37" s="269">
        <v>171</v>
      </c>
      <c r="D37" s="269">
        <v>151.5</v>
      </c>
      <c r="E37" s="270">
        <v>19.5</v>
      </c>
      <c r="F37" s="268">
        <v>18.2</v>
      </c>
      <c r="G37" s="269">
        <v>108.8</v>
      </c>
      <c r="H37" s="269">
        <v>105.5</v>
      </c>
      <c r="I37" s="270">
        <v>3.3</v>
      </c>
      <c r="K37" s="174" t="s">
        <v>200</v>
      </c>
      <c r="L37" s="253">
        <v>41008</v>
      </c>
      <c r="M37" s="269">
        <v>3.84</v>
      </c>
      <c r="N37" s="270">
        <v>1.15</v>
      </c>
      <c r="O37" s="253">
        <v>6759</v>
      </c>
      <c r="P37" s="269">
        <v>1.63</v>
      </c>
      <c r="Q37" s="270">
        <v>1.69</v>
      </c>
      <c r="R37" s="202"/>
    </row>
  </sheetData>
  <mergeCells count="10">
    <mergeCell ref="P3:P4"/>
    <mergeCell ref="Q3:Q4"/>
    <mergeCell ref="A2:A4"/>
    <mergeCell ref="K2:K4"/>
    <mergeCell ref="B2:E2"/>
    <mergeCell ref="F2:I2"/>
    <mergeCell ref="L2:N2"/>
    <mergeCell ref="O2:Q2"/>
    <mergeCell ref="M3:M4"/>
    <mergeCell ref="N3:N4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31" customWidth="1"/>
    <col min="2" max="2" width="13.00390625" style="68" customWidth="1"/>
    <col min="3" max="6" width="10.625" style="67" customWidth="1"/>
    <col min="7" max="9" width="9.00390625" style="30" customWidth="1"/>
    <col min="10" max="10" width="16.125" style="30" customWidth="1"/>
    <col min="11" max="16384" width="9.00390625" style="30" customWidth="1"/>
  </cols>
  <sheetData>
    <row r="1" spans="1:6" ht="17.25" customHeight="1">
      <c r="A1" s="26"/>
      <c r="B1" s="27" t="s">
        <v>102</v>
      </c>
      <c r="C1" s="26"/>
      <c r="D1" s="28"/>
      <c r="E1" s="29" t="s">
        <v>19</v>
      </c>
      <c r="F1" s="26"/>
    </row>
    <row r="2" spans="1:6" s="31" customFormat="1" ht="13.5" customHeight="1">
      <c r="A2" s="348" t="s">
        <v>66</v>
      </c>
      <c r="B2" s="349"/>
      <c r="C2" s="346" t="s">
        <v>27</v>
      </c>
      <c r="D2" s="347"/>
      <c r="E2" s="346" t="s">
        <v>28</v>
      </c>
      <c r="F2" s="347"/>
    </row>
    <row r="3" spans="1:6" ht="36" customHeight="1">
      <c r="A3" s="350"/>
      <c r="B3" s="351"/>
      <c r="C3" s="32" t="s">
        <v>49</v>
      </c>
      <c r="D3" s="33" t="s">
        <v>50</v>
      </c>
      <c r="E3" s="32" t="s">
        <v>49</v>
      </c>
      <c r="F3" s="34" t="s">
        <v>50</v>
      </c>
    </row>
    <row r="4" spans="1:7" ht="12" customHeight="1">
      <c r="A4" s="35" t="s">
        <v>24</v>
      </c>
      <c r="B4" s="36"/>
      <c r="C4" s="37"/>
      <c r="D4" s="38"/>
      <c r="E4" s="37"/>
      <c r="F4" s="39"/>
      <c r="G4" s="40"/>
    </row>
    <row r="5" spans="1:7" s="47" customFormat="1" ht="15.75" customHeight="1">
      <c r="A5" s="41"/>
      <c r="B5" s="42" t="s">
        <v>84</v>
      </c>
      <c r="C5" s="43">
        <v>100</v>
      </c>
      <c r="D5" s="44">
        <v>100</v>
      </c>
      <c r="E5" s="45">
        <v>100</v>
      </c>
      <c r="F5" s="46">
        <v>100</v>
      </c>
      <c r="G5" s="46"/>
    </row>
    <row r="6" spans="1:7" s="47" customFormat="1" ht="15.75" customHeight="1">
      <c r="A6" s="41"/>
      <c r="B6" s="48" t="s">
        <v>40</v>
      </c>
      <c r="C6" s="43">
        <v>100.3</v>
      </c>
      <c r="D6" s="44">
        <v>99.4</v>
      </c>
      <c r="E6" s="45">
        <v>100.3</v>
      </c>
      <c r="F6" s="46">
        <v>98.6</v>
      </c>
      <c r="G6" s="46"/>
    </row>
    <row r="7" spans="1:7" s="47" customFormat="1" ht="15.75" customHeight="1">
      <c r="A7" s="41"/>
      <c r="B7" s="48" t="s">
        <v>52</v>
      </c>
      <c r="C7" s="43">
        <v>97.4</v>
      </c>
      <c r="D7" s="44">
        <v>99.1</v>
      </c>
      <c r="E7" s="45">
        <v>99.8</v>
      </c>
      <c r="F7" s="46">
        <v>98.6</v>
      </c>
      <c r="G7" s="46"/>
    </row>
    <row r="8" spans="1:7" s="47" customFormat="1" ht="15.75" customHeight="1">
      <c r="A8" s="41"/>
      <c r="B8" s="48" t="s">
        <v>62</v>
      </c>
      <c r="C8" s="45">
        <v>98.4</v>
      </c>
      <c r="D8" s="44">
        <v>100.5</v>
      </c>
      <c r="E8" s="45">
        <v>97.5</v>
      </c>
      <c r="F8" s="46">
        <v>97.9</v>
      </c>
      <c r="G8" s="46"/>
    </row>
    <row r="9" spans="1:7" s="47" customFormat="1" ht="15.75" customHeight="1">
      <c r="A9" s="41"/>
      <c r="B9" s="48" t="s">
        <v>85</v>
      </c>
      <c r="C9" s="45">
        <v>102.2</v>
      </c>
      <c r="D9" s="44">
        <v>103.6</v>
      </c>
      <c r="E9" s="45">
        <v>103.6</v>
      </c>
      <c r="F9" s="46">
        <v>103.1</v>
      </c>
      <c r="G9" s="46"/>
    </row>
    <row r="10" spans="1:7" s="47" customFormat="1" ht="15.75" customHeight="1">
      <c r="A10" s="41"/>
      <c r="B10" s="48"/>
      <c r="C10" s="45"/>
      <c r="D10" s="44"/>
      <c r="E10" s="45"/>
      <c r="F10" s="46"/>
      <c r="G10" s="46"/>
    </row>
    <row r="11" spans="1:7" s="47" customFormat="1" ht="15.75" customHeight="1">
      <c r="A11" s="41"/>
      <c r="B11" s="49" t="s">
        <v>235</v>
      </c>
      <c r="C11" s="43">
        <v>144</v>
      </c>
      <c r="D11" s="44">
        <v>105.5</v>
      </c>
      <c r="E11" s="45">
        <v>148.3</v>
      </c>
      <c r="F11" s="46">
        <v>105.2</v>
      </c>
      <c r="G11" s="46"/>
    </row>
    <row r="12" spans="1:7" s="47" customFormat="1" ht="15.75" customHeight="1">
      <c r="A12" s="41"/>
      <c r="B12" s="49" t="s">
        <v>57</v>
      </c>
      <c r="C12" s="43">
        <v>119.6</v>
      </c>
      <c r="D12" s="44">
        <v>101.4</v>
      </c>
      <c r="E12" s="45">
        <v>131.5</v>
      </c>
      <c r="F12" s="46">
        <v>103.4</v>
      </c>
      <c r="G12" s="46"/>
    </row>
    <row r="13" spans="1:7" s="47" customFormat="1" ht="15.75" customHeight="1">
      <c r="A13" s="41"/>
      <c r="B13" s="49" t="s">
        <v>58</v>
      </c>
      <c r="C13" s="43">
        <v>86.4</v>
      </c>
      <c r="D13" s="44">
        <v>101.2</v>
      </c>
      <c r="E13" s="45">
        <v>86</v>
      </c>
      <c r="F13" s="46">
        <v>101.3</v>
      </c>
      <c r="G13" s="46"/>
    </row>
    <row r="14" spans="1:7" s="47" customFormat="1" ht="15.75" customHeight="1">
      <c r="A14" s="41"/>
      <c r="B14" s="49" t="s">
        <v>59</v>
      </c>
      <c r="C14" s="43">
        <v>83.7</v>
      </c>
      <c r="D14" s="44">
        <v>101.7</v>
      </c>
      <c r="E14" s="45">
        <v>82.9</v>
      </c>
      <c r="F14" s="46">
        <v>102.4</v>
      </c>
      <c r="G14" s="46"/>
    </row>
    <row r="15" spans="1:7" s="47" customFormat="1" ht="15.75" customHeight="1">
      <c r="A15" s="41"/>
      <c r="B15" s="49" t="s">
        <v>60</v>
      </c>
      <c r="C15" s="43">
        <v>84.5</v>
      </c>
      <c r="D15" s="44">
        <v>102.5</v>
      </c>
      <c r="E15" s="45">
        <v>83.9</v>
      </c>
      <c r="F15" s="46">
        <v>103.8</v>
      </c>
      <c r="G15" s="46"/>
    </row>
    <row r="16" spans="1:7" s="47" customFormat="1" ht="15.75" customHeight="1">
      <c r="A16" s="50"/>
      <c r="B16" s="49" t="s">
        <v>61</v>
      </c>
      <c r="C16" s="43">
        <v>89.3</v>
      </c>
      <c r="D16" s="44">
        <v>103.7</v>
      </c>
      <c r="E16" s="45">
        <v>95.7</v>
      </c>
      <c r="F16" s="46">
        <v>105.6</v>
      </c>
      <c r="G16" s="46"/>
    </row>
    <row r="17" spans="1:7" s="47" customFormat="1" ht="15.75" customHeight="1">
      <c r="A17" s="41"/>
      <c r="B17" s="49" t="s">
        <v>225</v>
      </c>
      <c r="C17" s="43">
        <v>179.9</v>
      </c>
      <c r="D17" s="44">
        <v>103.9</v>
      </c>
      <c r="E17" s="45">
        <v>183.4</v>
      </c>
      <c r="F17" s="46">
        <v>103.4</v>
      </c>
      <c r="G17" s="46"/>
    </row>
    <row r="18" spans="1:7" s="47" customFormat="1" ht="15.75" customHeight="1">
      <c r="A18" s="41"/>
      <c r="B18" s="49" t="s">
        <v>226</v>
      </c>
      <c r="C18" s="43">
        <v>92.1</v>
      </c>
      <c r="D18" s="44">
        <v>104.1</v>
      </c>
      <c r="E18" s="45">
        <v>88.6</v>
      </c>
      <c r="F18" s="46">
        <v>102.7</v>
      </c>
      <c r="G18" s="46"/>
    </row>
    <row r="19" spans="1:7" s="47" customFormat="1" ht="15.75" customHeight="1">
      <c r="A19" s="41"/>
      <c r="B19" s="49" t="s">
        <v>227</v>
      </c>
      <c r="C19" s="43">
        <v>87.2</v>
      </c>
      <c r="D19" s="44">
        <v>104.7</v>
      </c>
      <c r="E19" s="45">
        <v>84.3</v>
      </c>
      <c r="F19" s="46">
        <v>104.9</v>
      </c>
      <c r="G19" s="46"/>
    </row>
    <row r="20" spans="1:7" s="47" customFormat="1" ht="15.75" customHeight="1">
      <c r="A20" s="41"/>
      <c r="B20" s="49" t="s">
        <v>67</v>
      </c>
      <c r="C20" s="43">
        <v>90</v>
      </c>
      <c r="D20" s="44">
        <v>103.9</v>
      </c>
      <c r="E20" s="45">
        <v>93.2</v>
      </c>
      <c r="F20" s="46">
        <v>105.5</v>
      </c>
      <c r="G20" s="46"/>
    </row>
    <row r="21" spans="1:7" s="47" customFormat="1" ht="15.75" customHeight="1">
      <c r="A21" s="41"/>
      <c r="B21" s="49" t="s">
        <v>1</v>
      </c>
      <c r="C21" s="43">
        <v>88.1</v>
      </c>
      <c r="D21" s="44">
        <v>105.7</v>
      </c>
      <c r="E21" s="45">
        <v>85.3</v>
      </c>
      <c r="F21" s="46">
        <v>105.2</v>
      </c>
      <c r="G21" s="46"/>
    </row>
    <row r="22" spans="1:7" s="47" customFormat="1" ht="15.75" customHeight="1">
      <c r="A22" s="41"/>
      <c r="B22" s="49" t="s">
        <v>55</v>
      </c>
      <c r="C22" s="43">
        <v>85.7</v>
      </c>
      <c r="D22" s="44">
        <v>104.1</v>
      </c>
      <c r="E22" s="45">
        <v>83.2</v>
      </c>
      <c r="F22" s="46">
        <v>102.9</v>
      </c>
      <c r="G22" s="46"/>
    </row>
    <row r="23" spans="1:7" s="47" customFormat="1" ht="15.75" customHeight="1">
      <c r="A23" s="51"/>
      <c r="B23" s="52" t="s">
        <v>236</v>
      </c>
      <c r="C23" s="229">
        <v>146</v>
      </c>
      <c r="D23" s="230">
        <v>105</v>
      </c>
      <c r="E23" s="231">
        <v>130.9</v>
      </c>
      <c r="F23" s="232">
        <v>104.7</v>
      </c>
      <c r="G23" s="46"/>
    </row>
    <row r="24" spans="1:7" s="47" customFormat="1" ht="15.75" customHeight="1">
      <c r="A24" s="41"/>
      <c r="B24" s="53" t="s">
        <v>38</v>
      </c>
      <c r="C24" s="43">
        <f>ROUND((C23-C22)/C22*100,1)</f>
        <v>70.4</v>
      </c>
      <c r="D24" s="44">
        <f>ROUND((D23-D22)/D22*100,1)</f>
        <v>0.9</v>
      </c>
      <c r="E24" s="43">
        <f>ROUND((E23-E22)/E22*100,1)</f>
        <v>57.3</v>
      </c>
      <c r="F24" s="54">
        <f>ROUND((F23-F22)/F22*100,1)</f>
        <v>1.7</v>
      </c>
      <c r="G24" s="46"/>
    </row>
    <row r="25" spans="1:7" s="47" customFormat="1" ht="15.75" customHeight="1">
      <c r="A25" s="55"/>
      <c r="B25" s="56" t="s">
        <v>36</v>
      </c>
      <c r="C25" s="57">
        <f>ROUND((C23-C11)/C11*100,1)</f>
        <v>1.4</v>
      </c>
      <c r="D25" s="58">
        <f>ROUND((D23-D11)/D11*100,1)</f>
        <v>-0.5</v>
      </c>
      <c r="E25" s="57">
        <f>ROUND((E23-E11)/E11*100,1)</f>
        <v>-11.7</v>
      </c>
      <c r="F25" s="59">
        <f>ROUND((F23-F11)/F11*100,1)</f>
        <v>-0.5</v>
      </c>
      <c r="G25" s="46"/>
    </row>
    <row r="26" spans="1:7" s="47" customFormat="1" ht="15.75" customHeight="1">
      <c r="A26" s="41"/>
      <c r="B26" s="60"/>
      <c r="C26" s="43"/>
      <c r="D26" s="61"/>
      <c r="E26" s="43"/>
      <c r="F26" s="54"/>
      <c r="G26" s="46"/>
    </row>
    <row r="27" spans="1:7" ht="12" customHeight="1">
      <c r="A27" s="35" t="s">
        <v>20</v>
      </c>
      <c r="B27" s="62"/>
      <c r="C27" s="63"/>
      <c r="D27" s="64"/>
      <c r="E27" s="63"/>
      <c r="F27" s="65"/>
      <c r="G27" s="40"/>
    </row>
    <row r="28" spans="1:7" s="47" customFormat="1" ht="15.75" customHeight="1">
      <c r="A28" s="41"/>
      <c r="B28" s="42" t="s">
        <v>84</v>
      </c>
      <c r="C28" s="43">
        <v>100</v>
      </c>
      <c r="D28" s="44">
        <v>100</v>
      </c>
      <c r="E28" s="43">
        <v>100</v>
      </c>
      <c r="F28" s="54">
        <v>100</v>
      </c>
      <c r="G28" s="46"/>
    </row>
    <row r="29" spans="1:7" s="47" customFormat="1" ht="15.75" customHeight="1">
      <c r="A29" s="41"/>
      <c r="B29" s="48" t="s">
        <v>40</v>
      </c>
      <c r="C29" s="43">
        <v>99.7</v>
      </c>
      <c r="D29" s="44">
        <v>98.9</v>
      </c>
      <c r="E29" s="43">
        <v>102.6</v>
      </c>
      <c r="F29" s="54">
        <v>100.4</v>
      </c>
      <c r="G29" s="46"/>
    </row>
    <row r="30" spans="1:7" s="47" customFormat="1" ht="15.75" customHeight="1">
      <c r="A30" s="41"/>
      <c r="B30" s="48" t="s">
        <v>52</v>
      </c>
      <c r="C30" s="43">
        <v>95.4</v>
      </c>
      <c r="D30" s="44">
        <v>97.7</v>
      </c>
      <c r="E30" s="43">
        <v>102.7</v>
      </c>
      <c r="F30" s="54">
        <v>101.8</v>
      </c>
      <c r="G30" s="46"/>
    </row>
    <row r="31" spans="1:7" s="47" customFormat="1" ht="15.75" customHeight="1">
      <c r="A31" s="41"/>
      <c r="B31" s="48" t="s">
        <v>62</v>
      </c>
      <c r="C31" s="43">
        <v>97.3</v>
      </c>
      <c r="D31" s="44">
        <v>100.5</v>
      </c>
      <c r="E31" s="43">
        <v>101.8</v>
      </c>
      <c r="F31" s="54">
        <v>102</v>
      </c>
      <c r="G31" s="46"/>
    </row>
    <row r="32" spans="1:7" s="47" customFormat="1" ht="15.75" customHeight="1">
      <c r="A32" s="41"/>
      <c r="B32" s="48" t="s">
        <v>85</v>
      </c>
      <c r="C32" s="43">
        <v>104.1</v>
      </c>
      <c r="D32" s="44">
        <v>105.7</v>
      </c>
      <c r="E32" s="43">
        <v>108</v>
      </c>
      <c r="F32" s="54">
        <v>107</v>
      </c>
      <c r="G32" s="46"/>
    </row>
    <row r="33" spans="1:7" s="47" customFormat="1" ht="15.75" customHeight="1">
      <c r="A33" s="41"/>
      <c r="B33" s="48"/>
      <c r="C33" s="45"/>
      <c r="D33" s="44"/>
      <c r="E33" s="45"/>
      <c r="F33" s="46"/>
      <c r="G33" s="46"/>
    </row>
    <row r="34" spans="1:7" s="47" customFormat="1" ht="15.75" customHeight="1">
      <c r="A34" s="41"/>
      <c r="B34" s="49" t="s">
        <v>234</v>
      </c>
      <c r="C34" s="43">
        <v>157.4</v>
      </c>
      <c r="D34" s="44">
        <v>106.5</v>
      </c>
      <c r="E34" s="43">
        <v>164.7</v>
      </c>
      <c r="F34" s="54">
        <v>108.7</v>
      </c>
      <c r="G34" s="46"/>
    </row>
    <row r="35" spans="1:7" s="47" customFormat="1" ht="15.75" customHeight="1">
      <c r="A35" s="41"/>
      <c r="B35" s="49" t="s">
        <v>57</v>
      </c>
      <c r="C35" s="43">
        <v>124.8</v>
      </c>
      <c r="D35" s="44">
        <v>104.5</v>
      </c>
      <c r="E35" s="43">
        <v>140.6</v>
      </c>
      <c r="F35" s="54">
        <v>107.9</v>
      </c>
      <c r="G35" s="46"/>
    </row>
    <row r="36" spans="1:7" s="47" customFormat="1" ht="15.75" customHeight="1">
      <c r="A36" s="41"/>
      <c r="B36" s="49" t="s">
        <v>58</v>
      </c>
      <c r="C36" s="43">
        <v>85.8</v>
      </c>
      <c r="D36" s="44">
        <v>105.1</v>
      </c>
      <c r="E36" s="43">
        <v>86.2</v>
      </c>
      <c r="F36" s="54">
        <v>105.9</v>
      </c>
      <c r="G36" s="46"/>
    </row>
    <row r="37" spans="1:7" s="47" customFormat="1" ht="15.75" customHeight="1">
      <c r="A37" s="41"/>
      <c r="B37" s="49" t="s">
        <v>59</v>
      </c>
      <c r="C37" s="43">
        <v>83.1</v>
      </c>
      <c r="D37" s="44">
        <v>105.5</v>
      </c>
      <c r="E37" s="43">
        <v>83.6</v>
      </c>
      <c r="F37" s="54">
        <v>106.5</v>
      </c>
      <c r="G37" s="46"/>
    </row>
    <row r="38" spans="1:7" s="47" customFormat="1" ht="15.75" customHeight="1">
      <c r="A38" s="41"/>
      <c r="B38" s="49" t="s">
        <v>60</v>
      </c>
      <c r="C38" s="43">
        <v>83.7</v>
      </c>
      <c r="D38" s="44">
        <v>106.2</v>
      </c>
      <c r="E38" s="43">
        <v>84.1</v>
      </c>
      <c r="F38" s="54">
        <v>107.8</v>
      </c>
      <c r="G38" s="46"/>
    </row>
    <row r="39" spans="1:7" s="47" customFormat="1" ht="15.75" customHeight="1">
      <c r="A39" s="50"/>
      <c r="B39" s="49" t="s">
        <v>61</v>
      </c>
      <c r="C39" s="43">
        <v>90.9</v>
      </c>
      <c r="D39" s="44">
        <v>106.9</v>
      </c>
      <c r="E39" s="43">
        <v>98.1</v>
      </c>
      <c r="F39" s="54">
        <v>108</v>
      </c>
      <c r="G39" s="46"/>
    </row>
    <row r="40" spans="1:7" s="47" customFormat="1" ht="15.75" customHeight="1">
      <c r="A40" s="41"/>
      <c r="B40" s="49" t="s">
        <v>225</v>
      </c>
      <c r="C40" s="43">
        <v>195.9</v>
      </c>
      <c r="D40" s="44">
        <v>107.4</v>
      </c>
      <c r="E40" s="43">
        <v>202.5</v>
      </c>
      <c r="F40" s="54">
        <v>107.3</v>
      </c>
      <c r="G40" s="46"/>
    </row>
    <row r="41" spans="1:7" s="47" customFormat="1" ht="15.75" customHeight="1">
      <c r="A41" s="41"/>
      <c r="B41" s="49" t="s">
        <v>226</v>
      </c>
      <c r="C41" s="43">
        <v>90.5</v>
      </c>
      <c r="D41" s="44">
        <v>106</v>
      </c>
      <c r="E41" s="43">
        <v>90.1</v>
      </c>
      <c r="F41" s="54">
        <v>105.5</v>
      </c>
      <c r="G41" s="46"/>
    </row>
    <row r="42" spans="1:7" s="47" customFormat="1" ht="15.75" customHeight="1">
      <c r="A42" s="41"/>
      <c r="B42" s="49" t="s">
        <v>227</v>
      </c>
      <c r="C42" s="43">
        <v>86.9</v>
      </c>
      <c r="D42" s="44">
        <v>107.3</v>
      </c>
      <c r="E42" s="43">
        <v>83.7</v>
      </c>
      <c r="F42" s="54">
        <v>107.2</v>
      </c>
      <c r="G42" s="46"/>
    </row>
    <row r="43" spans="1:7" s="47" customFormat="1" ht="15.75" customHeight="1">
      <c r="A43" s="41"/>
      <c r="B43" s="49" t="s">
        <v>67</v>
      </c>
      <c r="C43" s="43">
        <v>90.2</v>
      </c>
      <c r="D43" s="44">
        <v>105.4</v>
      </c>
      <c r="E43" s="43">
        <v>95.2</v>
      </c>
      <c r="F43" s="54">
        <v>108.2</v>
      </c>
      <c r="G43" s="46"/>
    </row>
    <row r="44" spans="1:7" s="47" customFormat="1" ht="15.75" customHeight="1">
      <c r="A44" s="41"/>
      <c r="B44" s="49" t="s">
        <v>1</v>
      </c>
      <c r="C44" s="43">
        <v>85.5</v>
      </c>
      <c r="D44" s="44">
        <v>107.6</v>
      </c>
      <c r="E44" s="43">
        <v>83.7</v>
      </c>
      <c r="F44" s="54">
        <v>106.7</v>
      </c>
      <c r="G44" s="46"/>
    </row>
    <row r="45" spans="1:7" s="47" customFormat="1" ht="15.75" customHeight="1">
      <c r="A45" s="41"/>
      <c r="B45" s="49" t="s">
        <v>55</v>
      </c>
      <c r="C45" s="43">
        <v>84.3</v>
      </c>
      <c r="D45" s="44">
        <v>106</v>
      </c>
      <c r="E45" s="43">
        <v>83</v>
      </c>
      <c r="F45" s="54">
        <v>105.5</v>
      </c>
      <c r="G45" s="46"/>
    </row>
    <row r="46" spans="1:7" s="47" customFormat="1" ht="15.75" customHeight="1">
      <c r="A46" s="51"/>
      <c r="B46" s="52" t="s">
        <v>56</v>
      </c>
      <c r="C46" s="229">
        <v>148.4</v>
      </c>
      <c r="D46" s="230">
        <v>106.2</v>
      </c>
      <c r="E46" s="229">
        <v>141.1</v>
      </c>
      <c r="F46" s="233">
        <v>106.1</v>
      </c>
      <c r="G46" s="46"/>
    </row>
    <row r="47" spans="1:7" s="47" customFormat="1" ht="15.75" customHeight="1">
      <c r="A47" s="41"/>
      <c r="B47" s="53" t="s">
        <v>37</v>
      </c>
      <c r="C47" s="43">
        <f>ROUND((C46-C45)/C45*100,1)</f>
        <v>76</v>
      </c>
      <c r="D47" s="44">
        <f>ROUND((D46-D45)/D45*100,1)</f>
        <v>0.2</v>
      </c>
      <c r="E47" s="43">
        <f>ROUND((E46-E45)/E45*100,1)</f>
        <v>70</v>
      </c>
      <c r="F47" s="54">
        <f>ROUND((F46-F45)/F45*100,1)</f>
        <v>0.6</v>
      </c>
      <c r="G47" s="46"/>
    </row>
    <row r="48" spans="1:7" s="47" customFormat="1" ht="15.75" customHeight="1">
      <c r="A48" s="55"/>
      <c r="B48" s="56" t="s">
        <v>35</v>
      </c>
      <c r="C48" s="57">
        <f>ROUND((C46-C34)/C34*100,1)</f>
        <v>-5.7</v>
      </c>
      <c r="D48" s="58">
        <f>ROUND((D46-D34)/D34*100,1)</f>
        <v>-0.3</v>
      </c>
      <c r="E48" s="57">
        <f>ROUND((E46-E34)/E34*100,1)</f>
        <v>-14.3</v>
      </c>
      <c r="F48" s="59">
        <f>ROUND((F46-F34)/F34*100,1)</f>
        <v>-2.4</v>
      </c>
      <c r="G48" s="46"/>
    </row>
    <row r="49" ht="15.75" customHeight="1">
      <c r="B49" s="66"/>
    </row>
  </sheetData>
  <mergeCells count="3">
    <mergeCell ref="E2:F2"/>
    <mergeCell ref="A2:B3"/>
    <mergeCell ref="C2:D2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31" customWidth="1"/>
    <col min="2" max="2" width="13.00390625" style="68" customWidth="1"/>
    <col min="3" max="6" width="10.625" style="67" customWidth="1"/>
    <col min="7" max="9" width="9.00390625" style="30" customWidth="1"/>
    <col min="10" max="10" width="16.125" style="30" customWidth="1"/>
    <col min="11" max="16384" width="9.00390625" style="30" customWidth="1"/>
  </cols>
  <sheetData>
    <row r="1" spans="1:6" ht="17.25" customHeight="1">
      <c r="A1" s="26"/>
      <c r="B1" s="27" t="s">
        <v>103</v>
      </c>
      <c r="C1" s="26"/>
      <c r="D1" s="28"/>
      <c r="E1" s="29" t="s">
        <v>19</v>
      </c>
      <c r="F1" s="26"/>
    </row>
    <row r="2" spans="1:6" s="31" customFormat="1" ht="13.5" customHeight="1">
      <c r="A2" s="348" t="s">
        <v>10</v>
      </c>
      <c r="B2" s="349"/>
      <c r="C2" s="346" t="s">
        <v>27</v>
      </c>
      <c r="D2" s="347"/>
      <c r="E2" s="346" t="s">
        <v>28</v>
      </c>
      <c r="F2" s="347"/>
    </row>
    <row r="3" spans="1:6" ht="36" customHeight="1">
      <c r="A3" s="350"/>
      <c r="B3" s="351"/>
      <c r="C3" s="32" t="s">
        <v>49</v>
      </c>
      <c r="D3" s="33" t="s">
        <v>50</v>
      </c>
      <c r="E3" s="32" t="s">
        <v>49</v>
      </c>
      <c r="F3" s="34" t="s">
        <v>50</v>
      </c>
    </row>
    <row r="4" spans="1:7" ht="12" customHeight="1">
      <c r="A4" s="35" t="s">
        <v>24</v>
      </c>
      <c r="B4" s="36"/>
      <c r="C4" s="37"/>
      <c r="D4" s="38"/>
      <c r="E4" s="37"/>
      <c r="F4" s="39"/>
      <c r="G4" s="40"/>
    </row>
    <row r="5" spans="1:7" s="47" customFormat="1" ht="15.75" customHeight="1">
      <c r="A5" s="41"/>
      <c r="B5" s="42" t="s">
        <v>84</v>
      </c>
      <c r="C5" s="43">
        <v>100</v>
      </c>
      <c r="D5" s="44">
        <v>100</v>
      </c>
      <c r="E5" s="45">
        <v>100</v>
      </c>
      <c r="F5" s="46">
        <v>100</v>
      </c>
      <c r="G5" s="46"/>
    </row>
    <row r="6" spans="1:7" s="47" customFormat="1" ht="15.75" customHeight="1">
      <c r="A6" s="41"/>
      <c r="B6" s="48" t="s">
        <v>40</v>
      </c>
      <c r="C6" s="43">
        <v>101.4</v>
      </c>
      <c r="D6" s="44">
        <v>100.5</v>
      </c>
      <c r="E6" s="45">
        <v>101.4</v>
      </c>
      <c r="F6" s="46">
        <v>99.7</v>
      </c>
      <c r="G6" s="46"/>
    </row>
    <row r="7" spans="1:7" s="47" customFormat="1" ht="15.75" customHeight="1">
      <c r="A7" s="41"/>
      <c r="B7" s="48" t="s">
        <v>52</v>
      </c>
      <c r="C7" s="43">
        <v>99.6</v>
      </c>
      <c r="D7" s="44">
        <v>101.3</v>
      </c>
      <c r="E7" s="45">
        <v>102</v>
      </c>
      <c r="F7" s="46">
        <v>100.8</v>
      </c>
      <c r="G7" s="46"/>
    </row>
    <row r="8" spans="1:7" s="47" customFormat="1" ht="15.75" customHeight="1">
      <c r="A8" s="41"/>
      <c r="B8" s="48" t="s">
        <v>62</v>
      </c>
      <c r="C8" s="45">
        <v>100.6</v>
      </c>
      <c r="D8" s="44">
        <v>102.8</v>
      </c>
      <c r="E8" s="45">
        <v>99.7</v>
      </c>
      <c r="F8" s="46">
        <v>100.1</v>
      </c>
      <c r="G8" s="46"/>
    </row>
    <row r="9" spans="1:7" s="47" customFormat="1" ht="15.75" customHeight="1">
      <c r="A9" s="41"/>
      <c r="B9" s="48" t="s">
        <v>85</v>
      </c>
      <c r="C9" s="45">
        <v>104.3</v>
      </c>
      <c r="D9" s="44">
        <v>105.7</v>
      </c>
      <c r="E9" s="45">
        <v>105.7</v>
      </c>
      <c r="F9" s="46">
        <v>105.2</v>
      </c>
      <c r="G9" s="46"/>
    </row>
    <row r="10" spans="1:7" s="47" customFormat="1" ht="15.75" customHeight="1">
      <c r="A10" s="41"/>
      <c r="B10" s="48"/>
      <c r="C10" s="45"/>
      <c r="D10" s="44"/>
      <c r="E10" s="45"/>
      <c r="F10" s="46"/>
      <c r="G10" s="46"/>
    </row>
    <row r="11" spans="1:7" s="47" customFormat="1" ht="15.75" customHeight="1">
      <c r="A11" s="41"/>
      <c r="B11" s="49" t="s">
        <v>234</v>
      </c>
      <c r="C11" s="43">
        <v>146.2</v>
      </c>
      <c r="D11" s="44">
        <v>107.1</v>
      </c>
      <c r="E11" s="45">
        <v>150.6</v>
      </c>
      <c r="F11" s="46">
        <v>106.8</v>
      </c>
      <c r="G11" s="46"/>
    </row>
    <row r="12" spans="1:7" s="47" customFormat="1" ht="15.75" customHeight="1">
      <c r="A12" s="41"/>
      <c r="B12" s="49" t="s">
        <v>57</v>
      </c>
      <c r="C12" s="43">
        <v>122.4</v>
      </c>
      <c r="D12" s="44">
        <v>103.8</v>
      </c>
      <c r="E12" s="45">
        <v>134.6</v>
      </c>
      <c r="F12" s="46">
        <v>105.8</v>
      </c>
      <c r="G12" s="46"/>
    </row>
    <row r="13" spans="1:7" s="47" customFormat="1" ht="15.75" customHeight="1">
      <c r="A13" s="41"/>
      <c r="B13" s="49" t="s">
        <v>58</v>
      </c>
      <c r="C13" s="43">
        <v>88.2</v>
      </c>
      <c r="D13" s="44">
        <v>103.3</v>
      </c>
      <c r="E13" s="45">
        <v>87.8</v>
      </c>
      <c r="F13" s="46">
        <v>103.4</v>
      </c>
      <c r="G13" s="46"/>
    </row>
    <row r="14" spans="1:7" s="47" customFormat="1" ht="15.75" customHeight="1">
      <c r="A14" s="41"/>
      <c r="B14" s="49" t="s">
        <v>59</v>
      </c>
      <c r="C14" s="43">
        <v>85.4</v>
      </c>
      <c r="D14" s="44">
        <v>103.8</v>
      </c>
      <c r="E14" s="45">
        <v>84.6</v>
      </c>
      <c r="F14" s="46">
        <v>104.5</v>
      </c>
      <c r="G14" s="46"/>
    </row>
    <row r="15" spans="1:7" s="47" customFormat="1" ht="15.75" customHeight="1">
      <c r="A15" s="41"/>
      <c r="B15" s="49" t="s">
        <v>60</v>
      </c>
      <c r="C15" s="43">
        <v>85.8</v>
      </c>
      <c r="D15" s="44">
        <v>104.1</v>
      </c>
      <c r="E15" s="45">
        <v>85.2</v>
      </c>
      <c r="F15" s="46">
        <v>105.4</v>
      </c>
      <c r="G15" s="46"/>
    </row>
    <row r="16" spans="1:7" s="47" customFormat="1" ht="15.75" customHeight="1">
      <c r="A16" s="50"/>
      <c r="B16" s="49" t="s">
        <v>61</v>
      </c>
      <c r="C16" s="43">
        <v>90.7</v>
      </c>
      <c r="D16" s="44">
        <v>105.3</v>
      </c>
      <c r="E16" s="45">
        <v>97.2</v>
      </c>
      <c r="F16" s="46">
        <v>107.2</v>
      </c>
      <c r="G16" s="46"/>
    </row>
    <row r="17" spans="1:7" s="47" customFormat="1" ht="15.75" customHeight="1">
      <c r="A17" s="41"/>
      <c r="B17" s="49" t="s">
        <v>225</v>
      </c>
      <c r="C17" s="43">
        <v>183.9</v>
      </c>
      <c r="D17" s="44">
        <v>106.2</v>
      </c>
      <c r="E17" s="45">
        <v>187.5</v>
      </c>
      <c r="F17" s="46">
        <v>105.7</v>
      </c>
      <c r="G17" s="46"/>
    </row>
    <row r="18" spans="1:7" s="47" customFormat="1" ht="15.75" customHeight="1">
      <c r="A18" s="41"/>
      <c r="B18" s="49" t="s">
        <v>226</v>
      </c>
      <c r="C18" s="43">
        <v>94.8</v>
      </c>
      <c r="D18" s="44">
        <v>107.1</v>
      </c>
      <c r="E18" s="45">
        <v>91.2</v>
      </c>
      <c r="F18" s="46">
        <v>105.7</v>
      </c>
      <c r="G18" s="46"/>
    </row>
    <row r="19" spans="1:7" s="47" customFormat="1" ht="15.75" customHeight="1">
      <c r="A19" s="41"/>
      <c r="B19" s="49" t="s">
        <v>227</v>
      </c>
      <c r="C19" s="43">
        <v>89.9</v>
      </c>
      <c r="D19" s="44">
        <v>107.9</v>
      </c>
      <c r="E19" s="45">
        <v>86.9</v>
      </c>
      <c r="F19" s="46">
        <v>108.1</v>
      </c>
      <c r="G19" s="46"/>
    </row>
    <row r="20" spans="1:7" s="47" customFormat="1" ht="15.75" customHeight="1">
      <c r="A20" s="41"/>
      <c r="B20" s="49" t="s">
        <v>67</v>
      </c>
      <c r="C20" s="43">
        <v>92.3</v>
      </c>
      <c r="D20" s="44">
        <v>106.6</v>
      </c>
      <c r="E20" s="45">
        <v>95.6</v>
      </c>
      <c r="F20" s="46">
        <v>108.2</v>
      </c>
      <c r="G20" s="46"/>
    </row>
    <row r="21" spans="1:7" s="47" customFormat="1" ht="15.75" customHeight="1">
      <c r="A21" s="41"/>
      <c r="B21" s="49" t="s">
        <v>1</v>
      </c>
      <c r="C21" s="43">
        <v>89.9</v>
      </c>
      <c r="D21" s="44">
        <v>107.9</v>
      </c>
      <c r="E21" s="45">
        <v>87</v>
      </c>
      <c r="F21" s="46">
        <v>107.3</v>
      </c>
      <c r="G21" s="46"/>
    </row>
    <row r="22" spans="1:7" s="47" customFormat="1" ht="15.75" customHeight="1">
      <c r="A22" s="41"/>
      <c r="B22" s="49" t="s">
        <v>55</v>
      </c>
      <c r="C22" s="43">
        <v>87.3</v>
      </c>
      <c r="D22" s="44">
        <v>106</v>
      </c>
      <c r="E22" s="45">
        <v>84.7</v>
      </c>
      <c r="F22" s="46">
        <v>104.8</v>
      </c>
      <c r="G22" s="46"/>
    </row>
    <row r="23" spans="1:7" s="47" customFormat="1" ht="15.75" customHeight="1">
      <c r="A23" s="51"/>
      <c r="B23" s="52" t="s">
        <v>56</v>
      </c>
      <c r="C23" s="229">
        <v>149.4</v>
      </c>
      <c r="D23" s="230">
        <v>107.5</v>
      </c>
      <c r="E23" s="231">
        <v>134</v>
      </c>
      <c r="F23" s="232">
        <v>107.2</v>
      </c>
      <c r="G23" s="46"/>
    </row>
    <row r="24" spans="1:7" s="47" customFormat="1" ht="15.75" customHeight="1">
      <c r="A24" s="41"/>
      <c r="B24" s="53" t="s">
        <v>38</v>
      </c>
      <c r="C24" s="43">
        <f>ROUND((C23-C22)/C22*100,1)</f>
        <v>71.1</v>
      </c>
      <c r="D24" s="44">
        <f>ROUND((D23-D22)/D22*100,1)</f>
        <v>1.4</v>
      </c>
      <c r="E24" s="43">
        <f>ROUND((E23-E22)/E22*100,1)</f>
        <v>58.2</v>
      </c>
      <c r="F24" s="54">
        <f>ROUND((F23-F22)/F22*100,1)</f>
        <v>2.3</v>
      </c>
      <c r="G24" s="46"/>
    </row>
    <row r="25" spans="1:7" s="47" customFormat="1" ht="15.75" customHeight="1">
      <c r="A25" s="55"/>
      <c r="B25" s="56" t="s">
        <v>36</v>
      </c>
      <c r="C25" s="57">
        <f>ROUND((C23-C11)/C11*100,1)</f>
        <v>2.2</v>
      </c>
      <c r="D25" s="58">
        <f>ROUND((D23-D11)/D11*100,1)</f>
        <v>0.4</v>
      </c>
      <c r="E25" s="57">
        <f>ROUND((E23-E11)/E11*100,1)</f>
        <v>-11</v>
      </c>
      <c r="F25" s="59">
        <f>ROUND((F23-F11)/F11*100,1)</f>
        <v>0.4</v>
      </c>
      <c r="G25" s="46"/>
    </row>
    <row r="26" spans="1:7" s="47" customFormat="1" ht="15.75" customHeight="1">
      <c r="A26" s="41"/>
      <c r="B26" s="60"/>
      <c r="C26" s="43"/>
      <c r="D26" s="61"/>
      <c r="E26" s="43"/>
      <c r="F26" s="54"/>
      <c r="G26" s="46"/>
    </row>
    <row r="27" spans="1:7" ht="12" customHeight="1">
      <c r="A27" s="35" t="s">
        <v>20</v>
      </c>
      <c r="B27" s="62"/>
      <c r="C27" s="63"/>
      <c r="D27" s="64"/>
      <c r="E27" s="63"/>
      <c r="F27" s="65"/>
      <c r="G27" s="40"/>
    </row>
    <row r="28" spans="1:7" s="47" customFormat="1" ht="15.75" customHeight="1">
      <c r="A28" s="41"/>
      <c r="B28" s="42" t="s">
        <v>84</v>
      </c>
      <c r="C28" s="43">
        <v>100</v>
      </c>
      <c r="D28" s="44">
        <v>100</v>
      </c>
      <c r="E28" s="43">
        <v>100</v>
      </c>
      <c r="F28" s="54">
        <v>100</v>
      </c>
      <c r="G28" s="46"/>
    </row>
    <row r="29" spans="1:7" s="47" customFormat="1" ht="15.75" customHeight="1">
      <c r="A29" s="41"/>
      <c r="B29" s="48" t="s">
        <v>40</v>
      </c>
      <c r="C29" s="43">
        <v>100.8</v>
      </c>
      <c r="D29" s="44">
        <v>100</v>
      </c>
      <c r="E29" s="43">
        <v>103.7</v>
      </c>
      <c r="F29" s="54">
        <v>101.5</v>
      </c>
      <c r="G29" s="46"/>
    </row>
    <row r="30" spans="1:7" s="47" customFormat="1" ht="15.75" customHeight="1">
      <c r="A30" s="41"/>
      <c r="B30" s="48" t="s">
        <v>52</v>
      </c>
      <c r="C30" s="43">
        <v>97.5</v>
      </c>
      <c r="D30" s="44">
        <v>99.9</v>
      </c>
      <c r="E30" s="43">
        <v>105</v>
      </c>
      <c r="F30" s="54">
        <v>104.1</v>
      </c>
      <c r="G30" s="46"/>
    </row>
    <row r="31" spans="1:7" s="47" customFormat="1" ht="15.75" customHeight="1">
      <c r="A31" s="41"/>
      <c r="B31" s="48" t="s">
        <v>62</v>
      </c>
      <c r="C31" s="43">
        <v>99.5</v>
      </c>
      <c r="D31" s="44">
        <v>102.8</v>
      </c>
      <c r="E31" s="43">
        <v>104.1</v>
      </c>
      <c r="F31" s="54">
        <v>104.3</v>
      </c>
      <c r="G31" s="46"/>
    </row>
    <row r="32" spans="1:7" s="47" customFormat="1" ht="15.75" customHeight="1">
      <c r="A32" s="41"/>
      <c r="B32" s="48" t="s">
        <v>85</v>
      </c>
      <c r="C32" s="43">
        <v>106.2</v>
      </c>
      <c r="D32" s="44">
        <v>107.9</v>
      </c>
      <c r="E32" s="43">
        <v>110.2</v>
      </c>
      <c r="F32" s="54">
        <v>109.2</v>
      </c>
      <c r="G32" s="46"/>
    </row>
    <row r="33" spans="1:7" s="47" customFormat="1" ht="15.75" customHeight="1">
      <c r="A33" s="41"/>
      <c r="B33" s="48"/>
      <c r="C33" s="45"/>
      <c r="D33" s="44"/>
      <c r="E33" s="45"/>
      <c r="F33" s="46"/>
      <c r="G33" s="46"/>
    </row>
    <row r="34" spans="1:7" s="47" customFormat="1" ht="15.75" customHeight="1">
      <c r="A34" s="41"/>
      <c r="B34" s="49" t="s">
        <v>234</v>
      </c>
      <c r="C34" s="43">
        <v>159.8</v>
      </c>
      <c r="D34" s="44">
        <v>108.1</v>
      </c>
      <c r="E34" s="43">
        <v>167.2</v>
      </c>
      <c r="F34" s="54">
        <v>110.4</v>
      </c>
      <c r="G34" s="46"/>
    </row>
    <row r="35" spans="1:7" s="47" customFormat="1" ht="15.75" customHeight="1">
      <c r="A35" s="41"/>
      <c r="B35" s="49" t="s">
        <v>57</v>
      </c>
      <c r="C35" s="43">
        <v>127.7</v>
      </c>
      <c r="D35" s="44">
        <v>107</v>
      </c>
      <c r="E35" s="43">
        <v>143.9</v>
      </c>
      <c r="F35" s="54">
        <v>110.4</v>
      </c>
      <c r="G35" s="46"/>
    </row>
    <row r="36" spans="1:7" s="47" customFormat="1" ht="15.75" customHeight="1">
      <c r="A36" s="41"/>
      <c r="B36" s="49" t="s">
        <v>58</v>
      </c>
      <c r="C36" s="43">
        <v>87.6</v>
      </c>
      <c r="D36" s="44">
        <v>107.2</v>
      </c>
      <c r="E36" s="43">
        <v>88</v>
      </c>
      <c r="F36" s="54">
        <v>108.1</v>
      </c>
      <c r="G36" s="46"/>
    </row>
    <row r="37" spans="1:7" s="47" customFormat="1" ht="15.75" customHeight="1">
      <c r="A37" s="41"/>
      <c r="B37" s="49" t="s">
        <v>59</v>
      </c>
      <c r="C37" s="43">
        <v>84.8</v>
      </c>
      <c r="D37" s="44">
        <v>107.7</v>
      </c>
      <c r="E37" s="43">
        <v>85.3</v>
      </c>
      <c r="F37" s="54">
        <v>108.7</v>
      </c>
      <c r="G37" s="46"/>
    </row>
    <row r="38" spans="1:7" s="47" customFormat="1" ht="15.75" customHeight="1">
      <c r="A38" s="41"/>
      <c r="B38" s="49" t="s">
        <v>60</v>
      </c>
      <c r="C38" s="43">
        <v>85</v>
      </c>
      <c r="D38" s="44">
        <v>107.8</v>
      </c>
      <c r="E38" s="43">
        <v>85.4</v>
      </c>
      <c r="F38" s="54">
        <v>109.4</v>
      </c>
      <c r="G38" s="46"/>
    </row>
    <row r="39" spans="1:7" s="47" customFormat="1" ht="15.75" customHeight="1">
      <c r="A39" s="50"/>
      <c r="B39" s="49" t="s">
        <v>61</v>
      </c>
      <c r="C39" s="43">
        <v>92.3</v>
      </c>
      <c r="D39" s="44">
        <v>108.5</v>
      </c>
      <c r="E39" s="43">
        <v>99.6</v>
      </c>
      <c r="F39" s="54">
        <v>109.6</v>
      </c>
      <c r="G39" s="46"/>
    </row>
    <row r="40" spans="1:7" s="47" customFormat="1" ht="15.75" customHeight="1">
      <c r="A40" s="41"/>
      <c r="B40" s="49" t="s">
        <v>225</v>
      </c>
      <c r="C40" s="43">
        <v>200.3</v>
      </c>
      <c r="D40" s="44">
        <v>109.8</v>
      </c>
      <c r="E40" s="43">
        <v>207.1</v>
      </c>
      <c r="F40" s="54">
        <v>109.7</v>
      </c>
      <c r="G40" s="46"/>
    </row>
    <row r="41" spans="1:7" s="47" customFormat="1" ht="15.75" customHeight="1">
      <c r="A41" s="41"/>
      <c r="B41" s="49" t="s">
        <v>226</v>
      </c>
      <c r="C41" s="43">
        <v>93.1</v>
      </c>
      <c r="D41" s="44">
        <v>109.1</v>
      </c>
      <c r="E41" s="43">
        <v>92.7</v>
      </c>
      <c r="F41" s="54">
        <v>108.5</v>
      </c>
      <c r="G41" s="46"/>
    </row>
    <row r="42" spans="1:7" s="47" customFormat="1" ht="15.75" customHeight="1">
      <c r="A42" s="41"/>
      <c r="B42" s="49" t="s">
        <v>227</v>
      </c>
      <c r="C42" s="43">
        <v>89.6</v>
      </c>
      <c r="D42" s="44">
        <v>110.6</v>
      </c>
      <c r="E42" s="43">
        <v>86.3</v>
      </c>
      <c r="F42" s="54">
        <v>110.5</v>
      </c>
      <c r="G42" s="46"/>
    </row>
    <row r="43" spans="1:7" s="47" customFormat="1" ht="15.75" customHeight="1">
      <c r="A43" s="41"/>
      <c r="B43" s="49" t="s">
        <v>67</v>
      </c>
      <c r="C43" s="43">
        <v>92.5</v>
      </c>
      <c r="D43" s="44">
        <v>108.1</v>
      </c>
      <c r="E43" s="43">
        <v>97.6</v>
      </c>
      <c r="F43" s="54">
        <v>111</v>
      </c>
      <c r="G43" s="46"/>
    </row>
    <row r="44" spans="1:7" s="47" customFormat="1" ht="15.75" customHeight="1">
      <c r="A44" s="41"/>
      <c r="B44" s="49" t="s">
        <v>1</v>
      </c>
      <c r="C44" s="43">
        <v>87.2</v>
      </c>
      <c r="D44" s="44">
        <v>109.8</v>
      </c>
      <c r="E44" s="43">
        <v>85.4</v>
      </c>
      <c r="F44" s="54">
        <v>108.9</v>
      </c>
      <c r="G44" s="46"/>
    </row>
    <row r="45" spans="1:7" s="47" customFormat="1" ht="15.75" customHeight="1">
      <c r="A45" s="41"/>
      <c r="B45" s="49" t="s">
        <v>55</v>
      </c>
      <c r="C45" s="43">
        <v>85.8</v>
      </c>
      <c r="D45" s="44">
        <v>107.9</v>
      </c>
      <c r="E45" s="43">
        <v>84.5</v>
      </c>
      <c r="F45" s="54">
        <v>107.4</v>
      </c>
      <c r="G45" s="46"/>
    </row>
    <row r="46" spans="1:7" s="47" customFormat="1" ht="15.75" customHeight="1">
      <c r="A46" s="51"/>
      <c r="B46" s="52" t="s">
        <v>56</v>
      </c>
      <c r="C46" s="229">
        <v>151.9</v>
      </c>
      <c r="D46" s="230">
        <v>108.7</v>
      </c>
      <c r="E46" s="229">
        <v>144.4</v>
      </c>
      <c r="F46" s="233">
        <v>108.6</v>
      </c>
      <c r="G46" s="46"/>
    </row>
    <row r="47" spans="1:7" s="47" customFormat="1" ht="15.75" customHeight="1">
      <c r="A47" s="41"/>
      <c r="B47" s="53" t="s">
        <v>37</v>
      </c>
      <c r="C47" s="43">
        <f>ROUND((C46-C45)/C45*100,1)</f>
        <v>77</v>
      </c>
      <c r="D47" s="44">
        <f>ROUND((D46-D45)/D45*100,1)</f>
        <v>0.7</v>
      </c>
      <c r="E47" s="43">
        <f>ROUND((E46-E45)/E45*100,1)</f>
        <v>70.9</v>
      </c>
      <c r="F47" s="54">
        <f>ROUND((F46-F45)/F45*100,1)</f>
        <v>1.1</v>
      </c>
      <c r="G47" s="46"/>
    </row>
    <row r="48" spans="1:7" s="47" customFormat="1" ht="15.75" customHeight="1">
      <c r="A48" s="55"/>
      <c r="B48" s="56" t="s">
        <v>35</v>
      </c>
      <c r="C48" s="57">
        <f>ROUND((C46-C34)/C34*100,1)</f>
        <v>-4.9</v>
      </c>
      <c r="D48" s="58">
        <f>ROUND((D46-D34)/D34*100,1)</f>
        <v>0.6</v>
      </c>
      <c r="E48" s="57">
        <f>ROUND((E46-E34)/E34*100,1)</f>
        <v>-13.6</v>
      </c>
      <c r="F48" s="59">
        <f>ROUND((F46-F34)/F34*100,1)</f>
        <v>-1.6</v>
      </c>
      <c r="G48" s="46"/>
    </row>
    <row r="49" ht="15.75" customHeight="1">
      <c r="B49" s="271" t="s">
        <v>22</v>
      </c>
    </row>
  </sheetData>
  <mergeCells count="3">
    <mergeCell ref="A2:B3"/>
    <mergeCell ref="C2:D2"/>
    <mergeCell ref="E2:F2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72" customWidth="1"/>
    <col min="2" max="2" width="13.00390625" style="46" customWidth="1"/>
    <col min="3" max="8" width="7.75390625" style="93" customWidth="1"/>
    <col min="9" max="16384" width="9.00390625" style="46" customWidth="1"/>
  </cols>
  <sheetData>
    <row r="1" spans="1:8" ht="17.25" customHeight="1">
      <c r="A1" s="69"/>
      <c r="B1" s="70" t="s">
        <v>104</v>
      </c>
      <c r="C1" s="69"/>
      <c r="D1" s="69"/>
      <c r="E1" s="69"/>
      <c r="F1" s="71" t="s">
        <v>224</v>
      </c>
      <c r="G1" s="71"/>
      <c r="H1" s="69"/>
    </row>
    <row r="2" spans="1:8" s="72" customFormat="1" ht="13.5" customHeight="1">
      <c r="A2" s="348" t="s">
        <v>10</v>
      </c>
      <c r="B2" s="349"/>
      <c r="C2" s="352" t="s">
        <v>27</v>
      </c>
      <c r="D2" s="353"/>
      <c r="E2" s="354"/>
      <c r="F2" s="355" t="s">
        <v>28</v>
      </c>
      <c r="G2" s="356"/>
      <c r="H2" s="356"/>
    </row>
    <row r="3" spans="1:9" ht="36" customHeight="1">
      <c r="A3" s="350"/>
      <c r="B3" s="351"/>
      <c r="C3" s="73" t="s">
        <v>44</v>
      </c>
      <c r="D3" s="74" t="s">
        <v>45</v>
      </c>
      <c r="E3" s="75" t="s">
        <v>4</v>
      </c>
      <c r="F3" s="73" t="s">
        <v>44</v>
      </c>
      <c r="G3" s="74" t="s">
        <v>45</v>
      </c>
      <c r="H3" s="74" t="s">
        <v>4</v>
      </c>
      <c r="I3" s="76"/>
    </row>
    <row r="4" spans="1:8" ht="12" customHeight="1">
      <c r="A4" s="77" t="s">
        <v>24</v>
      </c>
      <c r="B4" s="36"/>
      <c r="C4" s="78"/>
      <c r="D4" s="79"/>
      <c r="E4" s="80"/>
      <c r="F4" s="78"/>
      <c r="G4" s="79"/>
      <c r="H4" s="81"/>
    </row>
    <row r="5" spans="1:8" ht="15.75" customHeight="1">
      <c r="A5" s="82"/>
      <c r="B5" s="42" t="s">
        <v>84</v>
      </c>
      <c r="C5" s="45">
        <v>100</v>
      </c>
      <c r="D5" s="83">
        <v>100</v>
      </c>
      <c r="E5" s="84">
        <v>100</v>
      </c>
      <c r="F5" s="45">
        <v>100</v>
      </c>
      <c r="G5" s="83">
        <v>100</v>
      </c>
      <c r="H5" s="46">
        <v>100</v>
      </c>
    </row>
    <row r="6" spans="1:8" ht="15.75" customHeight="1">
      <c r="A6" s="82"/>
      <c r="B6" s="48" t="s">
        <v>40</v>
      </c>
      <c r="C6" s="45">
        <v>99.5</v>
      </c>
      <c r="D6" s="83">
        <v>99.5</v>
      </c>
      <c r="E6" s="84">
        <v>100.3</v>
      </c>
      <c r="F6" s="45">
        <v>97.8</v>
      </c>
      <c r="G6" s="83">
        <v>98.5</v>
      </c>
      <c r="H6" s="46">
        <v>90.3</v>
      </c>
    </row>
    <row r="7" spans="1:8" ht="15.75" customHeight="1">
      <c r="A7" s="82"/>
      <c r="B7" s="48" t="s">
        <v>52</v>
      </c>
      <c r="C7" s="45">
        <v>98.5</v>
      </c>
      <c r="D7" s="83">
        <v>97.9</v>
      </c>
      <c r="E7" s="84">
        <v>105.9</v>
      </c>
      <c r="F7" s="45">
        <v>97.2</v>
      </c>
      <c r="G7" s="83">
        <v>97.2</v>
      </c>
      <c r="H7" s="46">
        <v>97.5</v>
      </c>
    </row>
    <row r="8" spans="1:8" ht="15.75" customHeight="1">
      <c r="A8" s="82"/>
      <c r="B8" s="48" t="s">
        <v>62</v>
      </c>
      <c r="C8" s="45">
        <v>98.3</v>
      </c>
      <c r="D8" s="83">
        <v>96.8</v>
      </c>
      <c r="E8" s="84">
        <v>119.7</v>
      </c>
      <c r="F8" s="45">
        <v>99</v>
      </c>
      <c r="G8" s="83">
        <v>98.4</v>
      </c>
      <c r="H8" s="46">
        <v>105.5</v>
      </c>
    </row>
    <row r="9" spans="1:8" ht="15.75" customHeight="1">
      <c r="A9" s="82"/>
      <c r="B9" s="48" t="s">
        <v>85</v>
      </c>
      <c r="C9" s="45">
        <v>100.3</v>
      </c>
      <c r="D9" s="83">
        <v>98.2</v>
      </c>
      <c r="E9" s="84">
        <v>129.2</v>
      </c>
      <c r="F9" s="45">
        <v>100.9</v>
      </c>
      <c r="G9" s="83">
        <v>120.1</v>
      </c>
      <c r="H9" s="46">
        <v>79</v>
      </c>
    </row>
    <row r="10" spans="1:8" ht="15.75" customHeight="1">
      <c r="A10" s="82"/>
      <c r="B10" s="48"/>
      <c r="C10" s="45"/>
      <c r="D10" s="83"/>
      <c r="E10" s="84"/>
      <c r="F10" s="45"/>
      <c r="G10" s="83"/>
      <c r="H10" s="46"/>
    </row>
    <row r="11" spans="1:8" ht="15.75" customHeight="1">
      <c r="A11" s="41"/>
      <c r="B11" s="49" t="s">
        <v>234</v>
      </c>
      <c r="C11" s="45">
        <v>103.8</v>
      </c>
      <c r="D11" s="83">
        <v>101.8</v>
      </c>
      <c r="E11" s="84">
        <v>132</v>
      </c>
      <c r="F11" s="45">
        <v>105.8</v>
      </c>
      <c r="G11" s="83">
        <v>104.1</v>
      </c>
      <c r="H11" s="46">
        <v>124</v>
      </c>
    </row>
    <row r="12" spans="1:8" ht="15.75" customHeight="1">
      <c r="A12" s="41"/>
      <c r="B12" s="49" t="s">
        <v>57</v>
      </c>
      <c r="C12" s="45">
        <v>102</v>
      </c>
      <c r="D12" s="83">
        <v>100.5</v>
      </c>
      <c r="E12" s="84">
        <v>123</v>
      </c>
      <c r="F12" s="45">
        <v>105.2</v>
      </c>
      <c r="G12" s="83">
        <v>103.4</v>
      </c>
      <c r="H12" s="46">
        <v>124</v>
      </c>
    </row>
    <row r="13" spans="1:8" ht="15.75" customHeight="1">
      <c r="A13" s="41"/>
      <c r="B13" s="49" t="s">
        <v>58</v>
      </c>
      <c r="C13" s="45">
        <v>96.6</v>
      </c>
      <c r="D13" s="83">
        <v>94.7</v>
      </c>
      <c r="E13" s="84">
        <v>123</v>
      </c>
      <c r="F13" s="45">
        <v>92.8</v>
      </c>
      <c r="G13" s="83">
        <v>90.7</v>
      </c>
      <c r="H13" s="46">
        <v>114.4</v>
      </c>
    </row>
    <row r="14" spans="1:8" ht="15.75" customHeight="1">
      <c r="A14" s="41"/>
      <c r="B14" s="49" t="s">
        <v>59</v>
      </c>
      <c r="C14" s="45">
        <v>99.9</v>
      </c>
      <c r="D14" s="83">
        <v>98</v>
      </c>
      <c r="E14" s="84">
        <v>126</v>
      </c>
      <c r="F14" s="45">
        <v>101.8</v>
      </c>
      <c r="G14" s="83">
        <v>99.6</v>
      </c>
      <c r="H14" s="46">
        <v>124.7</v>
      </c>
    </row>
    <row r="15" spans="1:8" ht="15.75" customHeight="1">
      <c r="A15" s="41"/>
      <c r="B15" s="49" t="s">
        <v>60</v>
      </c>
      <c r="C15" s="45">
        <v>100</v>
      </c>
      <c r="D15" s="83">
        <v>97.9</v>
      </c>
      <c r="E15" s="84">
        <v>130</v>
      </c>
      <c r="F15" s="45">
        <v>101.6</v>
      </c>
      <c r="G15" s="83">
        <v>99.3</v>
      </c>
      <c r="H15" s="46">
        <v>125.3</v>
      </c>
    </row>
    <row r="16" spans="1:8" ht="15.75" customHeight="1">
      <c r="A16" s="50"/>
      <c r="B16" s="49" t="s">
        <v>61</v>
      </c>
      <c r="C16" s="45">
        <v>101.9</v>
      </c>
      <c r="D16" s="83">
        <v>99.6</v>
      </c>
      <c r="E16" s="84">
        <v>134</v>
      </c>
      <c r="F16" s="45">
        <v>105.1</v>
      </c>
      <c r="G16" s="83">
        <v>102.6</v>
      </c>
      <c r="H16" s="46">
        <v>130.8</v>
      </c>
    </row>
    <row r="17" spans="1:8" ht="15.75" customHeight="1">
      <c r="A17" s="41"/>
      <c r="B17" s="49" t="s">
        <v>225</v>
      </c>
      <c r="C17" s="45">
        <v>100.1</v>
      </c>
      <c r="D17" s="83">
        <v>98</v>
      </c>
      <c r="E17" s="84">
        <v>130</v>
      </c>
      <c r="F17" s="45">
        <v>101.9</v>
      </c>
      <c r="G17" s="83">
        <v>99.5</v>
      </c>
      <c r="H17" s="46">
        <v>126.7</v>
      </c>
    </row>
    <row r="18" spans="1:8" ht="15.75" customHeight="1">
      <c r="A18" s="41"/>
      <c r="B18" s="49" t="s">
        <v>226</v>
      </c>
      <c r="C18" s="45">
        <v>93.5</v>
      </c>
      <c r="D18" s="83">
        <v>91</v>
      </c>
      <c r="E18" s="84">
        <v>129</v>
      </c>
      <c r="F18" s="45">
        <v>91.2</v>
      </c>
      <c r="G18" s="83">
        <v>89.2</v>
      </c>
      <c r="H18" s="46">
        <v>112.3</v>
      </c>
    </row>
    <row r="19" spans="1:8" ht="15.75" customHeight="1">
      <c r="A19" s="41"/>
      <c r="B19" s="49" t="s">
        <v>227</v>
      </c>
      <c r="C19" s="45">
        <v>98</v>
      </c>
      <c r="D19" s="83">
        <v>95.6</v>
      </c>
      <c r="E19" s="84">
        <v>133</v>
      </c>
      <c r="F19" s="45">
        <v>100.8</v>
      </c>
      <c r="G19" s="83">
        <v>99.3</v>
      </c>
      <c r="H19" s="46">
        <v>117.1</v>
      </c>
    </row>
    <row r="20" spans="1:8" ht="15.75" customHeight="1">
      <c r="A20" s="41"/>
      <c r="B20" s="49" t="s">
        <v>67</v>
      </c>
      <c r="C20" s="45">
        <v>101.2</v>
      </c>
      <c r="D20" s="83">
        <v>97.7</v>
      </c>
      <c r="E20" s="84">
        <v>151</v>
      </c>
      <c r="F20" s="45">
        <v>103.6</v>
      </c>
      <c r="G20" s="83">
        <v>101</v>
      </c>
      <c r="H20" s="46">
        <v>130.1</v>
      </c>
    </row>
    <row r="21" spans="1:8" ht="15.75" customHeight="1">
      <c r="A21" s="41"/>
      <c r="B21" s="49" t="s">
        <v>1</v>
      </c>
      <c r="C21" s="45">
        <v>103.7</v>
      </c>
      <c r="D21" s="83">
        <v>101.4</v>
      </c>
      <c r="E21" s="84">
        <v>137</v>
      </c>
      <c r="F21" s="45">
        <v>106.9</v>
      </c>
      <c r="G21" s="83">
        <v>105.6</v>
      </c>
      <c r="H21" s="46">
        <v>119.9</v>
      </c>
    </row>
    <row r="22" spans="1:8" ht="15.75" customHeight="1">
      <c r="A22" s="41"/>
      <c r="B22" s="49" t="s">
        <v>55</v>
      </c>
      <c r="C22" s="45">
        <v>94.5</v>
      </c>
      <c r="D22" s="83">
        <v>92.2</v>
      </c>
      <c r="E22" s="84">
        <v>127</v>
      </c>
      <c r="F22" s="45">
        <v>93.9</v>
      </c>
      <c r="G22" s="83">
        <v>92.3</v>
      </c>
      <c r="H22" s="46">
        <v>110.3</v>
      </c>
    </row>
    <row r="23" spans="1:8" ht="15.75" customHeight="1">
      <c r="A23" s="51"/>
      <c r="B23" s="52" t="s">
        <v>56</v>
      </c>
      <c r="C23" s="231">
        <v>102.5</v>
      </c>
      <c r="D23" s="234">
        <v>100.6</v>
      </c>
      <c r="E23" s="235">
        <v>129</v>
      </c>
      <c r="F23" s="231">
        <v>105.8</v>
      </c>
      <c r="G23" s="234">
        <v>104.3</v>
      </c>
      <c r="H23" s="232">
        <v>121.2</v>
      </c>
    </row>
    <row r="24" spans="1:8" ht="15.75" customHeight="1">
      <c r="A24" s="85"/>
      <c r="B24" s="53" t="s">
        <v>38</v>
      </c>
      <c r="C24" s="86">
        <f aca="true" t="shared" si="0" ref="C24:H24">ROUND((C23-C22)/C22*100,1)</f>
        <v>8.5</v>
      </c>
      <c r="D24" s="87">
        <f t="shared" si="0"/>
        <v>9.1</v>
      </c>
      <c r="E24" s="88">
        <f t="shared" si="0"/>
        <v>1.6</v>
      </c>
      <c r="F24" s="86">
        <f t="shared" si="0"/>
        <v>12.7</v>
      </c>
      <c r="G24" s="87">
        <f t="shared" si="0"/>
        <v>13</v>
      </c>
      <c r="H24" s="89">
        <f t="shared" si="0"/>
        <v>9.9</v>
      </c>
    </row>
    <row r="25" spans="1:8" ht="15.75" customHeight="1">
      <c r="A25" s="90"/>
      <c r="B25" s="56" t="s">
        <v>36</v>
      </c>
      <c r="C25" s="57">
        <f aca="true" t="shared" si="1" ref="C25:H25">ROUND((C23-C11)/C11*100,1)</f>
        <v>-1.3</v>
      </c>
      <c r="D25" s="91">
        <f t="shared" si="1"/>
        <v>-1.2</v>
      </c>
      <c r="E25" s="58">
        <f t="shared" si="1"/>
        <v>-2.3</v>
      </c>
      <c r="F25" s="57">
        <f t="shared" si="1"/>
        <v>0</v>
      </c>
      <c r="G25" s="91">
        <f t="shared" si="1"/>
        <v>0.2</v>
      </c>
      <c r="H25" s="59">
        <f t="shared" si="1"/>
        <v>-2.3</v>
      </c>
    </row>
    <row r="26" spans="1:8" ht="15.75" customHeight="1">
      <c r="A26" s="82"/>
      <c r="B26" s="60"/>
      <c r="C26" s="43"/>
      <c r="D26" s="92"/>
      <c r="E26" s="44"/>
      <c r="F26" s="43"/>
      <c r="G26" s="92"/>
      <c r="H26" s="54"/>
    </row>
    <row r="27" spans="1:8" ht="11.25" customHeight="1">
      <c r="A27" s="77" t="s">
        <v>20</v>
      </c>
      <c r="B27" s="62"/>
      <c r="C27" s="78"/>
      <c r="D27" s="79"/>
      <c r="E27" s="80"/>
      <c r="F27" s="78"/>
      <c r="G27" s="79"/>
      <c r="H27" s="81"/>
    </row>
    <row r="28" spans="1:8" ht="15.75" customHeight="1">
      <c r="A28" s="82"/>
      <c r="B28" s="42" t="s">
        <v>84</v>
      </c>
      <c r="C28" s="45">
        <v>100</v>
      </c>
      <c r="D28" s="83">
        <v>100</v>
      </c>
      <c r="E28" s="84">
        <v>100</v>
      </c>
      <c r="F28" s="45">
        <v>100</v>
      </c>
      <c r="G28" s="83">
        <v>100</v>
      </c>
      <c r="H28" s="46">
        <v>100</v>
      </c>
    </row>
    <row r="29" spans="1:8" ht="15.75" customHeight="1">
      <c r="A29" s="82"/>
      <c r="B29" s="48" t="s">
        <v>40</v>
      </c>
      <c r="C29" s="45">
        <v>99.6</v>
      </c>
      <c r="D29" s="83">
        <v>99.7</v>
      </c>
      <c r="E29" s="84">
        <v>98.6</v>
      </c>
      <c r="F29" s="45">
        <v>99</v>
      </c>
      <c r="G29" s="83">
        <v>99.8</v>
      </c>
      <c r="H29" s="46">
        <v>92.4</v>
      </c>
    </row>
    <row r="30" spans="1:8" ht="15.75" customHeight="1">
      <c r="A30" s="82"/>
      <c r="B30" s="48" t="s">
        <v>52</v>
      </c>
      <c r="C30" s="45">
        <v>98</v>
      </c>
      <c r="D30" s="83">
        <v>97.6</v>
      </c>
      <c r="E30" s="84">
        <v>102.1</v>
      </c>
      <c r="F30" s="45">
        <v>98.1</v>
      </c>
      <c r="G30" s="83">
        <v>97.8</v>
      </c>
      <c r="H30" s="46">
        <v>101.2</v>
      </c>
    </row>
    <row r="31" spans="1:8" ht="15.75" customHeight="1">
      <c r="A31" s="82"/>
      <c r="B31" s="48" t="s">
        <v>62</v>
      </c>
      <c r="C31" s="45">
        <v>98.2</v>
      </c>
      <c r="D31" s="83">
        <v>96.7</v>
      </c>
      <c r="E31" s="84">
        <v>114.3</v>
      </c>
      <c r="F31" s="45">
        <v>99.2</v>
      </c>
      <c r="G31" s="83">
        <v>97.9</v>
      </c>
      <c r="H31" s="46">
        <v>111.6</v>
      </c>
    </row>
    <row r="32" spans="1:8" ht="15.75" customHeight="1">
      <c r="A32" s="82"/>
      <c r="B32" s="48" t="s">
        <v>85</v>
      </c>
      <c r="C32" s="45">
        <v>100.6</v>
      </c>
      <c r="D32" s="83">
        <v>98.7</v>
      </c>
      <c r="E32" s="84">
        <v>120.7</v>
      </c>
      <c r="F32" s="45">
        <v>101</v>
      </c>
      <c r="G32" s="83">
        <v>99</v>
      </c>
      <c r="H32" s="46">
        <v>120.4</v>
      </c>
    </row>
    <row r="33" spans="1:8" ht="15.75" customHeight="1">
      <c r="A33" s="82"/>
      <c r="B33" s="48"/>
      <c r="C33" s="45"/>
      <c r="D33" s="83"/>
      <c r="E33" s="84"/>
      <c r="F33" s="45"/>
      <c r="G33" s="83"/>
      <c r="H33" s="46"/>
    </row>
    <row r="34" spans="1:8" ht="15.75" customHeight="1">
      <c r="A34" s="41"/>
      <c r="B34" s="49" t="s">
        <v>234</v>
      </c>
      <c r="C34" s="45">
        <v>103.2</v>
      </c>
      <c r="D34" s="83">
        <v>101.7</v>
      </c>
      <c r="E34" s="84">
        <v>119.1</v>
      </c>
      <c r="F34" s="45">
        <v>105.4</v>
      </c>
      <c r="G34" s="83">
        <v>103.6</v>
      </c>
      <c r="H34" s="46">
        <v>122.7</v>
      </c>
    </row>
    <row r="35" spans="1:8" ht="15.75" customHeight="1">
      <c r="A35" s="41"/>
      <c r="B35" s="49" t="s">
        <v>57</v>
      </c>
      <c r="C35" s="45">
        <v>103.3</v>
      </c>
      <c r="D35" s="83">
        <v>101.7</v>
      </c>
      <c r="E35" s="84">
        <v>119.8</v>
      </c>
      <c r="F35" s="45">
        <v>106</v>
      </c>
      <c r="G35" s="83">
        <v>104</v>
      </c>
      <c r="H35" s="46">
        <v>125.8</v>
      </c>
    </row>
    <row r="36" spans="1:8" ht="15.75" customHeight="1">
      <c r="A36" s="41"/>
      <c r="B36" s="49" t="s">
        <v>58</v>
      </c>
      <c r="C36" s="45">
        <v>97.6</v>
      </c>
      <c r="D36" s="83">
        <v>95.5</v>
      </c>
      <c r="E36" s="84">
        <v>119.8</v>
      </c>
      <c r="F36" s="45">
        <v>92.4</v>
      </c>
      <c r="G36" s="83">
        <v>89.8</v>
      </c>
      <c r="H36" s="46">
        <v>117.8</v>
      </c>
    </row>
    <row r="37" spans="1:8" ht="15.75" customHeight="1">
      <c r="A37" s="41"/>
      <c r="B37" s="49" t="s">
        <v>59</v>
      </c>
      <c r="C37" s="45">
        <v>100.5</v>
      </c>
      <c r="D37" s="83">
        <v>98.2</v>
      </c>
      <c r="E37" s="84">
        <v>125.2</v>
      </c>
      <c r="F37" s="45">
        <v>101.9</v>
      </c>
      <c r="G37" s="83">
        <v>99.3</v>
      </c>
      <c r="H37" s="46">
        <v>127</v>
      </c>
    </row>
    <row r="38" spans="1:8" ht="15.75" customHeight="1">
      <c r="A38" s="41"/>
      <c r="B38" s="49" t="s">
        <v>60</v>
      </c>
      <c r="C38" s="45">
        <v>101.4</v>
      </c>
      <c r="D38" s="83">
        <v>99.1</v>
      </c>
      <c r="E38" s="84">
        <v>126</v>
      </c>
      <c r="F38" s="45">
        <v>102</v>
      </c>
      <c r="G38" s="83">
        <v>99.5</v>
      </c>
      <c r="H38" s="46">
        <v>125.2</v>
      </c>
    </row>
    <row r="39" spans="1:8" ht="15.75" customHeight="1">
      <c r="A39" s="50"/>
      <c r="B39" s="49" t="s">
        <v>61</v>
      </c>
      <c r="C39" s="45">
        <v>102.7</v>
      </c>
      <c r="D39" s="83">
        <v>100.5</v>
      </c>
      <c r="E39" s="84">
        <v>126</v>
      </c>
      <c r="F39" s="45">
        <v>104</v>
      </c>
      <c r="G39" s="83">
        <v>101.8</v>
      </c>
      <c r="H39" s="46">
        <v>125.2</v>
      </c>
    </row>
    <row r="40" spans="1:8" ht="15.75" customHeight="1">
      <c r="A40" s="41"/>
      <c r="B40" s="49" t="s">
        <v>225</v>
      </c>
      <c r="C40" s="45">
        <v>100.1</v>
      </c>
      <c r="D40" s="83">
        <v>98.4</v>
      </c>
      <c r="E40" s="84">
        <v>119.1</v>
      </c>
      <c r="F40" s="45">
        <v>101.1</v>
      </c>
      <c r="G40" s="83">
        <v>99</v>
      </c>
      <c r="H40" s="46">
        <v>120.9</v>
      </c>
    </row>
    <row r="41" spans="1:8" ht="15.75" customHeight="1">
      <c r="A41" s="41"/>
      <c r="B41" s="49" t="s">
        <v>226</v>
      </c>
      <c r="C41" s="45">
        <v>96</v>
      </c>
      <c r="D41" s="83">
        <v>93.7</v>
      </c>
      <c r="E41" s="84">
        <v>121.4</v>
      </c>
      <c r="F41" s="45">
        <v>92.8</v>
      </c>
      <c r="G41" s="83">
        <v>90.7</v>
      </c>
      <c r="H41" s="46">
        <v>112.9</v>
      </c>
    </row>
    <row r="42" spans="1:8" ht="15.75" customHeight="1">
      <c r="A42" s="41"/>
      <c r="B42" s="49" t="s">
        <v>227</v>
      </c>
      <c r="C42" s="45">
        <v>99.6</v>
      </c>
      <c r="D42" s="83">
        <v>97.1</v>
      </c>
      <c r="E42" s="84">
        <v>126</v>
      </c>
      <c r="F42" s="45">
        <v>99.2</v>
      </c>
      <c r="G42" s="83">
        <v>97.6</v>
      </c>
      <c r="H42" s="46">
        <v>114.7</v>
      </c>
    </row>
    <row r="43" spans="1:8" ht="15.75" customHeight="1">
      <c r="A43" s="41"/>
      <c r="B43" s="49" t="s">
        <v>67</v>
      </c>
      <c r="C43" s="45">
        <v>103.1</v>
      </c>
      <c r="D43" s="83">
        <v>99.2</v>
      </c>
      <c r="E43" s="84">
        <v>146.6</v>
      </c>
      <c r="F43" s="45">
        <v>104.5</v>
      </c>
      <c r="G43" s="83">
        <v>101.7</v>
      </c>
      <c r="H43" s="46">
        <v>131.9</v>
      </c>
    </row>
    <row r="44" spans="1:8" ht="15.75" customHeight="1">
      <c r="A44" s="41"/>
      <c r="B44" s="49" t="s">
        <v>1</v>
      </c>
      <c r="C44" s="45">
        <v>104.7</v>
      </c>
      <c r="D44" s="83">
        <v>103.1</v>
      </c>
      <c r="E44" s="84">
        <v>122.1</v>
      </c>
      <c r="F44" s="45">
        <v>105.8</v>
      </c>
      <c r="G44" s="83">
        <v>105.2</v>
      </c>
      <c r="H44" s="46">
        <v>112.9</v>
      </c>
    </row>
    <row r="45" spans="1:8" ht="15.75" customHeight="1">
      <c r="A45" s="41"/>
      <c r="B45" s="49" t="s">
        <v>55</v>
      </c>
      <c r="C45" s="45">
        <v>96.1</v>
      </c>
      <c r="D45" s="83">
        <v>93.6</v>
      </c>
      <c r="E45" s="84">
        <v>123.7</v>
      </c>
      <c r="F45" s="45">
        <v>94</v>
      </c>
      <c r="G45" s="83">
        <v>92.6</v>
      </c>
      <c r="H45" s="46">
        <v>108</v>
      </c>
    </row>
    <row r="46" spans="1:8" ht="15.75" customHeight="1">
      <c r="A46" s="51"/>
      <c r="B46" s="52" t="s">
        <v>56</v>
      </c>
      <c r="C46" s="231">
        <v>103.1</v>
      </c>
      <c r="D46" s="234">
        <v>101.4</v>
      </c>
      <c r="E46" s="235">
        <v>120.6</v>
      </c>
      <c r="F46" s="231">
        <v>104.7</v>
      </c>
      <c r="G46" s="234">
        <v>103.5</v>
      </c>
      <c r="H46" s="232">
        <v>116.6</v>
      </c>
    </row>
    <row r="47" spans="1:8" ht="15.75" customHeight="1">
      <c r="A47" s="82"/>
      <c r="B47" s="53" t="s">
        <v>37</v>
      </c>
      <c r="C47" s="43">
        <f aca="true" t="shared" si="2" ref="C47:H47">ROUND((C46-C45)/C45*100,1)</f>
        <v>7.3</v>
      </c>
      <c r="D47" s="92">
        <f t="shared" si="2"/>
        <v>8.3</v>
      </c>
      <c r="E47" s="44">
        <f t="shared" si="2"/>
        <v>-2.5</v>
      </c>
      <c r="F47" s="43">
        <f t="shared" si="2"/>
        <v>11.4</v>
      </c>
      <c r="G47" s="92">
        <f t="shared" si="2"/>
        <v>11.8</v>
      </c>
      <c r="H47" s="54">
        <f t="shared" si="2"/>
        <v>8</v>
      </c>
    </row>
    <row r="48" spans="1:8" ht="15.75" customHeight="1">
      <c r="A48" s="90"/>
      <c r="B48" s="56" t="s">
        <v>35</v>
      </c>
      <c r="C48" s="57">
        <f aca="true" t="shared" si="3" ref="C48:H48">ROUND((C46-C34)/C34*100,1)</f>
        <v>-0.1</v>
      </c>
      <c r="D48" s="91">
        <f t="shared" si="3"/>
        <v>-0.3</v>
      </c>
      <c r="E48" s="58">
        <f t="shared" si="3"/>
        <v>1.3</v>
      </c>
      <c r="F48" s="57">
        <f t="shared" si="3"/>
        <v>-0.7</v>
      </c>
      <c r="G48" s="91">
        <f t="shared" si="3"/>
        <v>-0.1</v>
      </c>
      <c r="H48" s="59">
        <f t="shared" si="3"/>
        <v>-5</v>
      </c>
    </row>
  </sheetData>
  <mergeCells count="3">
    <mergeCell ref="C2:E2"/>
    <mergeCell ref="F2:H2"/>
    <mergeCell ref="A2:B3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72" customWidth="1"/>
    <col min="2" max="2" width="13.00390625" style="46" customWidth="1"/>
    <col min="3" max="8" width="7.75390625" style="93" customWidth="1"/>
    <col min="9" max="16384" width="9.00390625" style="46" customWidth="1"/>
  </cols>
  <sheetData>
    <row r="1" spans="1:8" ht="17.25" customHeight="1">
      <c r="A1" s="69"/>
      <c r="B1" s="70" t="s">
        <v>105</v>
      </c>
      <c r="C1" s="69"/>
      <c r="D1" s="69"/>
      <c r="E1" s="69"/>
      <c r="G1" s="71" t="s">
        <v>224</v>
      </c>
      <c r="H1" s="69"/>
    </row>
    <row r="2" spans="1:8" s="72" customFormat="1" ht="13.5" customHeight="1">
      <c r="A2" s="348" t="s">
        <v>66</v>
      </c>
      <c r="B2" s="349"/>
      <c r="C2" s="352" t="s">
        <v>86</v>
      </c>
      <c r="D2" s="353"/>
      <c r="E2" s="354"/>
      <c r="F2" s="355" t="s">
        <v>87</v>
      </c>
      <c r="G2" s="356"/>
      <c r="H2" s="356"/>
    </row>
    <row r="3" spans="1:9" ht="36" customHeight="1">
      <c r="A3" s="350"/>
      <c r="B3" s="351"/>
      <c r="C3" s="73" t="s">
        <v>93</v>
      </c>
      <c r="D3" s="74" t="s">
        <v>94</v>
      </c>
      <c r="E3" s="75" t="s">
        <v>95</v>
      </c>
      <c r="F3" s="73" t="s">
        <v>93</v>
      </c>
      <c r="G3" s="74" t="s">
        <v>94</v>
      </c>
      <c r="H3" s="74" t="s">
        <v>95</v>
      </c>
      <c r="I3" s="76"/>
    </row>
    <row r="4" spans="1:8" ht="12" customHeight="1">
      <c r="A4" s="77" t="s">
        <v>24</v>
      </c>
      <c r="B4" s="36"/>
      <c r="C4" s="78"/>
      <c r="D4" s="79" t="s">
        <v>100</v>
      </c>
      <c r="E4" s="80" t="s">
        <v>100</v>
      </c>
      <c r="F4" s="78"/>
      <c r="G4" s="79" t="s">
        <v>100</v>
      </c>
      <c r="H4" s="81" t="s">
        <v>100</v>
      </c>
    </row>
    <row r="5" spans="1:8" ht="15.75" customHeight="1">
      <c r="A5" s="82"/>
      <c r="B5" s="42" t="s">
        <v>88</v>
      </c>
      <c r="C5" s="45">
        <v>100</v>
      </c>
      <c r="D5" s="83">
        <v>20.9</v>
      </c>
      <c r="E5" s="84">
        <v>22.3</v>
      </c>
      <c r="F5" s="45">
        <v>100</v>
      </c>
      <c r="G5" s="83">
        <v>15.2</v>
      </c>
      <c r="H5" s="46">
        <v>16.7</v>
      </c>
    </row>
    <row r="6" spans="1:8" ht="15.75" customHeight="1">
      <c r="A6" s="82"/>
      <c r="B6" s="48" t="s">
        <v>89</v>
      </c>
      <c r="C6" s="45">
        <v>97.4</v>
      </c>
      <c r="D6" s="83">
        <v>21.3</v>
      </c>
      <c r="E6" s="84">
        <v>23.5</v>
      </c>
      <c r="F6" s="45">
        <v>95.6</v>
      </c>
      <c r="G6" s="83">
        <v>14.8</v>
      </c>
      <c r="H6" s="46">
        <v>19.5</v>
      </c>
    </row>
    <row r="7" spans="1:8" ht="15.75" customHeight="1">
      <c r="A7" s="82"/>
      <c r="B7" s="48" t="s">
        <v>90</v>
      </c>
      <c r="C7" s="45">
        <v>89.4</v>
      </c>
      <c r="D7" s="83">
        <v>22.2</v>
      </c>
      <c r="E7" s="84">
        <v>24.1</v>
      </c>
      <c r="F7" s="45">
        <v>81.8</v>
      </c>
      <c r="G7" s="83">
        <v>12.8</v>
      </c>
      <c r="H7" s="46">
        <v>17.4</v>
      </c>
    </row>
    <row r="8" spans="1:8" ht="15.75" customHeight="1">
      <c r="A8" s="82"/>
      <c r="B8" s="48" t="s">
        <v>91</v>
      </c>
      <c r="C8" s="45">
        <v>87.8</v>
      </c>
      <c r="D8" s="83">
        <v>22.3</v>
      </c>
      <c r="E8" s="84">
        <v>23.4</v>
      </c>
      <c r="F8" s="45">
        <v>78.5</v>
      </c>
      <c r="G8" s="83">
        <v>13.4</v>
      </c>
      <c r="H8" s="46">
        <v>15.1</v>
      </c>
    </row>
    <row r="9" spans="1:8" ht="15.75" customHeight="1">
      <c r="A9" s="82"/>
      <c r="B9" s="48" t="s">
        <v>92</v>
      </c>
      <c r="C9" s="45">
        <v>87.2</v>
      </c>
      <c r="D9" s="83">
        <v>24</v>
      </c>
      <c r="E9" s="84">
        <v>22.9</v>
      </c>
      <c r="F9" s="45">
        <v>79</v>
      </c>
      <c r="G9" s="83">
        <v>18</v>
      </c>
      <c r="H9" s="46">
        <v>16.1</v>
      </c>
    </row>
    <row r="10" spans="1:8" ht="15.75" customHeight="1">
      <c r="A10" s="82"/>
      <c r="B10" s="48"/>
      <c r="C10" s="45"/>
      <c r="D10" s="83"/>
      <c r="E10" s="84"/>
      <c r="F10" s="45"/>
      <c r="G10" s="83"/>
      <c r="H10" s="46"/>
    </row>
    <row r="11" spans="1:8" ht="15.75" customHeight="1">
      <c r="A11" s="41"/>
      <c r="B11" s="49" t="s">
        <v>234</v>
      </c>
      <c r="C11" s="45">
        <v>87.7</v>
      </c>
      <c r="D11" s="83">
        <v>1.9</v>
      </c>
      <c r="E11" s="84">
        <v>1.7</v>
      </c>
      <c r="F11" s="45">
        <v>78.9</v>
      </c>
      <c r="G11" s="83">
        <v>1.4</v>
      </c>
      <c r="H11" s="46">
        <v>1.3</v>
      </c>
    </row>
    <row r="12" spans="1:8" ht="15.75" customHeight="1">
      <c r="A12" s="41"/>
      <c r="B12" s="49" t="s">
        <v>57</v>
      </c>
      <c r="C12" s="45">
        <v>88.2</v>
      </c>
      <c r="D12" s="83">
        <v>1.7</v>
      </c>
      <c r="E12" s="84">
        <v>1.4</v>
      </c>
      <c r="F12" s="45">
        <v>79.6</v>
      </c>
      <c r="G12" s="83">
        <v>1</v>
      </c>
      <c r="H12" s="46">
        <v>0.9</v>
      </c>
    </row>
    <row r="13" spans="1:8" ht="15.75" customHeight="1">
      <c r="A13" s="41"/>
      <c r="B13" s="49" t="s">
        <v>58</v>
      </c>
      <c r="C13" s="45">
        <v>87.5</v>
      </c>
      <c r="D13" s="83">
        <v>1.6</v>
      </c>
      <c r="E13" s="84">
        <v>1.8</v>
      </c>
      <c r="F13" s="45">
        <v>79.8</v>
      </c>
      <c r="G13" s="83">
        <v>1.1</v>
      </c>
      <c r="H13" s="46">
        <v>0.8</v>
      </c>
    </row>
    <row r="14" spans="1:8" ht="15.75" customHeight="1">
      <c r="A14" s="41"/>
      <c r="B14" s="49" t="s">
        <v>59</v>
      </c>
      <c r="C14" s="45">
        <v>87</v>
      </c>
      <c r="D14" s="83">
        <v>1.6</v>
      </c>
      <c r="E14" s="84">
        <v>1.9</v>
      </c>
      <c r="F14" s="45">
        <v>79.7</v>
      </c>
      <c r="G14" s="83">
        <v>1.4</v>
      </c>
      <c r="H14" s="46">
        <v>1.5</v>
      </c>
    </row>
    <row r="15" spans="1:8" ht="15.75" customHeight="1">
      <c r="A15" s="41"/>
      <c r="B15" s="49" t="s">
        <v>60</v>
      </c>
      <c r="C15" s="45">
        <v>87.3</v>
      </c>
      <c r="D15" s="83">
        <v>2</v>
      </c>
      <c r="E15" s="84">
        <v>1.6</v>
      </c>
      <c r="F15" s="45">
        <v>80</v>
      </c>
      <c r="G15" s="83">
        <v>1.7</v>
      </c>
      <c r="H15" s="46">
        <v>1.2</v>
      </c>
    </row>
    <row r="16" spans="1:8" ht="15.75" customHeight="1">
      <c r="A16" s="50"/>
      <c r="B16" s="49" t="s">
        <v>61</v>
      </c>
      <c r="C16" s="45">
        <v>86.6</v>
      </c>
      <c r="D16" s="83">
        <v>1.4</v>
      </c>
      <c r="E16" s="84">
        <v>1.9</v>
      </c>
      <c r="F16" s="45">
        <v>78.7</v>
      </c>
      <c r="G16" s="83">
        <v>0.9</v>
      </c>
      <c r="H16" s="46">
        <v>1.1</v>
      </c>
    </row>
    <row r="17" spans="1:8" ht="15.75" customHeight="1">
      <c r="A17" s="41"/>
      <c r="B17" s="49" t="s">
        <v>225</v>
      </c>
      <c r="C17" s="45">
        <v>87</v>
      </c>
      <c r="D17" s="83">
        <v>1.6</v>
      </c>
      <c r="E17" s="84">
        <v>1.3</v>
      </c>
      <c r="F17" s="45">
        <v>79.2</v>
      </c>
      <c r="G17" s="83">
        <v>1.5</v>
      </c>
      <c r="H17" s="46">
        <v>1</v>
      </c>
    </row>
    <row r="18" spans="1:8" ht="15.75" customHeight="1">
      <c r="A18" s="41"/>
      <c r="B18" s="49" t="s">
        <v>226</v>
      </c>
      <c r="C18" s="45">
        <v>86.5</v>
      </c>
      <c r="D18" s="83">
        <v>1.7</v>
      </c>
      <c r="E18" s="84">
        <v>2.1</v>
      </c>
      <c r="F18" s="45">
        <v>78.8</v>
      </c>
      <c r="G18" s="83">
        <v>0.9</v>
      </c>
      <c r="H18" s="46">
        <v>1.1</v>
      </c>
    </row>
    <row r="19" spans="1:8" ht="15.75" customHeight="1">
      <c r="A19" s="41"/>
      <c r="B19" s="49" t="s">
        <v>227</v>
      </c>
      <c r="C19" s="45">
        <v>86.4</v>
      </c>
      <c r="D19" s="83">
        <v>1.5</v>
      </c>
      <c r="E19" s="84">
        <v>1.6</v>
      </c>
      <c r="F19" s="45">
        <v>78.5</v>
      </c>
      <c r="G19" s="83">
        <v>0.9</v>
      </c>
      <c r="H19" s="46">
        <v>1.3</v>
      </c>
    </row>
    <row r="20" spans="1:8" ht="15.75" customHeight="1">
      <c r="A20" s="41"/>
      <c r="B20" s="49" t="s">
        <v>67</v>
      </c>
      <c r="C20" s="45">
        <v>86.5</v>
      </c>
      <c r="D20" s="83">
        <v>1.9</v>
      </c>
      <c r="E20" s="84">
        <v>1.7</v>
      </c>
      <c r="F20" s="45">
        <v>78.6</v>
      </c>
      <c r="G20" s="83">
        <v>1</v>
      </c>
      <c r="H20" s="46">
        <v>0.7</v>
      </c>
    </row>
    <row r="21" spans="1:8" ht="15.75" customHeight="1">
      <c r="A21" s="41"/>
      <c r="B21" s="49" t="s">
        <v>1</v>
      </c>
      <c r="C21" s="45">
        <v>88.4</v>
      </c>
      <c r="D21" s="83">
        <v>5.8</v>
      </c>
      <c r="E21" s="84">
        <v>3.6</v>
      </c>
      <c r="F21" s="45">
        <v>79.2</v>
      </c>
      <c r="G21" s="83">
        <v>2.8</v>
      </c>
      <c r="H21" s="46">
        <v>2</v>
      </c>
    </row>
    <row r="22" spans="1:8" ht="15.75" customHeight="1">
      <c r="A22" s="41"/>
      <c r="B22" s="49" t="s">
        <v>55</v>
      </c>
      <c r="C22" s="45">
        <v>87.9</v>
      </c>
      <c r="D22" s="83">
        <v>2.1</v>
      </c>
      <c r="E22" s="84">
        <v>2.6</v>
      </c>
      <c r="F22" s="45">
        <v>79</v>
      </c>
      <c r="G22" s="83">
        <v>1.1</v>
      </c>
      <c r="H22" s="46">
        <v>1.3</v>
      </c>
    </row>
    <row r="23" spans="1:8" ht="15.75" customHeight="1">
      <c r="A23" s="51"/>
      <c r="B23" s="52" t="s">
        <v>56</v>
      </c>
      <c r="C23" s="231">
        <v>88.8</v>
      </c>
      <c r="D23" s="234">
        <v>1.6</v>
      </c>
      <c r="E23" s="235">
        <v>1.4</v>
      </c>
      <c r="F23" s="231">
        <v>79.2</v>
      </c>
      <c r="G23" s="234">
        <v>1.3</v>
      </c>
      <c r="H23" s="232">
        <v>1.1</v>
      </c>
    </row>
    <row r="24" spans="1:8" ht="15.75" customHeight="1">
      <c r="A24" s="85"/>
      <c r="B24" s="53" t="s">
        <v>96</v>
      </c>
      <c r="C24" s="86">
        <f>ROUND((C23-C22)/C22*100,1)</f>
        <v>1</v>
      </c>
      <c r="D24" s="87">
        <f>D23-D22</f>
        <v>-0.5</v>
      </c>
      <c r="E24" s="88">
        <f>E23-E22</f>
        <v>-1.2000000000000002</v>
      </c>
      <c r="F24" s="86">
        <f>ROUND((F23-F22)/F22*100,1)</f>
        <v>0.3</v>
      </c>
      <c r="G24" s="87">
        <f>G23-G22</f>
        <v>0.19999999999999996</v>
      </c>
      <c r="H24" s="89">
        <f>H23-H22</f>
        <v>-0.19999999999999996</v>
      </c>
    </row>
    <row r="25" spans="1:8" ht="15.75" customHeight="1">
      <c r="A25" s="90"/>
      <c r="B25" s="56" t="s">
        <v>97</v>
      </c>
      <c r="C25" s="57">
        <f>ROUND((C23-C11)/C11*100,1)</f>
        <v>1.3</v>
      </c>
      <c r="D25" s="91">
        <f>D23-D11</f>
        <v>-0.2999999999999998</v>
      </c>
      <c r="E25" s="58">
        <f>E23-E11</f>
        <v>-0.30000000000000004</v>
      </c>
      <c r="F25" s="57">
        <f>ROUND((F23-F11)/F11*100,1)</f>
        <v>0.4</v>
      </c>
      <c r="G25" s="91">
        <f>G23-G11</f>
        <v>-0.09999999999999987</v>
      </c>
      <c r="H25" s="59">
        <f>H23-H11</f>
        <v>-0.19999999999999996</v>
      </c>
    </row>
    <row r="26" spans="1:8" ht="15.75" customHeight="1">
      <c r="A26" s="82"/>
      <c r="B26" s="60"/>
      <c r="C26" s="43"/>
      <c r="D26" s="92"/>
      <c r="E26" s="44"/>
      <c r="F26" s="43"/>
      <c r="G26" s="92"/>
      <c r="H26" s="54"/>
    </row>
    <row r="27" spans="1:8" ht="11.25" customHeight="1">
      <c r="A27" s="77" t="s">
        <v>20</v>
      </c>
      <c r="B27" s="62"/>
      <c r="C27" s="78"/>
      <c r="D27" s="79"/>
      <c r="E27" s="80"/>
      <c r="F27" s="78"/>
      <c r="G27" s="79"/>
      <c r="H27" s="81"/>
    </row>
    <row r="28" spans="1:8" ht="15.75" customHeight="1">
      <c r="A28" s="82"/>
      <c r="B28" s="42" t="s">
        <v>88</v>
      </c>
      <c r="C28" s="45">
        <v>100</v>
      </c>
      <c r="D28" s="83">
        <v>15.9</v>
      </c>
      <c r="E28" s="84">
        <v>16.8</v>
      </c>
      <c r="F28" s="45">
        <v>100</v>
      </c>
      <c r="G28" s="83">
        <v>12.8</v>
      </c>
      <c r="H28" s="46">
        <v>14.2</v>
      </c>
    </row>
    <row r="29" spans="1:8" ht="15.75" customHeight="1">
      <c r="A29" s="82"/>
      <c r="B29" s="48" t="s">
        <v>89</v>
      </c>
      <c r="C29" s="45">
        <v>97.2</v>
      </c>
      <c r="D29" s="83">
        <v>16.9</v>
      </c>
      <c r="E29" s="84">
        <v>18.7</v>
      </c>
      <c r="F29" s="45">
        <v>94.6</v>
      </c>
      <c r="G29" s="83">
        <v>11.5</v>
      </c>
      <c r="H29" s="46">
        <v>15.8</v>
      </c>
    </row>
    <row r="30" spans="1:8" ht="15.75" customHeight="1">
      <c r="A30" s="82"/>
      <c r="B30" s="48" t="s">
        <v>90</v>
      </c>
      <c r="C30" s="45">
        <v>85.2</v>
      </c>
      <c r="D30" s="83">
        <v>18.8</v>
      </c>
      <c r="E30" s="84">
        <v>21.2</v>
      </c>
      <c r="F30" s="45">
        <v>78.1</v>
      </c>
      <c r="G30" s="83">
        <v>11.1</v>
      </c>
      <c r="H30" s="46">
        <v>16.5</v>
      </c>
    </row>
    <row r="31" spans="1:8" ht="15.75" customHeight="1">
      <c r="A31" s="82"/>
      <c r="B31" s="48" t="s">
        <v>91</v>
      </c>
      <c r="C31" s="45">
        <v>82.5</v>
      </c>
      <c r="D31" s="83">
        <v>17.2</v>
      </c>
      <c r="E31" s="84">
        <v>18.7</v>
      </c>
      <c r="F31" s="45">
        <v>73.3</v>
      </c>
      <c r="G31" s="83">
        <v>10.9</v>
      </c>
      <c r="H31" s="46">
        <v>14.5</v>
      </c>
    </row>
    <row r="32" spans="1:8" ht="15.75" customHeight="1">
      <c r="A32" s="82"/>
      <c r="B32" s="48" t="s">
        <v>92</v>
      </c>
      <c r="C32" s="45">
        <v>82.2</v>
      </c>
      <c r="D32" s="83">
        <v>21.8</v>
      </c>
      <c r="E32" s="84">
        <v>19.4</v>
      </c>
      <c r="F32" s="45">
        <v>73.4</v>
      </c>
      <c r="G32" s="83">
        <v>13.7</v>
      </c>
      <c r="H32" s="46">
        <v>12.4</v>
      </c>
    </row>
    <row r="33" spans="1:8" ht="15.75" customHeight="1">
      <c r="A33" s="82"/>
      <c r="B33" s="48"/>
      <c r="C33" s="45"/>
      <c r="D33" s="83"/>
      <c r="E33" s="84"/>
      <c r="F33" s="45"/>
      <c r="G33" s="83"/>
      <c r="H33" s="46"/>
    </row>
    <row r="34" spans="1:8" ht="15.75" customHeight="1">
      <c r="A34" s="41"/>
      <c r="B34" s="49" t="s">
        <v>234</v>
      </c>
      <c r="C34" s="45">
        <v>83</v>
      </c>
      <c r="D34" s="83">
        <v>1.5</v>
      </c>
      <c r="E34" s="84">
        <v>1.3</v>
      </c>
      <c r="F34" s="45">
        <v>73.7</v>
      </c>
      <c r="G34" s="83">
        <v>0.9</v>
      </c>
      <c r="H34" s="46">
        <v>0.9</v>
      </c>
    </row>
    <row r="35" spans="1:8" ht="15.75" customHeight="1">
      <c r="A35" s="41"/>
      <c r="B35" s="49" t="s">
        <v>57</v>
      </c>
      <c r="C35" s="45">
        <v>83</v>
      </c>
      <c r="D35" s="83">
        <v>1.3</v>
      </c>
      <c r="E35" s="84">
        <v>1.5</v>
      </c>
      <c r="F35" s="45">
        <v>73.9</v>
      </c>
      <c r="G35" s="83">
        <v>0.8</v>
      </c>
      <c r="H35" s="46">
        <v>0.7</v>
      </c>
    </row>
    <row r="36" spans="1:8" ht="15.75" customHeight="1">
      <c r="A36" s="41"/>
      <c r="B36" s="49" t="s">
        <v>58</v>
      </c>
      <c r="C36" s="45">
        <v>82</v>
      </c>
      <c r="D36" s="83">
        <v>1.2</v>
      </c>
      <c r="E36" s="84">
        <v>1.5</v>
      </c>
      <c r="F36" s="45">
        <v>73.8</v>
      </c>
      <c r="G36" s="83">
        <v>0.8</v>
      </c>
      <c r="H36" s="46">
        <v>0.8</v>
      </c>
    </row>
    <row r="37" spans="1:8" ht="15.75" customHeight="1">
      <c r="A37" s="41"/>
      <c r="B37" s="49" t="s">
        <v>59</v>
      </c>
      <c r="C37" s="45">
        <v>81.7</v>
      </c>
      <c r="D37" s="83">
        <v>1.4</v>
      </c>
      <c r="E37" s="84">
        <v>1.4</v>
      </c>
      <c r="F37" s="45">
        <v>74.2</v>
      </c>
      <c r="G37" s="83">
        <v>1.2</v>
      </c>
      <c r="H37" s="46">
        <v>0.8</v>
      </c>
    </row>
    <row r="38" spans="1:8" ht="15.75" customHeight="1">
      <c r="A38" s="41"/>
      <c r="B38" s="49" t="s">
        <v>60</v>
      </c>
      <c r="C38" s="45">
        <v>81.9</v>
      </c>
      <c r="D38" s="83">
        <v>1.9</v>
      </c>
      <c r="E38" s="84">
        <v>1.6</v>
      </c>
      <c r="F38" s="45">
        <v>74.1</v>
      </c>
      <c r="G38" s="83">
        <v>1.3</v>
      </c>
      <c r="H38" s="46">
        <v>1.2</v>
      </c>
    </row>
    <row r="39" spans="1:8" ht="15.75" customHeight="1">
      <c r="A39" s="50"/>
      <c r="B39" s="49" t="s">
        <v>61</v>
      </c>
      <c r="C39" s="45">
        <v>81.9</v>
      </c>
      <c r="D39" s="83">
        <v>1</v>
      </c>
      <c r="E39" s="84">
        <v>1.1</v>
      </c>
      <c r="F39" s="45">
        <v>74</v>
      </c>
      <c r="G39" s="83">
        <v>0.6</v>
      </c>
      <c r="H39" s="46">
        <v>0.7</v>
      </c>
    </row>
    <row r="40" spans="1:8" ht="15.75" customHeight="1">
      <c r="A40" s="41"/>
      <c r="B40" s="49" t="s">
        <v>225</v>
      </c>
      <c r="C40" s="45">
        <v>81.6</v>
      </c>
      <c r="D40" s="83">
        <v>1.4</v>
      </c>
      <c r="E40" s="84">
        <v>1.1</v>
      </c>
      <c r="F40" s="45">
        <v>72.7</v>
      </c>
      <c r="G40" s="83">
        <v>0.7</v>
      </c>
      <c r="H40" s="46">
        <v>0.8</v>
      </c>
    </row>
    <row r="41" spans="1:8" ht="15.75" customHeight="1">
      <c r="A41" s="41"/>
      <c r="B41" s="49" t="s">
        <v>226</v>
      </c>
      <c r="C41" s="45">
        <v>80.9</v>
      </c>
      <c r="D41" s="83">
        <v>0.7</v>
      </c>
      <c r="E41" s="84">
        <v>1.9</v>
      </c>
      <c r="F41" s="45">
        <v>73.5</v>
      </c>
      <c r="G41" s="83">
        <v>0.6</v>
      </c>
      <c r="H41" s="46">
        <v>1.1</v>
      </c>
    </row>
    <row r="42" spans="1:8" ht="15.75" customHeight="1">
      <c r="A42" s="41"/>
      <c r="B42" s="49" t="s">
        <v>227</v>
      </c>
      <c r="C42" s="45">
        <v>81</v>
      </c>
      <c r="D42" s="83">
        <v>1.3</v>
      </c>
      <c r="E42" s="84">
        <v>1.2</v>
      </c>
      <c r="F42" s="45">
        <v>73.3</v>
      </c>
      <c r="G42" s="83">
        <v>0.9</v>
      </c>
      <c r="H42" s="46">
        <v>1.2</v>
      </c>
    </row>
    <row r="43" spans="1:8" ht="15.75" customHeight="1">
      <c r="A43" s="41"/>
      <c r="B43" s="49" t="s">
        <v>67</v>
      </c>
      <c r="C43" s="45">
        <v>81.5</v>
      </c>
      <c r="D43" s="83">
        <v>1.8</v>
      </c>
      <c r="E43" s="84">
        <v>1.2</v>
      </c>
      <c r="F43" s="45">
        <v>73.3</v>
      </c>
      <c r="G43" s="83">
        <v>0.9</v>
      </c>
      <c r="H43" s="46">
        <v>0.8</v>
      </c>
    </row>
    <row r="44" spans="1:8" ht="15.75" customHeight="1">
      <c r="A44" s="41"/>
      <c r="B44" s="49" t="s">
        <v>1</v>
      </c>
      <c r="C44" s="45">
        <v>83.3</v>
      </c>
      <c r="D44" s="83">
        <v>5.6</v>
      </c>
      <c r="E44" s="84">
        <v>3.8</v>
      </c>
      <c r="F44" s="45">
        <v>73.7</v>
      </c>
      <c r="G44" s="83">
        <v>2.5</v>
      </c>
      <c r="H44" s="46">
        <v>2.1</v>
      </c>
    </row>
    <row r="45" spans="1:8" ht="15.75" customHeight="1">
      <c r="A45" s="41"/>
      <c r="B45" s="49" t="s">
        <v>55</v>
      </c>
      <c r="C45" s="45">
        <v>83</v>
      </c>
      <c r="D45" s="83">
        <v>1.8</v>
      </c>
      <c r="E45" s="84">
        <v>3.8</v>
      </c>
      <c r="F45" s="45">
        <v>73.9</v>
      </c>
      <c r="G45" s="83">
        <v>1.1</v>
      </c>
      <c r="H45" s="46">
        <v>0.8</v>
      </c>
    </row>
    <row r="46" spans="1:8" ht="15.75" customHeight="1">
      <c r="A46" s="51"/>
      <c r="B46" s="52" t="s">
        <v>56</v>
      </c>
      <c r="C46" s="231">
        <v>84.5</v>
      </c>
      <c r="D46" s="234">
        <v>1.6</v>
      </c>
      <c r="E46" s="235">
        <v>1</v>
      </c>
      <c r="F46" s="231">
        <v>74.3</v>
      </c>
      <c r="G46" s="234">
        <v>1.2</v>
      </c>
      <c r="H46" s="232">
        <v>0.7</v>
      </c>
    </row>
    <row r="47" spans="1:8" ht="15.75" customHeight="1">
      <c r="A47" s="82"/>
      <c r="B47" s="53" t="s">
        <v>96</v>
      </c>
      <c r="C47" s="43">
        <f>ROUND((C46-C45)/C45*100,1)</f>
        <v>1.8</v>
      </c>
      <c r="D47" s="92">
        <f>D46-D45</f>
        <v>-0.19999999999999996</v>
      </c>
      <c r="E47" s="44">
        <f>E46-E45</f>
        <v>-2.8</v>
      </c>
      <c r="F47" s="43">
        <f>ROUND((F46-F45)/F45*100,1)</f>
        <v>0.5</v>
      </c>
      <c r="G47" s="92">
        <f>G46-G45</f>
        <v>0.09999999999999987</v>
      </c>
      <c r="H47" s="54">
        <f>H46-H45</f>
        <v>-0.10000000000000009</v>
      </c>
    </row>
    <row r="48" spans="1:8" ht="15.75" customHeight="1">
      <c r="A48" s="90"/>
      <c r="B48" s="56" t="s">
        <v>97</v>
      </c>
      <c r="C48" s="57">
        <f>ROUND((C46-C34)/C34*100,1)</f>
        <v>1.8</v>
      </c>
      <c r="D48" s="91">
        <f>D46-D34</f>
        <v>0.10000000000000009</v>
      </c>
      <c r="E48" s="58">
        <f>E46-E34</f>
        <v>-0.30000000000000004</v>
      </c>
      <c r="F48" s="57">
        <f>ROUND((F46-F34)/F34*100,1)</f>
        <v>0.8</v>
      </c>
      <c r="G48" s="91">
        <f>G46-G34</f>
        <v>0.29999999999999993</v>
      </c>
      <c r="H48" s="59">
        <f>H46-H34</f>
        <v>-0.20000000000000007</v>
      </c>
    </row>
    <row r="49" spans="1:7" s="30" customFormat="1" ht="15.75" customHeight="1">
      <c r="A49" s="31"/>
      <c r="B49" s="271" t="s">
        <v>98</v>
      </c>
      <c r="C49" s="67"/>
      <c r="D49" s="29"/>
      <c r="E49" s="67"/>
      <c r="F49" s="67"/>
      <c r="G49" s="67"/>
    </row>
    <row r="50" spans="1:7" s="30" customFormat="1" ht="15.75" customHeight="1">
      <c r="A50" s="31"/>
      <c r="B50" s="271" t="s">
        <v>99</v>
      </c>
      <c r="C50" s="67"/>
      <c r="D50" s="29"/>
      <c r="E50" s="67"/>
      <c r="F50" s="67"/>
      <c r="G50" s="67"/>
    </row>
  </sheetData>
  <mergeCells count="3">
    <mergeCell ref="C2:E2"/>
    <mergeCell ref="F2:H2"/>
    <mergeCell ref="A2:B3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scale="98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C1:J5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7.625" style="203" customWidth="1"/>
    <col min="2" max="2" width="9.00390625" style="203" customWidth="1"/>
    <col min="3" max="3" width="5.125" style="203" customWidth="1"/>
    <col min="4" max="8" width="9.00390625" style="203" customWidth="1"/>
    <col min="9" max="9" width="5.125" style="203" customWidth="1"/>
    <col min="10" max="10" width="9.00390625" style="203" customWidth="1"/>
    <col min="11" max="11" width="6.125" style="203" customWidth="1"/>
    <col min="12" max="16384" width="9.00390625" style="203" customWidth="1"/>
  </cols>
  <sheetData>
    <row r="1" spans="4:8" ht="13.5">
      <c r="D1" s="358"/>
      <c r="E1" s="358"/>
      <c r="F1" s="358"/>
      <c r="G1" s="358"/>
      <c r="H1" s="358"/>
    </row>
    <row r="2" spans="3:10" ht="13.5">
      <c r="C2" s="204"/>
      <c r="D2" s="358"/>
      <c r="E2" s="358"/>
      <c r="F2" s="358"/>
      <c r="G2" s="358"/>
      <c r="H2" s="358"/>
      <c r="I2" s="204"/>
      <c r="J2" s="204"/>
    </row>
    <row r="3" spans="3:10" ht="13.5">
      <c r="C3" s="205"/>
      <c r="D3" s="205"/>
      <c r="E3" s="205"/>
      <c r="F3" s="205"/>
      <c r="G3" s="205"/>
      <c r="H3" s="205"/>
      <c r="I3" s="206"/>
      <c r="J3" s="204"/>
    </row>
    <row r="4" spans="3:9" ht="13.5">
      <c r="C4" s="205"/>
      <c r="D4" s="206"/>
      <c r="E4" s="206"/>
      <c r="F4" s="206"/>
      <c r="G4" s="206"/>
      <c r="H4" s="206"/>
      <c r="I4" s="205"/>
    </row>
    <row r="5" spans="3:9" ht="13.5">
      <c r="C5" s="205"/>
      <c r="D5" s="205"/>
      <c r="E5" s="206"/>
      <c r="F5" s="206"/>
      <c r="G5" s="206"/>
      <c r="H5" s="206"/>
      <c r="I5" s="205"/>
    </row>
    <row r="6" spans="3:9" ht="13.5">
      <c r="C6" s="205"/>
      <c r="D6" s="206"/>
      <c r="E6" s="206"/>
      <c r="F6" s="206"/>
      <c r="G6" s="206"/>
      <c r="H6" s="206"/>
      <c r="I6" s="205"/>
    </row>
    <row r="7" spans="3:9" ht="13.5">
      <c r="C7" s="205"/>
      <c r="D7" s="206"/>
      <c r="E7" s="206"/>
      <c r="F7" s="206"/>
      <c r="G7" s="206"/>
      <c r="H7" s="206"/>
      <c r="I7" s="205"/>
    </row>
    <row r="8" spans="3:9" ht="13.5">
      <c r="C8" s="205"/>
      <c r="E8" s="206"/>
      <c r="F8" s="206"/>
      <c r="G8" s="206"/>
      <c r="H8" s="206"/>
      <c r="I8" s="205"/>
    </row>
    <row r="9" spans="3:9" ht="13.5">
      <c r="C9" s="205"/>
      <c r="D9" s="206"/>
      <c r="E9" s="206"/>
      <c r="F9" s="206"/>
      <c r="G9" s="206"/>
      <c r="H9" s="206"/>
      <c r="I9" s="205"/>
    </row>
    <row r="10" spans="3:9" ht="13.5">
      <c r="C10" s="205"/>
      <c r="D10" s="206"/>
      <c r="E10" s="206"/>
      <c r="F10" s="206"/>
      <c r="G10" s="206"/>
      <c r="H10" s="206"/>
      <c r="I10" s="205"/>
    </row>
    <row r="11" spans="3:9" ht="13.5">
      <c r="C11" s="205"/>
      <c r="D11" s="206"/>
      <c r="E11" s="206"/>
      <c r="F11" s="206"/>
      <c r="G11" s="206"/>
      <c r="H11" s="206"/>
      <c r="I11" s="205"/>
    </row>
    <row r="12" spans="3:9" ht="13.5">
      <c r="C12" s="205"/>
      <c r="D12" s="206"/>
      <c r="E12" s="206"/>
      <c r="F12" s="206"/>
      <c r="G12" s="206"/>
      <c r="H12" s="206"/>
      <c r="I12" s="205"/>
    </row>
    <row r="13" spans="3:9" ht="13.5">
      <c r="C13" s="205"/>
      <c r="D13" s="206"/>
      <c r="E13" s="206"/>
      <c r="F13" s="206"/>
      <c r="G13" s="206"/>
      <c r="H13" s="206"/>
      <c r="I13" s="205"/>
    </row>
    <row r="14" spans="3:9" ht="13.5">
      <c r="C14" s="205"/>
      <c r="D14" s="206"/>
      <c r="E14" s="206"/>
      <c r="F14" s="206"/>
      <c r="G14" s="206"/>
      <c r="H14" s="206"/>
      <c r="I14" s="205"/>
    </row>
    <row r="15" spans="3:9" ht="13.5" customHeight="1">
      <c r="C15" s="205"/>
      <c r="E15" s="205"/>
      <c r="F15" s="207"/>
      <c r="G15" s="207"/>
      <c r="H15" s="206"/>
      <c r="I15" s="205"/>
    </row>
    <row r="16" spans="4:8" ht="13.5" customHeight="1">
      <c r="D16" s="204"/>
      <c r="E16" s="357" t="s">
        <v>6</v>
      </c>
      <c r="F16" s="357"/>
      <c r="G16" s="357"/>
      <c r="H16" s="204"/>
    </row>
    <row r="17" spans="3:9" ht="13.5" customHeight="1">
      <c r="C17" s="208"/>
      <c r="D17" s="209"/>
      <c r="E17" s="357"/>
      <c r="F17" s="357"/>
      <c r="G17" s="357"/>
      <c r="H17" s="209"/>
      <c r="I17" s="210"/>
    </row>
    <row r="18" spans="3:9" ht="13.5">
      <c r="C18" s="211"/>
      <c r="D18" s="206"/>
      <c r="E18" s="204"/>
      <c r="F18" s="212" t="s">
        <v>53</v>
      </c>
      <c r="G18" s="204"/>
      <c r="H18" s="204"/>
      <c r="I18" s="213"/>
    </row>
    <row r="19" spans="3:9" ht="13.5">
      <c r="C19" s="211"/>
      <c r="E19" s="204"/>
      <c r="G19" s="204"/>
      <c r="H19" s="204"/>
      <c r="I19" s="213"/>
    </row>
    <row r="20" spans="3:9" ht="14.25">
      <c r="C20" s="211"/>
      <c r="D20" s="214"/>
      <c r="E20" s="204"/>
      <c r="F20" s="215" t="s">
        <v>54</v>
      </c>
      <c r="G20" s="204"/>
      <c r="H20" s="204"/>
      <c r="I20" s="213"/>
    </row>
    <row r="21" spans="3:9" ht="13.5">
      <c r="C21" s="211"/>
      <c r="E21" s="216"/>
      <c r="G21" s="204"/>
      <c r="H21" s="204"/>
      <c r="I21" s="213"/>
    </row>
    <row r="22" spans="3:9" ht="13.5">
      <c r="C22" s="211"/>
      <c r="D22" s="204" t="s">
        <v>23</v>
      </c>
      <c r="E22" s="204"/>
      <c r="G22" s="204"/>
      <c r="H22" s="204"/>
      <c r="I22" s="213"/>
    </row>
    <row r="23" spans="3:9" ht="13.5">
      <c r="C23" s="211"/>
      <c r="D23" s="204"/>
      <c r="E23" s="204"/>
      <c r="F23" s="204"/>
      <c r="G23" s="204"/>
      <c r="H23" s="204"/>
      <c r="I23" s="213"/>
    </row>
    <row r="24" spans="3:9" ht="13.5">
      <c r="C24" s="211"/>
      <c r="E24" s="217"/>
      <c r="F24" s="217" t="s">
        <v>0</v>
      </c>
      <c r="G24" s="217"/>
      <c r="H24" s="217"/>
      <c r="I24" s="213"/>
    </row>
    <row r="25" spans="3:9" ht="13.5">
      <c r="C25" s="211"/>
      <c r="D25" s="204"/>
      <c r="E25" s="204"/>
      <c r="F25" s="217" t="s">
        <v>9</v>
      </c>
      <c r="G25" s="204"/>
      <c r="H25" s="204"/>
      <c r="I25" s="213"/>
    </row>
    <row r="26" spans="3:9" ht="13.5">
      <c r="C26" s="211"/>
      <c r="D26" s="204"/>
      <c r="E26" s="204"/>
      <c r="F26" s="204"/>
      <c r="G26" s="204"/>
      <c r="H26" s="204"/>
      <c r="I26" s="213"/>
    </row>
    <row r="27" spans="3:9" ht="13.5">
      <c r="C27" s="211"/>
      <c r="D27" s="204" t="s">
        <v>13</v>
      </c>
      <c r="E27" s="204"/>
      <c r="F27" s="204"/>
      <c r="G27" s="204"/>
      <c r="H27" s="204"/>
      <c r="I27" s="213"/>
    </row>
    <row r="28" spans="3:9" ht="13.5">
      <c r="C28" s="211"/>
      <c r="D28" s="204" t="s">
        <v>29</v>
      </c>
      <c r="E28" s="204"/>
      <c r="F28" s="204"/>
      <c r="G28" s="204"/>
      <c r="H28" s="204"/>
      <c r="I28" s="213"/>
    </row>
    <row r="29" spans="3:9" ht="13.5">
      <c r="C29" s="211"/>
      <c r="D29" s="204"/>
      <c r="E29" s="204"/>
      <c r="F29" s="204"/>
      <c r="G29" s="204"/>
      <c r="H29" s="204"/>
      <c r="I29" s="213"/>
    </row>
    <row r="30" spans="3:9" ht="13.5">
      <c r="C30" s="211"/>
      <c r="D30" s="204" t="s">
        <v>34</v>
      </c>
      <c r="E30" s="204"/>
      <c r="F30" s="204"/>
      <c r="G30" s="204"/>
      <c r="H30" s="204"/>
      <c r="I30" s="213"/>
    </row>
    <row r="31" spans="3:9" ht="13.5">
      <c r="C31" s="218"/>
      <c r="D31" s="219"/>
      <c r="E31" s="219"/>
      <c r="F31" s="219"/>
      <c r="G31" s="219"/>
      <c r="H31" s="219"/>
      <c r="I31" s="220"/>
    </row>
    <row r="39" ht="14.25" thickBot="1"/>
    <row r="40" spans="4:8" ht="14.25" thickTop="1">
      <c r="D40" s="221"/>
      <c r="E40" s="221"/>
      <c r="F40" s="221"/>
      <c r="G40" s="221"/>
      <c r="H40" s="221"/>
    </row>
    <row r="41" spans="4:8" ht="13.5">
      <c r="D41" s="222"/>
      <c r="F41" s="223" t="s">
        <v>2</v>
      </c>
      <c r="G41" s="224"/>
      <c r="H41" s="225"/>
    </row>
    <row r="42" spans="4:8" ht="13.5">
      <c r="D42" s="225"/>
      <c r="F42" s="223" t="s">
        <v>3</v>
      </c>
      <c r="G42" s="224"/>
      <c r="H42" s="225"/>
    </row>
    <row r="43" spans="4:8" ht="13.5">
      <c r="D43" s="225"/>
      <c r="F43" s="223"/>
      <c r="G43" s="224"/>
      <c r="H43" s="225"/>
    </row>
    <row r="44" spans="4:8" ht="13.5">
      <c r="D44" s="222"/>
      <c r="E44" s="224" t="s">
        <v>233</v>
      </c>
      <c r="F44" s="226"/>
      <c r="G44" s="224"/>
      <c r="H44" s="225"/>
    </row>
    <row r="45" spans="4:8" ht="13.5">
      <c r="D45" s="204"/>
      <c r="E45" s="227"/>
      <c r="F45" s="227"/>
      <c r="G45" s="227"/>
      <c r="H45" s="204"/>
    </row>
    <row r="46" spans="5:8" ht="13.5">
      <c r="E46" s="204" t="s">
        <v>30</v>
      </c>
      <c r="F46" s="204"/>
      <c r="G46" s="204"/>
      <c r="H46" s="204"/>
    </row>
    <row r="47" spans="5:8" ht="13.5">
      <c r="E47" s="204" t="s">
        <v>31</v>
      </c>
      <c r="F47" s="204"/>
      <c r="G47" s="204"/>
      <c r="H47" s="204"/>
    </row>
    <row r="48" spans="5:8" ht="13.5">
      <c r="E48" s="204"/>
      <c r="F48" s="204"/>
      <c r="G48" s="204"/>
      <c r="H48" s="204"/>
    </row>
    <row r="49" spans="5:8" ht="13.5">
      <c r="E49" s="204" t="s">
        <v>32</v>
      </c>
      <c r="F49" s="204"/>
      <c r="G49" s="204"/>
      <c r="H49" s="204"/>
    </row>
    <row r="50" spans="5:8" ht="13.5">
      <c r="E50" s="204" t="s">
        <v>33</v>
      </c>
      <c r="F50" s="204"/>
      <c r="G50" s="204"/>
      <c r="H50" s="204"/>
    </row>
    <row r="51" spans="5:8" ht="13.5">
      <c r="E51" s="204" t="s">
        <v>64</v>
      </c>
      <c r="F51" s="204"/>
      <c r="G51" s="204"/>
      <c r="H51" s="204"/>
    </row>
    <row r="52" spans="5:8" ht="13.5">
      <c r="E52" s="204" t="s">
        <v>65</v>
      </c>
      <c r="F52" s="204"/>
      <c r="G52" s="204"/>
      <c r="H52" s="204"/>
    </row>
    <row r="53" spans="4:8" ht="14.25" thickBot="1">
      <c r="D53" s="228"/>
      <c r="E53" s="228"/>
      <c r="F53" s="228"/>
      <c r="G53" s="228"/>
      <c r="H53" s="228"/>
    </row>
    <row r="54" spans="4:8" ht="14.25" thickTop="1">
      <c r="D54" s="204"/>
      <c r="E54" s="204"/>
      <c r="F54" s="204"/>
      <c r="G54" s="204"/>
      <c r="H54" s="204"/>
    </row>
  </sheetData>
  <mergeCells count="2">
    <mergeCell ref="E16:G17"/>
    <mergeCell ref="D1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75390625" style="9" customWidth="1"/>
    <col min="2" max="10" width="9.00390625" style="9" customWidth="1"/>
    <col min="11" max="11" width="5.75390625" style="9" customWidth="1"/>
    <col min="12" max="16384" width="9.00390625" style="9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</sheetData>
  <printOptions/>
  <pageMargins left="0.984251968503937" right="0.5905511811023623" top="0.984251968503937" bottom="0.5905511811023623" header="0.5118110236220472" footer="0.5118110236220472"/>
  <pageSetup horizontalDpi="300" verticalDpi="300" orientation="portrait" paperSize="9" r:id="rId3"/>
  <legacyDrawing r:id="rId2"/>
  <oleObjects>
    <oleObject progId="文書" shapeId="21698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32:Q56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36" width="9.125" style="0" customWidth="1"/>
  </cols>
  <sheetData>
    <row r="32" ht="13.5">
      <c r="C32" s="4" t="s">
        <v>117</v>
      </c>
    </row>
    <row r="35" spans="3:8" ht="13.5">
      <c r="C35" s="3" t="s">
        <v>21</v>
      </c>
      <c r="F35" s="293" t="s">
        <v>118</v>
      </c>
      <c r="G35" s="293"/>
      <c r="H35" s="293"/>
    </row>
    <row r="36" spans="4:8" ht="13.5">
      <c r="D36" s="8"/>
      <c r="F36" s="293"/>
      <c r="G36" s="293"/>
      <c r="H36" s="293"/>
    </row>
    <row r="37" spans="1:10" ht="13.5">
      <c r="A37" s="2" t="s">
        <v>11</v>
      </c>
      <c r="C37" s="8"/>
      <c r="D37" s="8"/>
      <c r="J37" s="2" t="s">
        <v>119</v>
      </c>
    </row>
    <row r="38" spans="1:10" ht="13.5">
      <c r="A38" s="2"/>
      <c r="C38" s="8"/>
      <c r="D38" s="8"/>
      <c r="J38" s="2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366" customFormat="1" ht="13.5">
      <c r="A50" s="365"/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</row>
    <row r="51" spans="1:15" s="366" customFormat="1" ht="27">
      <c r="A51" s="365"/>
      <c r="B51" s="367" t="s">
        <v>243</v>
      </c>
      <c r="C51" s="367" t="s">
        <v>76</v>
      </c>
      <c r="D51" s="367" t="s">
        <v>77</v>
      </c>
      <c r="E51" s="367" t="s">
        <v>78</v>
      </c>
      <c r="F51" s="367" t="s">
        <v>79</v>
      </c>
      <c r="G51" s="367" t="s">
        <v>80</v>
      </c>
      <c r="H51" s="367" t="s">
        <v>81</v>
      </c>
      <c r="I51" s="367" t="s">
        <v>107</v>
      </c>
      <c r="J51" s="367" t="s">
        <v>82</v>
      </c>
      <c r="K51" s="367" t="s">
        <v>83</v>
      </c>
      <c r="L51" s="367" t="s">
        <v>229</v>
      </c>
      <c r="M51" s="367" t="s">
        <v>74</v>
      </c>
      <c r="N51" s="367" t="s">
        <v>75</v>
      </c>
      <c r="O51" s="367" t="s">
        <v>244</v>
      </c>
    </row>
    <row r="52" spans="1:17" s="366" customFormat="1" ht="13.5" customHeight="1">
      <c r="A52" s="365" t="s">
        <v>41</v>
      </c>
      <c r="B52" s="368">
        <v>251.472</v>
      </c>
      <c r="C52" s="368">
        <v>243.07</v>
      </c>
      <c r="D52" s="368">
        <v>241.851</v>
      </c>
      <c r="E52" s="368">
        <v>243.437</v>
      </c>
      <c r="F52" s="368">
        <v>244.491</v>
      </c>
      <c r="G52" s="368">
        <v>246.646</v>
      </c>
      <c r="H52" s="368">
        <v>247.618</v>
      </c>
      <c r="I52" s="368">
        <v>249.74</v>
      </c>
      <c r="J52" s="368">
        <v>251.125</v>
      </c>
      <c r="K52" s="368">
        <v>248.097</v>
      </c>
      <c r="L52" s="368">
        <v>252.873</v>
      </c>
      <c r="M52" s="368">
        <v>249.675</v>
      </c>
      <c r="N52" s="368">
        <v>250.866</v>
      </c>
      <c r="O52" s="365" t="s">
        <v>41</v>
      </c>
      <c r="P52" s="369"/>
      <c r="Q52" s="369"/>
    </row>
    <row r="53" spans="1:17" s="366" customFormat="1" ht="15.75" customHeight="1">
      <c r="A53" s="365" t="s">
        <v>42</v>
      </c>
      <c r="B53" s="368">
        <v>25.46</v>
      </c>
      <c r="C53" s="368">
        <v>23.173</v>
      </c>
      <c r="D53" s="368">
        <v>23.795</v>
      </c>
      <c r="E53" s="368">
        <v>23.671</v>
      </c>
      <c r="F53" s="368">
        <v>24.574</v>
      </c>
      <c r="G53" s="368">
        <v>25.678</v>
      </c>
      <c r="H53" s="368">
        <v>25.213</v>
      </c>
      <c r="I53" s="368">
        <v>23.574</v>
      </c>
      <c r="J53" s="368">
        <v>23.838</v>
      </c>
      <c r="K53" s="368">
        <v>24.658</v>
      </c>
      <c r="L53" s="368">
        <v>24.504</v>
      </c>
      <c r="M53" s="368">
        <v>23.619</v>
      </c>
      <c r="N53" s="368">
        <v>24.821</v>
      </c>
      <c r="O53" s="365" t="s">
        <v>120</v>
      </c>
      <c r="P53" s="369"/>
      <c r="Q53" s="369"/>
    </row>
    <row r="54" spans="1:17" s="366" customFormat="1" ht="13.5">
      <c r="A54" s="365" t="s">
        <v>43</v>
      </c>
      <c r="B54" s="368">
        <v>186.249</v>
      </c>
      <c r="C54" s="368">
        <v>118.244</v>
      </c>
      <c r="D54" s="368">
        <v>12.244</v>
      </c>
      <c r="E54" s="368">
        <v>2.048</v>
      </c>
      <c r="F54" s="368">
        <v>2.724</v>
      </c>
      <c r="G54" s="368">
        <v>14.685</v>
      </c>
      <c r="H54" s="368">
        <v>305.505</v>
      </c>
      <c r="I54" s="368">
        <v>22.929</v>
      </c>
      <c r="J54" s="368">
        <v>5.498</v>
      </c>
      <c r="K54" s="368">
        <v>16.608</v>
      </c>
      <c r="L54" s="368">
        <v>5.772</v>
      </c>
      <c r="M54" s="368">
        <v>2.351</v>
      </c>
      <c r="N54" s="368">
        <v>193.706</v>
      </c>
      <c r="O54" s="365" t="s">
        <v>253</v>
      </c>
      <c r="P54" s="369"/>
      <c r="Q54" s="369"/>
    </row>
    <row r="55" spans="1:17" s="366" customFormat="1" ht="13.5">
      <c r="A55" s="365" t="s">
        <v>12</v>
      </c>
      <c r="B55" s="366">
        <v>0</v>
      </c>
      <c r="C55" s="366">
        <v>0</v>
      </c>
      <c r="D55" s="366">
        <v>0</v>
      </c>
      <c r="E55" s="366">
        <v>0</v>
      </c>
      <c r="F55" s="366">
        <v>0</v>
      </c>
      <c r="G55" s="366">
        <v>0</v>
      </c>
      <c r="H55" s="366">
        <v>0</v>
      </c>
      <c r="I55" s="366">
        <v>0</v>
      </c>
      <c r="J55" s="366">
        <v>0</v>
      </c>
      <c r="K55" s="366">
        <v>0</v>
      </c>
      <c r="L55" s="366">
        <v>0</v>
      </c>
      <c r="M55" s="366">
        <v>0</v>
      </c>
      <c r="N55" s="366">
        <v>0</v>
      </c>
      <c r="O55" s="365" t="s">
        <v>12</v>
      </c>
      <c r="P55" s="369"/>
      <c r="Q55" s="369"/>
    </row>
    <row r="56" spans="1:17" s="366" customFormat="1" ht="13.5">
      <c r="A56" s="365" t="s">
        <v>106</v>
      </c>
      <c r="B56" s="370">
        <v>7</v>
      </c>
      <c r="C56" s="370">
        <v>1.4</v>
      </c>
      <c r="D56" s="370">
        <v>3.2</v>
      </c>
      <c r="E56" s="370">
        <v>3.7</v>
      </c>
      <c r="F56" s="370">
        <v>3.4</v>
      </c>
      <c r="G56" s="370">
        <v>3.5</v>
      </c>
      <c r="H56" s="370">
        <v>4.3</v>
      </c>
      <c r="I56" s="370">
        <v>8.2</v>
      </c>
      <c r="J56" s="370">
        <v>1.8</v>
      </c>
      <c r="K56" s="370">
        <v>0.2</v>
      </c>
      <c r="L56" s="370">
        <v>0.2</v>
      </c>
      <c r="M56" s="370">
        <v>-5.3</v>
      </c>
      <c r="N56" s="370">
        <v>1.4</v>
      </c>
      <c r="O56" s="365" t="s">
        <v>254</v>
      </c>
      <c r="P56" s="369"/>
      <c r="Q56" s="369"/>
    </row>
    <row r="57" s="366" customFormat="1" ht="13.5"/>
    <row r="58" s="366" customFormat="1" ht="13.5"/>
    <row r="59" s="366" customFormat="1" ht="13.5"/>
    <row r="60" s="366" customFormat="1" ht="13.5"/>
    <row r="61" s="366" customFormat="1" ht="13.5"/>
  </sheetData>
  <mergeCells count="1">
    <mergeCell ref="F35:H36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</oddFooter>
  </headerFooter>
  <drawing r:id="rId3"/>
  <legacyDrawing r:id="rId2"/>
  <oleObjects>
    <oleObject progId="文書" shapeId="21698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9:O55"/>
  <sheetViews>
    <sheetView showGridLines="0" zoomScale="90" zoomScaleNormal="90" workbookViewId="0" topLeftCell="A1">
      <selection activeCell="A1" sqref="A1"/>
    </sheetView>
  </sheetViews>
  <sheetFormatPr defaultColWidth="9.00390625" defaultRowHeight="13.5"/>
  <sheetData>
    <row r="29" spans="1:14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3.5">
      <c r="A30" s="1"/>
      <c r="B30" s="1"/>
      <c r="C30" s="4" t="s">
        <v>121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3.5">
      <c r="A31" s="1"/>
      <c r="B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5">
      <c r="A32" s="1"/>
      <c r="B32" s="1"/>
      <c r="C32" s="294" t="s">
        <v>25</v>
      </c>
      <c r="D32" s="295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7" t="s">
        <v>122</v>
      </c>
      <c r="B33" s="1"/>
      <c r="C33" s="295"/>
      <c r="D33" s="295"/>
      <c r="E33" s="1"/>
      <c r="F33" s="1"/>
      <c r="G33" s="1"/>
      <c r="H33" s="1"/>
      <c r="J33" s="2" t="s">
        <v>123</v>
      </c>
      <c r="K33" s="1"/>
      <c r="L33" s="1"/>
      <c r="M33" s="1"/>
      <c r="N33" s="1"/>
    </row>
    <row r="34" spans="1:1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372" customFormat="1" ht="13.5">
      <c r="A49" s="371"/>
      <c r="B49" s="371"/>
      <c r="C49" s="371"/>
      <c r="D49" s="371"/>
      <c r="E49" s="371"/>
      <c r="F49" s="371"/>
      <c r="G49" s="371"/>
      <c r="H49" s="371"/>
      <c r="I49" s="371"/>
      <c r="J49" s="371"/>
      <c r="K49" s="371"/>
      <c r="L49" s="371"/>
      <c r="M49" s="371"/>
      <c r="N49" s="371"/>
    </row>
    <row r="50" spans="1:14" s="372" customFormat="1" ht="13.5">
      <c r="A50" s="371"/>
      <c r="B50" s="371"/>
      <c r="C50" s="371"/>
      <c r="D50" s="371"/>
      <c r="E50" s="371"/>
      <c r="F50" s="371"/>
      <c r="G50" s="371"/>
      <c r="H50" s="371"/>
      <c r="I50" s="371"/>
      <c r="J50" s="371"/>
      <c r="K50" s="371"/>
      <c r="L50" s="371"/>
      <c r="M50" s="371"/>
      <c r="N50" s="371"/>
    </row>
    <row r="51" spans="1:15" s="372" customFormat="1" ht="27">
      <c r="A51" s="371"/>
      <c r="B51" s="373" t="s">
        <v>243</v>
      </c>
      <c r="C51" s="373" t="s">
        <v>76</v>
      </c>
      <c r="D51" s="373" t="s">
        <v>77</v>
      </c>
      <c r="E51" s="373" t="s">
        <v>78</v>
      </c>
      <c r="F51" s="373" t="s">
        <v>79</v>
      </c>
      <c r="G51" s="373" t="s">
        <v>80</v>
      </c>
      <c r="H51" s="373" t="s">
        <v>81</v>
      </c>
      <c r="I51" s="373" t="s">
        <v>107</v>
      </c>
      <c r="J51" s="373" t="s">
        <v>82</v>
      </c>
      <c r="K51" s="373" t="s">
        <v>83</v>
      </c>
      <c r="L51" s="373" t="s">
        <v>229</v>
      </c>
      <c r="M51" s="373" t="s">
        <v>74</v>
      </c>
      <c r="N51" s="373" t="s">
        <v>75</v>
      </c>
      <c r="O51" s="373" t="s">
        <v>244</v>
      </c>
    </row>
    <row r="52" spans="1:15" s="372" customFormat="1" ht="13.5">
      <c r="A52" s="371" t="s">
        <v>26</v>
      </c>
      <c r="B52" s="374">
        <v>149</v>
      </c>
      <c r="C52" s="374">
        <v>147.2</v>
      </c>
      <c r="D52" s="374">
        <v>138.7</v>
      </c>
      <c r="E52" s="374">
        <v>143.5</v>
      </c>
      <c r="F52" s="374">
        <v>143.3</v>
      </c>
      <c r="G52" s="374">
        <v>145.8</v>
      </c>
      <c r="H52" s="374">
        <v>143.4</v>
      </c>
      <c r="I52" s="374">
        <v>133.2</v>
      </c>
      <c r="J52" s="374">
        <v>139.9</v>
      </c>
      <c r="K52" s="374">
        <v>143</v>
      </c>
      <c r="L52" s="374">
        <v>148.4</v>
      </c>
      <c r="M52" s="374">
        <v>135</v>
      </c>
      <c r="N52" s="374">
        <v>147.3</v>
      </c>
      <c r="O52" s="371" t="s">
        <v>26</v>
      </c>
    </row>
    <row r="53" spans="1:15" s="372" customFormat="1" ht="13.5">
      <c r="A53" s="371" t="s">
        <v>14</v>
      </c>
      <c r="B53" s="374">
        <v>13.2</v>
      </c>
      <c r="C53" s="374">
        <v>12.3</v>
      </c>
      <c r="D53" s="374">
        <v>12.3</v>
      </c>
      <c r="E53" s="374">
        <v>12.6</v>
      </c>
      <c r="F53" s="374">
        <v>13</v>
      </c>
      <c r="G53" s="374">
        <v>13.4</v>
      </c>
      <c r="H53" s="374">
        <v>13</v>
      </c>
      <c r="I53" s="374">
        <v>12.9</v>
      </c>
      <c r="J53" s="374">
        <v>13.3</v>
      </c>
      <c r="K53" s="374">
        <v>15.1</v>
      </c>
      <c r="L53" s="374">
        <v>13.7</v>
      </c>
      <c r="M53" s="374">
        <v>12.7</v>
      </c>
      <c r="N53" s="374">
        <v>12.9</v>
      </c>
      <c r="O53" s="371" t="s">
        <v>14</v>
      </c>
    </row>
    <row r="54" spans="1:15" s="372" customFormat="1" ht="13.5">
      <c r="A54" s="371" t="s">
        <v>12</v>
      </c>
      <c r="B54" s="375">
        <v>0</v>
      </c>
      <c r="C54" s="375">
        <v>0</v>
      </c>
      <c r="D54" s="375">
        <v>0</v>
      </c>
      <c r="E54" s="375">
        <v>0</v>
      </c>
      <c r="F54" s="375">
        <v>0</v>
      </c>
      <c r="G54" s="375">
        <v>0</v>
      </c>
      <c r="H54" s="375">
        <v>0</v>
      </c>
      <c r="I54" s="375">
        <v>0</v>
      </c>
      <c r="J54" s="375">
        <v>0</v>
      </c>
      <c r="K54" s="375">
        <v>0</v>
      </c>
      <c r="L54" s="375">
        <v>0</v>
      </c>
      <c r="M54" s="375">
        <v>0</v>
      </c>
      <c r="N54" s="375">
        <v>0</v>
      </c>
      <c r="O54" s="371" t="s">
        <v>12</v>
      </c>
    </row>
    <row r="55" spans="1:15" s="372" customFormat="1" ht="13.5">
      <c r="A55" s="371" t="s">
        <v>108</v>
      </c>
      <c r="B55" s="375">
        <v>1</v>
      </c>
      <c r="C55" s="375">
        <v>0.6</v>
      </c>
      <c r="D55" s="375">
        <v>3.6</v>
      </c>
      <c r="E55" s="375">
        <v>2.1</v>
      </c>
      <c r="F55" s="375">
        <v>-0.2</v>
      </c>
      <c r="G55" s="375">
        <v>1.7</v>
      </c>
      <c r="H55" s="375">
        <v>0.8</v>
      </c>
      <c r="I55" s="375">
        <v>0.3</v>
      </c>
      <c r="J55" s="375">
        <v>-2.2</v>
      </c>
      <c r="K55" s="375">
        <v>-2.9</v>
      </c>
      <c r="L55" s="375">
        <v>-2.2</v>
      </c>
      <c r="M55" s="375">
        <v>-0.8</v>
      </c>
      <c r="N55" s="375">
        <v>-1.3</v>
      </c>
      <c r="O55" s="371" t="s">
        <v>108</v>
      </c>
    </row>
    <row r="56" s="372" customFormat="1" ht="13.5"/>
  </sheetData>
  <mergeCells count="1">
    <mergeCell ref="C32:D3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
</oddFooter>
  </headerFooter>
  <drawing r:id="rId3"/>
  <legacyDrawing r:id="rId2"/>
  <oleObjects>
    <oleObject progId="文書" shapeId="21699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34:P5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2" max="13" width="9.625" style="0" bestFit="1" customWidth="1"/>
    <col min="14" max="14" width="9.50390625" style="0" customWidth="1"/>
  </cols>
  <sheetData>
    <row r="32" ht="13.5" customHeight="1"/>
    <row r="34" ht="13.5">
      <c r="C34" s="4" t="s">
        <v>124</v>
      </c>
    </row>
    <row r="35" ht="13.5">
      <c r="D35" s="6"/>
    </row>
    <row r="36" spans="1:10" ht="13.5">
      <c r="A36" s="2" t="s">
        <v>15</v>
      </c>
      <c r="C36" s="5" t="s">
        <v>18</v>
      </c>
      <c r="D36" s="6"/>
      <c r="F36" s="2"/>
      <c r="I36" s="2" t="s">
        <v>123</v>
      </c>
      <c r="J36" s="2"/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366" customFormat="1" ht="13.5">
      <c r="A52" s="365"/>
      <c r="B52" s="365"/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</row>
    <row r="53" spans="1:14" s="366" customFormat="1" ht="13.5">
      <c r="A53" s="365"/>
      <c r="B53" s="365"/>
      <c r="C53" s="365"/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5"/>
    </row>
    <row r="54" spans="1:15" s="366" customFormat="1" ht="27">
      <c r="A54" s="365"/>
      <c r="B54" s="367" t="s">
        <v>243</v>
      </c>
      <c r="C54" s="367" t="s">
        <v>76</v>
      </c>
      <c r="D54" s="367" t="s">
        <v>77</v>
      </c>
      <c r="E54" s="367" t="s">
        <v>78</v>
      </c>
      <c r="F54" s="367" t="s">
        <v>79</v>
      </c>
      <c r="G54" s="367" t="s">
        <v>80</v>
      </c>
      <c r="H54" s="367" t="s">
        <v>81</v>
      </c>
      <c r="I54" s="367" t="s">
        <v>107</v>
      </c>
      <c r="J54" s="367" t="s">
        <v>82</v>
      </c>
      <c r="K54" s="367" t="s">
        <v>83</v>
      </c>
      <c r="L54" s="367" t="s">
        <v>229</v>
      </c>
      <c r="M54" s="367" t="s">
        <v>74</v>
      </c>
      <c r="N54" s="367" t="s">
        <v>75</v>
      </c>
      <c r="O54" s="367" t="s">
        <v>244</v>
      </c>
    </row>
    <row r="55" spans="1:16" s="366" customFormat="1" ht="13.5">
      <c r="A55" s="365" t="s">
        <v>17</v>
      </c>
      <c r="B55" s="376">
        <v>445.981</v>
      </c>
      <c r="C55" s="376">
        <v>438.871</v>
      </c>
      <c r="D55" s="376">
        <v>436.803</v>
      </c>
      <c r="E55" s="376">
        <v>434.475</v>
      </c>
      <c r="F55" s="376">
        <v>435.739</v>
      </c>
      <c r="G55" s="376">
        <v>438.286</v>
      </c>
      <c r="H55" s="376">
        <v>441.951</v>
      </c>
      <c r="I55" s="376">
        <v>440.156</v>
      </c>
      <c r="J55" s="376">
        <v>440.225</v>
      </c>
      <c r="K55" s="376">
        <v>438.355</v>
      </c>
      <c r="L55" s="376">
        <v>451.561</v>
      </c>
      <c r="M55" s="376">
        <v>449.109</v>
      </c>
      <c r="N55" s="376">
        <v>450.681</v>
      </c>
      <c r="O55" s="365" t="s">
        <v>17</v>
      </c>
      <c r="P55" s="367"/>
    </row>
    <row r="56" spans="1:16" s="366" customFormat="1" ht="13.5">
      <c r="A56" s="365" t="s">
        <v>16</v>
      </c>
      <c r="B56" s="376">
        <v>125.703</v>
      </c>
      <c r="C56" s="376">
        <v>136</v>
      </c>
      <c r="D56" s="376">
        <v>133.997</v>
      </c>
      <c r="E56" s="376">
        <v>132.841</v>
      </c>
      <c r="F56" s="376">
        <v>133.641</v>
      </c>
      <c r="G56" s="376">
        <v>126.429</v>
      </c>
      <c r="H56" s="376">
        <v>125.551</v>
      </c>
      <c r="I56" s="376">
        <v>123.965</v>
      </c>
      <c r="J56" s="376">
        <v>123.123</v>
      </c>
      <c r="K56" s="376">
        <v>125.761</v>
      </c>
      <c r="L56" s="376">
        <v>125.121</v>
      </c>
      <c r="M56" s="376">
        <v>124.178</v>
      </c>
      <c r="N56" s="376">
        <v>128.569</v>
      </c>
      <c r="O56" s="365" t="s">
        <v>16</v>
      </c>
      <c r="P56" s="367"/>
    </row>
    <row r="57" spans="1:16" s="366" customFormat="1" ht="13.5">
      <c r="A57" s="365" t="s">
        <v>12</v>
      </c>
      <c r="B57" s="377">
        <v>0</v>
      </c>
      <c r="C57" s="377">
        <v>0</v>
      </c>
      <c r="D57" s="377">
        <v>0</v>
      </c>
      <c r="E57" s="377">
        <v>0</v>
      </c>
      <c r="F57" s="377">
        <v>0</v>
      </c>
      <c r="G57" s="377">
        <v>0</v>
      </c>
      <c r="H57" s="377">
        <v>0</v>
      </c>
      <c r="I57" s="377">
        <v>0</v>
      </c>
      <c r="J57" s="377">
        <v>0</v>
      </c>
      <c r="K57" s="377">
        <v>0</v>
      </c>
      <c r="L57" s="377">
        <v>0</v>
      </c>
      <c r="M57" s="377">
        <v>0</v>
      </c>
      <c r="N57" s="377">
        <v>0</v>
      </c>
      <c r="O57" s="365" t="s">
        <v>12</v>
      </c>
      <c r="P57" s="367"/>
    </row>
    <row r="58" spans="1:16" s="370" customFormat="1" ht="13.5">
      <c r="A58" s="378" t="s">
        <v>125</v>
      </c>
      <c r="B58" s="370">
        <v>22</v>
      </c>
      <c r="C58" s="370">
        <v>23.7</v>
      </c>
      <c r="D58" s="370">
        <v>23.5</v>
      </c>
      <c r="E58" s="370">
        <v>23.4</v>
      </c>
      <c r="F58" s="370">
        <v>23.5</v>
      </c>
      <c r="G58" s="370">
        <v>22.4</v>
      </c>
      <c r="H58" s="370">
        <v>22.1</v>
      </c>
      <c r="I58" s="370">
        <v>22</v>
      </c>
      <c r="J58" s="370">
        <v>21.9</v>
      </c>
      <c r="K58" s="370">
        <v>22.3</v>
      </c>
      <c r="L58" s="370">
        <v>21.7</v>
      </c>
      <c r="M58" s="370">
        <v>21.7</v>
      </c>
      <c r="N58" s="370">
        <v>22.2</v>
      </c>
      <c r="O58" s="378" t="s">
        <v>125</v>
      </c>
      <c r="P58" s="379"/>
    </row>
    <row r="59" spans="2:14" s="370" customFormat="1" ht="13.5">
      <c r="B59" s="370">
        <v>22</v>
      </c>
      <c r="C59" s="370">
        <v>23.7</v>
      </c>
      <c r="D59" s="370">
        <v>23.5</v>
      </c>
      <c r="E59" s="370">
        <v>23.4</v>
      </c>
      <c r="F59" s="370">
        <v>23.5</v>
      </c>
      <c r="G59" s="370">
        <v>22.4</v>
      </c>
      <c r="H59" s="370">
        <v>22.1</v>
      </c>
      <c r="I59" s="370">
        <v>22</v>
      </c>
      <c r="J59" s="370">
        <v>21.9</v>
      </c>
      <c r="K59" s="370">
        <v>22.3</v>
      </c>
      <c r="L59" s="370">
        <v>21.7</v>
      </c>
      <c r="M59" s="370">
        <v>21.7</v>
      </c>
      <c r="N59" s="370">
        <v>22.2</v>
      </c>
    </row>
    <row r="60" s="366" customFormat="1" ht="13.5"/>
    <row r="61" s="366" customFormat="1" ht="13.5"/>
    <row r="62" s="366" customFormat="1" ht="13.5"/>
    <row r="63" s="366" customFormat="1" ht="13.5"/>
    <row r="64" s="366" customFormat="1" ht="13.5"/>
    <row r="65" s="366" customFormat="1" ht="13.5"/>
  </sheetData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</oddFooter>
  </headerFooter>
  <drawing r:id="rId3"/>
  <legacyDrawing r:id="rId2"/>
  <oleObjects>
    <oleObject progId="文書" shapeId="21699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5:S6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0" max="10" width="7.875" style="0" customWidth="1"/>
  </cols>
  <sheetData>
    <row r="25" spans="1:14" ht="13.5">
      <c r="A25" s="1"/>
      <c r="B25" s="4" t="s">
        <v>126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3.5">
      <c r="B26" s="1"/>
      <c r="C26" s="5"/>
      <c r="D26" s="1"/>
      <c r="E26" s="1"/>
      <c r="F26" s="1"/>
      <c r="G26" s="1"/>
      <c r="H26" s="1"/>
      <c r="J26" s="1"/>
      <c r="K26" s="1"/>
      <c r="L26" s="1"/>
      <c r="M26" s="1"/>
      <c r="N26" s="1"/>
    </row>
    <row r="27" spans="1:14" ht="13.5">
      <c r="A27" s="7" t="s">
        <v>127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4" t="s">
        <v>128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2"/>
      <c r="B45" s="1"/>
      <c r="C45" s="5"/>
      <c r="D45" s="1"/>
      <c r="E45" s="1"/>
      <c r="F45" s="1"/>
      <c r="G45" s="1"/>
      <c r="H45" s="1"/>
      <c r="J45" s="1"/>
      <c r="K45" s="1"/>
      <c r="L45" s="1"/>
      <c r="M45" s="1"/>
      <c r="N45" s="1"/>
    </row>
    <row r="46" spans="1:14" ht="13.5">
      <c r="A46" s="7" t="s">
        <v>129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366" customFormat="1" ht="13.5">
      <c r="A59" s="365"/>
      <c r="B59" s="365"/>
      <c r="C59" s="365"/>
      <c r="D59" s="365"/>
      <c r="E59" s="365"/>
      <c r="F59" s="365"/>
      <c r="G59" s="365"/>
      <c r="H59" s="365"/>
      <c r="I59" s="365"/>
      <c r="J59" s="365"/>
      <c r="K59" s="365"/>
      <c r="L59" s="365"/>
      <c r="M59" s="365"/>
      <c r="N59" s="365"/>
    </row>
    <row r="60" spans="1:14" s="366" customFormat="1" ht="13.5">
      <c r="A60" s="365"/>
      <c r="B60" s="365"/>
      <c r="C60" s="365"/>
      <c r="D60" s="365"/>
      <c r="E60" s="365"/>
      <c r="F60" s="365"/>
      <c r="G60" s="365"/>
      <c r="H60" s="365"/>
      <c r="I60" s="365"/>
      <c r="J60" s="365"/>
      <c r="K60" s="365"/>
      <c r="L60" s="365"/>
      <c r="M60" s="365"/>
      <c r="N60" s="365"/>
    </row>
    <row r="61" spans="1:15" s="381" customFormat="1" ht="27">
      <c r="A61" s="380"/>
      <c r="B61" s="367" t="s">
        <v>243</v>
      </c>
      <c r="C61" s="367" t="s">
        <v>76</v>
      </c>
      <c r="D61" s="367" t="s">
        <v>77</v>
      </c>
      <c r="E61" s="367" t="s">
        <v>78</v>
      </c>
      <c r="F61" s="367" t="s">
        <v>79</v>
      </c>
      <c r="G61" s="367" t="s">
        <v>80</v>
      </c>
      <c r="H61" s="367" t="s">
        <v>81</v>
      </c>
      <c r="I61" s="367" t="s">
        <v>107</v>
      </c>
      <c r="J61" s="367" t="s">
        <v>82</v>
      </c>
      <c r="K61" s="367" t="s">
        <v>83</v>
      </c>
      <c r="L61" s="367" t="s">
        <v>229</v>
      </c>
      <c r="M61" s="367" t="s">
        <v>74</v>
      </c>
      <c r="N61" s="367" t="s">
        <v>75</v>
      </c>
      <c r="O61" s="367" t="s">
        <v>244</v>
      </c>
    </row>
    <row r="62" spans="1:16" s="381" customFormat="1" ht="12">
      <c r="A62" s="380" t="s">
        <v>109</v>
      </c>
      <c r="B62" s="382">
        <v>6.4</v>
      </c>
      <c r="C62" s="382">
        <v>-0.2</v>
      </c>
      <c r="D62" s="382">
        <v>1.4</v>
      </c>
      <c r="E62" s="382">
        <v>1.7</v>
      </c>
      <c r="F62" s="382">
        <v>2.1</v>
      </c>
      <c r="G62" s="382">
        <v>0.8</v>
      </c>
      <c r="H62" s="382">
        <v>0.6</v>
      </c>
      <c r="I62" s="382">
        <v>9.1</v>
      </c>
      <c r="J62" s="382">
        <v>2.3</v>
      </c>
      <c r="K62" s="382">
        <v>1</v>
      </c>
      <c r="L62" s="382">
        <v>0.3</v>
      </c>
      <c r="M62" s="382">
        <v>-6.2</v>
      </c>
      <c r="N62" s="382">
        <v>1.6</v>
      </c>
      <c r="O62" s="380" t="s">
        <v>110</v>
      </c>
      <c r="P62" s="383"/>
    </row>
    <row r="63" spans="1:16" s="381" customFormat="1" ht="12">
      <c r="A63" s="380" t="s">
        <v>111</v>
      </c>
      <c r="B63" s="382">
        <v>6.8</v>
      </c>
      <c r="C63" s="382">
        <v>8</v>
      </c>
      <c r="D63" s="382">
        <v>7.2</v>
      </c>
      <c r="E63" s="382">
        <v>6.9</v>
      </c>
      <c r="F63" s="382">
        <v>9.5</v>
      </c>
      <c r="G63" s="382">
        <v>7.1</v>
      </c>
      <c r="H63" s="382">
        <v>4.8</v>
      </c>
      <c r="I63" s="382">
        <v>1.3</v>
      </c>
      <c r="J63" s="382">
        <v>-2</v>
      </c>
      <c r="K63" s="382">
        <v>-4.7</v>
      </c>
      <c r="L63" s="382">
        <v>-0.3</v>
      </c>
      <c r="M63" s="382">
        <v>8.9</v>
      </c>
      <c r="N63" s="382">
        <v>-3.4</v>
      </c>
      <c r="O63" s="380" t="s">
        <v>112</v>
      </c>
      <c r="P63" s="383"/>
    </row>
    <row r="64" s="381" customFormat="1" ht="12"/>
    <row r="65" spans="1:17" s="381" customFormat="1" ht="27">
      <c r="A65" s="380"/>
      <c r="B65" s="367" t="s">
        <v>245</v>
      </c>
      <c r="C65" s="367" t="s">
        <v>76</v>
      </c>
      <c r="D65" s="367" t="s">
        <v>77</v>
      </c>
      <c r="E65" s="367" t="s">
        <v>78</v>
      </c>
      <c r="F65" s="367" t="s">
        <v>79</v>
      </c>
      <c r="G65" s="367" t="s">
        <v>80</v>
      </c>
      <c r="H65" s="367" t="s">
        <v>81</v>
      </c>
      <c r="I65" s="367" t="s">
        <v>107</v>
      </c>
      <c r="J65" s="367" t="s">
        <v>82</v>
      </c>
      <c r="K65" s="367" t="s">
        <v>83</v>
      </c>
      <c r="L65" s="367" t="s">
        <v>229</v>
      </c>
      <c r="M65" s="367" t="s">
        <v>74</v>
      </c>
      <c r="N65" s="367" t="s">
        <v>75</v>
      </c>
      <c r="O65" s="367" t="s">
        <v>76</v>
      </c>
      <c r="P65" s="366"/>
      <c r="Q65" s="366"/>
    </row>
    <row r="66" spans="1:16" s="381" customFormat="1" ht="12">
      <c r="A66" s="380" t="s">
        <v>113</v>
      </c>
      <c r="B66" s="382">
        <v>0.9</v>
      </c>
      <c r="C66" s="382">
        <v>0</v>
      </c>
      <c r="D66" s="382">
        <v>2</v>
      </c>
      <c r="E66" s="382">
        <v>0.5</v>
      </c>
      <c r="F66" s="382">
        <v>-1.6</v>
      </c>
      <c r="G66" s="382">
        <v>0.1</v>
      </c>
      <c r="H66" s="382">
        <v>-0.7</v>
      </c>
      <c r="I66" s="382">
        <v>0.2</v>
      </c>
      <c r="J66" s="382">
        <v>-1.9</v>
      </c>
      <c r="K66" s="382">
        <v>-2.6</v>
      </c>
      <c r="L66" s="382">
        <v>-2.1</v>
      </c>
      <c r="M66" s="382">
        <v>-1.5</v>
      </c>
      <c r="N66" s="382">
        <v>-1.9</v>
      </c>
      <c r="O66" s="380" t="s">
        <v>114</v>
      </c>
      <c r="P66" s="383"/>
    </row>
    <row r="67" spans="1:16" s="381" customFormat="1" ht="12">
      <c r="A67" s="380" t="s">
        <v>115</v>
      </c>
      <c r="B67" s="382">
        <v>0.3</v>
      </c>
      <c r="C67" s="382">
        <v>0.7</v>
      </c>
      <c r="D67" s="382">
        <v>8.3</v>
      </c>
      <c r="E67" s="382">
        <v>5.9</v>
      </c>
      <c r="F67" s="382">
        <v>4.8</v>
      </c>
      <c r="G67" s="382">
        <v>4.3</v>
      </c>
      <c r="H67" s="382">
        <v>1.5</v>
      </c>
      <c r="I67" s="382">
        <v>2.3</v>
      </c>
      <c r="J67" s="382">
        <v>-3.1</v>
      </c>
      <c r="K67" s="382">
        <v>-2.9</v>
      </c>
      <c r="L67" s="382">
        <v>-1.7</v>
      </c>
      <c r="M67" s="382">
        <v>3.3</v>
      </c>
      <c r="N67" s="382">
        <v>3.5</v>
      </c>
      <c r="O67" s="380" t="s">
        <v>116</v>
      </c>
      <c r="P67" s="383"/>
    </row>
    <row r="68" spans="15:19" s="366" customFormat="1" ht="13.5">
      <c r="O68" s="384"/>
      <c r="P68" s="384"/>
      <c r="Q68" s="384"/>
      <c r="R68" s="384"/>
      <c r="S68" s="384"/>
    </row>
    <row r="69" spans="15:19" s="366" customFormat="1" ht="13.5">
      <c r="O69" s="384"/>
      <c r="P69" s="384"/>
      <c r="Q69" s="384"/>
      <c r="R69" s="384"/>
      <c r="S69" s="384"/>
    </row>
    <row r="70" s="366" customFormat="1" ht="13.5"/>
  </sheetData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</oddFooter>
  </headerFooter>
  <drawing r:id="rId3"/>
  <legacyDrawing r:id="rId2"/>
  <oleObjects>
    <oleObject progId="文書" shapeId="217003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Q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5.125" style="95" customWidth="1"/>
    <col min="2" max="12" width="9.875" style="95" customWidth="1"/>
    <col min="13" max="16384" width="9.00390625" style="95" customWidth="1"/>
  </cols>
  <sheetData>
    <row r="1" spans="1:12" ht="14.25">
      <c r="A1" s="94" t="s">
        <v>186</v>
      </c>
      <c r="D1" s="96"/>
      <c r="G1" s="96"/>
      <c r="L1" s="97" t="s">
        <v>230</v>
      </c>
    </row>
    <row r="2" spans="1:12" ht="6" customHeight="1">
      <c r="A2" s="302" t="s">
        <v>130</v>
      </c>
      <c r="B2" s="305" t="s">
        <v>187</v>
      </c>
      <c r="C2" s="306"/>
      <c r="D2" s="306"/>
      <c r="E2" s="99"/>
      <c r="F2" s="99"/>
      <c r="G2" s="100"/>
      <c r="H2" s="101"/>
      <c r="I2" s="101"/>
      <c r="J2" s="101"/>
      <c r="K2" s="101"/>
      <c r="L2" s="102"/>
    </row>
    <row r="3" spans="1:12" ht="6" customHeight="1">
      <c r="A3" s="303"/>
      <c r="B3" s="307"/>
      <c r="C3" s="308"/>
      <c r="D3" s="308"/>
      <c r="E3" s="305" t="s">
        <v>188</v>
      </c>
      <c r="F3" s="306"/>
      <c r="G3" s="306"/>
      <c r="H3" s="103"/>
      <c r="I3" s="103"/>
      <c r="J3" s="296" t="s">
        <v>189</v>
      </c>
      <c r="K3" s="297"/>
      <c r="L3" s="298"/>
    </row>
    <row r="4" spans="1:12" ht="13.5" customHeight="1">
      <c r="A4" s="303"/>
      <c r="B4" s="309"/>
      <c r="C4" s="310"/>
      <c r="D4" s="310"/>
      <c r="E4" s="309"/>
      <c r="F4" s="310"/>
      <c r="G4" s="310"/>
      <c r="H4" s="104" t="s">
        <v>190</v>
      </c>
      <c r="I4" s="98" t="s">
        <v>191</v>
      </c>
      <c r="J4" s="299"/>
      <c r="K4" s="300"/>
      <c r="L4" s="301"/>
    </row>
    <row r="5" spans="1:12" ht="11.25">
      <c r="A5" s="304"/>
      <c r="B5" s="105" t="s">
        <v>192</v>
      </c>
      <c r="C5" s="106" t="s">
        <v>193</v>
      </c>
      <c r="D5" s="107" t="s">
        <v>194</v>
      </c>
      <c r="E5" s="105" t="s">
        <v>192</v>
      </c>
      <c r="F5" s="106" t="s">
        <v>193</v>
      </c>
      <c r="G5" s="108" t="s">
        <v>194</v>
      </c>
      <c r="H5" s="109" t="s">
        <v>195</v>
      </c>
      <c r="I5" s="110" t="s">
        <v>195</v>
      </c>
      <c r="J5" s="105" t="s">
        <v>192</v>
      </c>
      <c r="K5" s="111" t="s">
        <v>193</v>
      </c>
      <c r="L5" s="112" t="s">
        <v>194</v>
      </c>
    </row>
    <row r="6" spans="1:12" ht="11.25">
      <c r="A6" s="113" t="s">
        <v>24</v>
      </c>
      <c r="B6" s="114" t="s">
        <v>196</v>
      </c>
      <c r="C6" s="115" t="s">
        <v>196</v>
      </c>
      <c r="D6" s="116" t="s">
        <v>196</v>
      </c>
      <c r="E6" s="114" t="s">
        <v>196</v>
      </c>
      <c r="F6" s="115" t="s">
        <v>196</v>
      </c>
      <c r="G6" s="116" t="s">
        <v>196</v>
      </c>
      <c r="H6" s="117" t="s">
        <v>196</v>
      </c>
      <c r="I6" s="117" t="s">
        <v>196</v>
      </c>
      <c r="J6" s="114" t="s">
        <v>196</v>
      </c>
      <c r="K6" s="115" t="s">
        <v>196</v>
      </c>
      <c r="L6" s="116" t="s">
        <v>196</v>
      </c>
    </row>
    <row r="7" spans="1:17" ht="15" customHeight="1">
      <c r="A7" s="118" t="s">
        <v>131</v>
      </c>
      <c r="B7" s="236">
        <v>469393</v>
      </c>
      <c r="C7" s="237">
        <v>597432</v>
      </c>
      <c r="D7" s="238">
        <v>274735</v>
      </c>
      <c r="E7" s="236">
        <v>275687</v>
      </c>
      <c r="F7" s="237">
        <v>343306</v>
      </c>
      <c r="G7" s="238">
        <v>172886</v>
      </c>
      <c r="H7" s="119">
        <v>250866</v>
      </c>
      <c r="I7" s="119">
        <v>24821</v>
      </c>
      <c r="J7" s="236">
        <v>193706</v>
      </c>
      <c r="K7" s="237">
        <v>254126</v>
      </c>
      <c r="L7" s="238">
        <v>101849</v>
      </c>
      <c r="M7" s="120"/>
      <c r="N7" s="120"/>
      <c r="O7" s="120"/>
      <c r="P7" s="121"/>
      <c r="Q7" s="121"/>
    </row>
    <row r="8" spans="1:17" ht="15" customHeight="1">
      <c r="A8" s="122" t="s">
        <v>132</v>
      </c>
      <c r="B8" s="272" t="s">
        <v>133</v>
      </c>
      <c r="C8" s="273" t="s">
        <v>133</v>
      </c>
      <c r="D8" s="274" t="s">
        <v>133</v>
      </c>
      <c r="E8" s="272" t="s">
        <v>133</v>
      </c>
      <c r="F8" s="273" t="s">
        <v>133</v>
      </c>
      <c r="G8" s="274" t="s">
        <v>133</v>
      </c>
      <c r="H8" s="275" t="s">
        <v>133</v>
      </c>
      <c r="I8" s="275" t="s">
        <v>133</v>
      </c>
      <c r="J8" s="272" t="s">
        <v>133</v>
      </c>
      <c r="K8" s="273" t="s">
        <v>133</v>
      </c>
      <c r="L8" s="274" t="s">
        <v>133</v>
      </c>
      <c r="M8" s="120"/>
      <c r="N8" s="120"/>
      <c r="O8" s="120"/>
      <c r="P8" s="121"/>
      <c r="Q8" s="121"/>
    </row>
    <row r="9" spans="1:17" ht="15" customHeight="1">
      <c r="A9" s="122" t="s">
        <v>46</v>
      </c>
      <c r="B9" s="236">
        <v>392571</v>
      </c>
      <c r="C9" s="237">
        <v>410370</v>
      </c>
      <c r="D9" s="238">
        <v>284258</v>
      </c>
      <c r="E9" s="236">
        <v>315879</v>
      </c>
      <c r="F9" s="237">
        <v>335263</v>
      </c>
      <c r="G9" s="238">
        <v>197919</v>
      </c>
      <c r="H9" s="119">
        <v>306977</v>
      </c>
      <c r="I9" s="119">
        <v>8902</v>
      </c>
      <c r="J9" s="236">
        <v>76692</v>
      </c>
      <c r="K9" s="237">
        <v>75107</v>
      </c>
      <c r="L9" s="238">
        <v>86339</v>
      </c>
      <c r="M9" s="123"/>
      <c r="N9" s="121"/>
      <c r="O9" s="121"/>
      <c r="P9" s="121"/>
      <c r="Q9" s="121"/>
    </row>
    <row r="10" spans="1:17" ht="15" customHeight="1">
      <c r="A10" s="122" t="s">
        <v>47</v>
      </c>
      <c r="B10" s="236">
        <v>480310</v>
      </c>
      <c r="C10" s="237">
        <v>560463</v>
      </c>
      <c r="D10" s="238">
        <v>251028</v>
      </c>
      <c r="E10" s="236">
        <v>308153</v>
      </c>
      <c r="F10" s="237">
        <v>356405</v>
      </c>
      <c r="G10" s="238">
        <v>170125</v>
      </c>
      <c r="H10" s="119">
        <v>269384</v>
      </c>
      <c r="I10" s="119">
        <v>38769</v>
      </c>
      <c r="J10" s="236">
        <v>172157</v>
      </c>
      <c r="K10" s="237">
        <v>204058</v>
      </c>
      <c r="L10" s="238">
        <v>80903</v>
      </c>
      <c r="M10" s="120"/>
      <c r="N10" s="120"/>
      <c r="O10" s="120"/>
      <c r="P10" s="121"/>
      <c r="Q10" s="121"/>
    </row>
    <row r="11" spans="1:17" ht="15" customHeight="1">
      <c r="A11" s="122" t="s">
        <v>197</v>
      </c>
      <c r="B11" s="272" t="s">
        <v>133</v>
      </c>
      <c r="C11" s="273" t="s">
        <v>133</v>
      </c>
      <c r="D11" s="274" t="s">
        <v>133</v>
      </c>
      <c r="E11" s="272" t="s">
        <v>133</v>
      </c>
      <c r="F11" s="273" t="s">
        <v>133</v>
      </c>
      <c r="G11" s="274" t="s">
        <v>133</v>
      </c>
      <c r="H11" s="275" t="s">
        <v>133</v>
      </c>
      <c r="I11" s="275" t="s">
        <v>133</v>
      </c>
      <c r="J11" s="272" t="s">
        <v>133</v>
      </c>
      <c r="K11" s="273" t="s">
        <v>133</v>
      </c>
      <c r="L11" s="274" t="s">
        <v>133</v>
      </c>
      <c r="M11" s="120"/>
      <c r="N11" s="120"/>
      <c r="O11" s="120"/>
      <c r="P11" s="121"/>
      <c r="Q11" s="121"/>
    </row>
    <row r="12" spans="1:17" ht="15" customHeight="1">
      <c r="A12" s="122" t="s">
        <v>134</v>
      </c>
      <c r="B12" s="236">
        <v>849497</v>
      </c>
      <c r="C12" s="237">
        <v>968681</v>
      </c>
      <c r="D12" s="238">
        <v>481747</v>
      </c>
      <c r="E12" s="236">
        <v>310563</v>
      </c>
      <c r="F12" s="237">
        <v>339157</v>
      </c>
      <c r="G12" s="238">
        <v>222334</v>
      </c>
      <c r="H12" s="119">
        <v>276659</v>
      </c>
      <c r="I12" s="119">
        <v>33904</v>
      </c>
      <c r="J12" s="236">
        <v>538934</v>
      </c>
      <c r="K12" s="237">
        <v>629524</v>
      </c>
      <c r="L12" s="238">
        <v>259413</v>
      </c>
      <c r="M12" s="120"/>
      <c r="N12" s="120"/>
      <c r="O12" s="120"/>
      <c r="P12" s="121"/>
      <c r="Q12" s="121"/>
    </row>
    <row r="13" spans="1:17" ht="15" customHeight="1">
      <c r="A13" s="122" t="s">
        <v>198</v>
      </c>
      <c r="B13" s="236">
        <v>279882</v>
      </c>
      <c r="C13" s="237">
        <v>308582</v>
      </c>
      <c r="D13" s="238">
        <v>152421</v>
      </c>
      <c r="E13" s="236">
        <v>254690</v>
      </c>
      <c r="F13" s="237">
        <v>280413</v>
      </c>
      <c r="G13" s="238">
        <v>140451</v>
      </c>
      <c r="H13" s="119">
        <v>209677</v>
      </c>
      <c r="I13" s="119">
        <v>45013</v>
      </c>
      <c r="J13" s="236">
        <v>25192</v>
      </c>
      <c r="K13" s="237">
        <v>28169</v>
      </c>
      <c r="L13" s="238">
        <v>11970</v>
      </c>
      <c r="M13" s="123"/>
      <c r="N13" s="121"/>
      <c r="O13" s="121"/>
      <c r="P13" s="121"/>
      <c r="Q13" s="121"/>
    </row>
    <row r="14" spans="1:17" ht="15" customHeight="1">
      <c r="A14" s="124" t="s">
        <v>199</v>
      </c>
      <c r="B14" s="236">
        <v>347427</v>
      </c>
      <c r="C14" s="237">
        <v>536846</v>
      </c>
      <c r="D14" s="238">
        <v>160797</v>
      </c>
      <c r="E14" s="236">
        <v>222081</v>
      </c>
      <c r="F14" s="237">
        <v>314981</v>
      </c>
      <c r="G14" s="238">
        <v>130548</v>
      </c>
      <c r="H14" s="119">
        <v>209905</v>
      </c>
      <c r="I14" s="119">
        <v>12176</v>
      </c>
      <c r="J14" s="236">
        <v>125346</v>
      </c>
      <c r="K14" s="237">
        <v>221865</v>
      </c>
      <c r="L14" s="238">
        <v>30249</v>
      </c>
      <c r="M14" s="120"/>
      <c r="N14" s="120"/>
      <c r="O14" s="120"/>
      <c r="P14" s="121"/>
      <c r="Q14" s="121"/>
    </row>
    <row r="15" spans="1:17" ht="15" customHeight="1">
      <c r="A15" s="122" t="s">
        <v>135</v>
      </c>
      <c r="B15" s="236">
        <v>732534</v>
      </c>
      <c r="C15" s="237">
        <v>1138265</v>
      </c>
      <c r="D15" s="238">
        <v>338511</v>
      </c>
      <c r="E15" s="236">
        <v>344403</v>
      </c>
      <c r="F15" s="237">
        <v>488048</v>
      </c>
      <c r="G15" s="238">
        <v>204903</v>
      </c>
      <c r="H15" s="119">
        <v>320395</v>
      </c>
      <c r="I15" s="119">
        <v>24008</v>
      </c>
      <c r="J15" s="236">
        <v>388131</v>
      </c>
      <c r="K15" s="237">
        <v>650217</v>
      </c>
      <c r="L15" s="238">
        <v>133608</v>
      </c>
      <c r="M15" s="120"/>
      <c r="N15" s="120"/>
      <c r="O15" s="120"/>
      <c r="P15" s="121"/>
      <c r="Q15" s="121"/>
    </row>
    <row r="16" spans="1:17" ht="15" customHeight="1">
      <c r="A16" s="122" t="s">
        <v>51</v>
      </c>
      <c r="B16" s="236">
        <v>320876</v>
      </c>
      <c r="C16" s="237">
        <v>361102</v>
      </c>
      <c r="D16" s="238">
        <v>218383</v>
      </c>
      <c r="E16" s="236">
        <v>320876</v>
      </c>
      <c r="F16" s="237">
        <v>361102</v>
      </c>
      <c r="G16" s="238">
        <v>218383</v>
      </c>
      <c r="H16" s="119">
        <v>314961</v>
      </c>
      <c r="I16" s="119">
        <v>5915</v>
      </c>
      <c r="J16" s="236">
        <v>0</v>
      </c>
      <c r="K16" s="237">
        <v>0</v>
      </c>
      <c r="L16" s="238">
        <v>0</v>
      </c>
      <c r="M16" s="120"/>
      <c r="N16" s="120"/>
      <c r="O16" s="120"/>
      <c r="P16" s="121"/>
      <c r="Q16" s="121"/>
    </row>
    <row r="17" spans="1:17" ht="15" customHeight="1">
      <c r="A17" s="122" t="s">
        <v>136</v>
      </c>
      <c r="B17" s="236">
        <v>117491</v>
      </c>
      <c r="C17" s="237">
        <v>234947</v>
      </c>
      <c r="D17" s="238">
        <v>88115</v>
      </c>
      <c r="E17" s="236">
        <v>117491</v>
      </c>
      <c r="F17" s="237">
        <v>234947</v>
      </c>
      <c r="G17" s="238">
        <v>88115</v>
      </c>
      <c r="H17" s="119">
        <v>111817</v>
      </c>
      <c r="I17" s="119">
        <v>5674</v>
      </c>
      <c r="J17" s="236">
        <v>0</v>
      </c>
      <c r="K17" s="237">
        <v>0</v>
      </c>
      <c r="L17" s="238">
        <v>0</v>
      </c>
      <c r="M17" s="120"/>
      <c r="N17" s="120"/>
      <c r="O17" s="120"/>
      <c r="P17" s="121"/>
      <c r="Q17" s="121"/>
    </row>
    <row r="18" spans="1:17" ht="15" customHeight="1">
      <c r="A18" s="122" t="s">
        <v>137</v>
      </c>
      <c r="B18" s="236">
        <v>475234</v>
      </c>
      <c r="C18" s="237">
        <v>533780</v>
      </c>
      <c r="D18" s="238">
        <v>453693</v>
      </c>
      <c r="E18" s="236">
        <v>281249</v>
      </c>
      <c r="F18" s="237">
        <v>345649</v>
      </c>
      <c r="G18" s="238">
        <v>257554</v>
      </c>
      <c r="H18" s="119">
        <v>255294</v>
      </c>
      <c r="I18" s="119">
        <v>25955</v>
      </c>
      <c r="J18" s="236">
        <v>193985</v>
      </c>
      <c r="K18" s="237">
        <v>188131</v>
      </c>
      <c r="L18" s="238">
        <v>196139</v>
      </c>
      <c r="M18" s="120"/>
      <c r="N18" s="120"/>
      <c r="O18" s="120"/>
      <c r="P18" s="121"/>
      <c r="Q18" s="121"/>
    </row>
    <row r="19" spans="1:17" ht="15" customHeight="1">
      <c r="A19" s="122" t="s">
        <v>138</v>
      </c>
      <c r="B19" s="236">
        <v>859998</v>
      </c>
      <c r="C19" s="237">
        <v>978260</v>
      </c>
      <c r="D19" s="238">
        <v>719507</v>
      </c>
      <c r="E19" s="236">
        <v>339131</v>
      </c>
      <c r="F19" s="237">
        <v>390093</v>
      </c>
      <c r="G19" s="238">
        <v>278591</v>
      </c>
      <c r="H19" s="119">
        <v>331140</v>
      </c>
      <c r="I19" s="119">
        <v>7991</v>
      </c>
      <c r="J19" s="236">
        <v>520867</v>
      </c>
      <c r="K19" s="237">
        <v>588167</v>
      </c>
      <c r="L19" s="238">
        <v>440916</v>
      </c>
      <c r="M19" s="120"/>
      <c r="N19" s="120"/>
      <c r="O19" s="120"/>
      <c r="P19" s="121"/>
      <c r="Q19" s="121"/>
    </row>
    <row r="20" spans="1:17" ht="15" customHeight="1">
      <c r="A20" s="122" t="s">
        <v>139</v>
      </c>
      <c r="B20" s="236">
        <v>460285</v>
      </c>
      <c r="C20" s="237">
        <v>563144</v>
      </c>
      <c r="D20" s="238">
        <v>237480</v>
      </c>
      <c r="E20" s="236">
        <v>285720</v>
      </c>
      <c r="F20" s="237">
        <v>327681</v>
      </c>
      <c r="G20" s="238">
        <v>194828</v>
      </c>
      <c r="H20" s="119">
        <v>276195</v>
      </c>
      <c r="I20" s="119">
        <v>9525</v>
      </c>
      <c r="J20" s="236">
        <v>174565</v>
      </c>
      <c r="K20" s="237">
        <v>235463</v>
      </c>
      <c r="L20" s="238">
        <v>42652</v>
      </c>
      <c r="M20" s="120"/>
      <c r="N20" s="120"/>
      <c r="O20" s="120"/>
      <c r="P20" s="121"/>
      <c r="Q20" s="121"/>
    </row>
    <row r="21" spans="1:17" ht="15" customHeight="1">
      <c r="A21" s="122" t="s">
        <v>200</v>
      </c>
      <c r="B21" s="236">
        <v>656607</v>
      </c>
      <c r="C21" s="237">
        <v>800699</v>
      </c>
      <c r="D21" s="238">
        <v>343247</v>
      </c>
      <c r="E21" s="236">
        <v>303873</v>
      </c>
      <c r="F21" s="237">
        <v>350639</v>
      </c>
      <c r="G21" s="238">
        <v>202170</v>
      </c>
      <c r="H21" s="119">
        <v>276952</v>
      </c>
      <c r="I21" s="119">
        <v>26921</v>
      </c>
      <c r="J21" s="236">
        <v>352734</v>
      </c>
      <c r="K21" s="237">
        <v>450060</v>
      </c>
      <c r="L21" s="238">
        <v>141077</v>
      </c>
      <c r="M21" s="120"/>
      <c r="N21" s="120"/>
      <c r="O21" s="120"/>
      <c r="P21" s="121"/>
      <c r="Q21" s="121"/>
    </row>
    <row r="22" spans="1:17" ht="15" customHeight="1">
      <c r="A22" s="125"/>
      <c r="B22" s="126"/>
      <c r="C22" s="127"/>
      <c r="D22" s="128"/>
      <c r="E22" s="126"/>
      <c r="F22" s="127"/>
      <c r="G22" s="128"/>
      <c r="H22" s="129"/>
      <c r="I22" s="119"/>
      <c r="J22" s="126"/>
      <c r="K22" s="127"/>
      <c r="L22" s="128"/>
      <c r="M22" s="121"/>
      <c r="N22" s="121"/>
      <c r="O22" s="121"/>
      <c r="P22" s="121"/>
      <c r="Q22" s="121"/>
    </row>
    <row r="23" spans="1:17" ht="12">
      <c r="A23" s="130" t="s">
        <v>201</v>
      </c>
      <c r="B23" s="126"/>
      <c r="C23" s="127"/>
      <c r="D23" s="128"/>
      <c r="E23" s="126"/>
      <c r="F23" s="127"/>
      <c r="G23" s="128"/>
      <c r="H23" s="129"/>
      <c r="I23" s="119"/>
      <c r="J23" s="126"/>
      <c r="K23" s="127"/>
      <c r="L23" s="128"/>
      <c r="M23" s="121"/>
      <c r="N23" s="121"/>
      <c r="O23" s="121"/>
      <c r="P23" s="121"/>
      <c r="Q23" s="121"/>
    </row>
    <row r="24" spans="1:17" ht="15" customHeight="1">
      <c r="A24" s="118" t="s">
        <v>131</v>
      </c>
      <c r="B24" s="236">
        <v>543628</v>
      </c>
      <c r="C24" s="237">
        <v>678091</v>
      </c>
      <c r="D24" s="238">
        <v>310752</v>
      </c>
      <c r="E24" s="236">
        <v>305572</v>
      </c>
      <c r="F24" s="237">
        <v>370846</v>
      </c>
      <c r="G24" s="238">
        <v>192524</v>
      </c>
      <c r="H24" s="119">
        <v>270508</v>
      </c>
      <c r="I24" s="119">
        <v>35064</v>
      </c>
      <c r="J24" s="236">
        <v>238056</v>
      </c>
      <c r="K24" s="237">
        <v>307245</v>
      </c>
      <c r="L24" s="238">
        <v>118228</v>
      </c>
      <c r="M24" s="121"/>
      <c r="N24" s="121"/>
      <c r="O24" s="121"/>
      <c r="P24" s="121"/>
      <c r="Q24" s="121"/>
    </row>
    <row r="25" spans="1:17" ht="15" customHeight="1">
      <c r="A25" s="122" t="s">
        <v>132</v>
      </c>
      <c r="B25" s="272" t="s">
        <v>133</v>
      </c>
      <c r="C25" s="273" t="s">
        <v>133</v>
      </c>
      <c r="D25" s="274" t="s">
        <v>133</v>
      </c>
      <c r="E25" s="272" t="s">
        <v>133</v>
      </c>
      <c r="F25" s="273" t="s">
        <v>133</v>
      </c>
      <c r="G25" s="274" t="s">
        <v>133</v>
      </c>
      <c r="H25" s="275" t="s">
        <v>133</v>
      </c>
      <c r="I25" s="275" t="s">
        <v>133</v>
      </c>
      <c r="J25" s="272" t="s">
        <v>133</v>
      </c>
      <c r="K25" s="273" t="s">
        <v>133</v>
      </c>
      <c r="L25" s="274" t="s">
        <v>133</v>
      </c>
      <c r="M25" s="121"/>
      <c r="N25" s="121"/>
      <c r="O25" s="121"/>
      <c r="P25" s="121"/>
      <c r="Q25" s="121"/>
    </row>
    <row r="26" spans="1:17" ht="15" customHeight="1">
      <c r="A26" s="122" t="s">
        <v>46</v>
      </c>
      <c r="B26" s="236">
        <v>523374</v>
      </c>
      <c r="C26" s="237">
        <v>513098</v>
      </c>
      <c r="D26" s="238">
        <v>564867</v>
      </c>
      <c r="E26" s="236">
        <v>325185</v>
      </c>
      <c r="F26" s="237">
        <v>339845</v>
      </c>
      <c r="G26" s="238">
        <v>265986</v>
      </c>
      <c r="H26" s="119">
        <v>314795</v>
      </c>
      <c r="I26" s="119">
        <v>10390</v>
      </c>
      <c r="J26" s="236">
        <v>198189</v>
      </c>
      <c r="K26" s="237">
        <v>173253</v>
      </c>
      <c r="L26" s="238">
        <v>298881</v>
      </c>
      <c r="M26" s="121"/>
      <c r="N26" s="121"/>
      <c r="O26" s="121"/>
      <c r="P26" s="121"/>
      <c r="Q26" s="121"/>
    </row>
    <row r="27" spans="1:17" ht="15" customHeight="1">
      <c r="A27" s="122" t="s">
        <v>47</v>
      </c>
      <c r="B27" s="236">
        <v>576475</v>
      </c>
      <c r="C27" s="237">
        <v>642905</v>
      </c>
      <c r="D27" s="238">
        <v>328353</v>
      </c>
      <c r="E27" s="236">
        <v>337906</v>
      </c>
      <c r="F27" s="237">
        <v>377215</v>
      </c>
      <c r="G27" s="238">
        <v>191083</v>
      </c>
      <c r="H27" s="119">
        <v>290374</v>
      </c>
      <c r="I27" s="119">
        <v>47532</v>
      </c>
      <c r="J27" s="236">
        <v>238569</v>
      </c>
      <c r="K27" s="237">
        <v>265690</v>
      </c>
      <c r="L27" s="238">
        <v>137270</v>
      </c>
      <c r="M27" s="123"/>
      <c r="N27" s="121"/>
      <c r="O27" s="121"/>
      <c r="P27" s="121"/>
      <c r="Q27" s="121"/>
    </row>
    <row r="28" spans="1:17" ht="15" customHeight="1">
      <c r="A28" s="122" t="s">
        <v>202</v>
      </c>
      <c r="B28" s="272" t="s">
        <v>133</v>
      </c>
      <c r="C28" s="273" t="s">
        <v>133</v>
      </c>
      <c r="D28" s="274" t="s">
        <v>133</v>
      </c>
      <c r="E28" s="272" t="s">
        <v>133</v>
      </c>
      <c r="F28" s="273" t="s">
        <v>133</v>
      </c>
      <c r="G28" s="274" t="s">
        <v>133</v>
      </c>
      <c r="H28" s="275" t="s">
        <v>133</v>
      </c>
      <c r="I28" s="275" t="s">
        <v>133</v>
      </c>
      <c r="J28" s="272" t="s">
        <v>133</v>
      </c>
      <c r="K28" s="273" t="s">
        <v>133</v>
      </c>
      <c r="L28" s="274" t="s">
        <v>133</v>
      </c>
      <c r="M28" s="123"/>
      <c r="N28" s="121"/>
      <c r="O28" s="121"/>
      <c r="P28" s="121"/>
      <c r="Q28" s="121"/>
    </row>
    <row r="29" spans="1:17" ht="15" customHeight="1">
      <c r="A29" s="122" t="s">
        <v>134</v>
      </c>
      <c r="B29" s="236">
        <v>760582</v>
      </c>
      <c r="C29" s="237">
        <v>881311</v>
      </c>
      <c r="D29" s="238">
        <v>462811</v>
      </c>
      <c r="E29" s="236">
        <v>303409</v>
      </c>
      <c r="F29" s="237">
        <v>337158</v>
      </c>
      <c r="G29" s="238">
        <v>220169</v>
      </c>
      <c r="H29" s="119">
        <v>273042</v>
      </c>
      <c r="I29" s="119">
        <v>30367</v>
      </c>
      <c r="J29" s="236">
        <v>457173</v>
      </c>
      <c r="K29" s="237">
        <v>544153</v>
      </c>
      <c r="L29" s="238">
        <v>242642</v>
      </c>
      <c r="M29" s="121"/>
      <c r="N29" s="121"/>
      <c r="O29" s="121"/>
      <c r="P29" s="121"/>
      <c r="Q29" s="121"/>
    </row>
    <row r="30" spans="1:17" ht="15" customHeight="1">
      <c r="A30" s="122" t="s">
        <v>198</v>
      </c>
      <c r="B30" s="236">
        <v>290397</v>
      </c>
      <c r="C30" s="237">
        <v>325392</v>
      </c>
      <c r="D30" s="238">
        <v>135511</v>
      </c>
      <c r="E30" s="236">
        <v>262109</v>
      </c>
      <c r="F30" s="237">
        <v>291597</v>
      </c>
      <c r="G30" s="238">
        <v>131596</v>
      </c>
      <c r="H30" s="119">
        <v>209116</v>
      </c>
      <c r="I30" s="119">
        <v>52993</v>
      </c>
      <c r="J30" s="236">
        <v>28288</v>
      </c>
      <c r="K30" s="237">
        <v>33795</v>
      </c>
      <c r="L30" s="238">
        <v>3915</v>
      </c>
      <c r="M30" s="121"/>
      <c r="N30" s="121"/>
      <c r="O30" s="121"/>
      <c r="P30" s="121"/>
      <c r="Q30" s="121"/>
    </row>
    <row r="31" spans="1:17" ht="15" customHeight="1">
      <c r="A31" s="124" t="s">
        <v>199</v>
      </c>
      <c r="B31" s="236">
        <v>411111</v>
      </c>
      <c r="C31" s="237">
        <v>697501</v>
      </c>
      <c r="D31" s="238">
        <v>163992</v>
      </c>
      <c r="E31" s="236">
        <v>250261</v>
      </c>
      <c r="F31" s="237">
        <v>379790</v>
      </c>
      <c r="G31" s="238">
        <v>138493</v>
      </c>
      <c r="H31" s="119">
        <v>237596</v>
      </c>
      <c r="I31" s="119">
        <v>12665</v>
      </c>
      <c r="J31" s="236">
        <v>160850</v>
      </c>
      <c r="K31" s="237">
        <v>317711</v>
      </c>
      <c r="L31" s="238">
        <v>25499</v>
      </c>
      <c r="M31" s="123"/>
      <c r="N31" s="121"/>
      <c r="O31" s="121"/>
      <c r="P31" s="121"/>
      <c r="Q31" s="121"/>
    </row>
    <row r="32" spans="1:17" ht="15" customHeight="1">
      <c r="A32" s="122" t="s">
        <v>135</v>
      </c>
      <c r="B32" s="236">
        <v>892027</v>
      </c>
      <c r="C32" s="237">
        <v>1238946</v>
      </c>
      <c r="D32" s="238">
        <v>513561</v>
      </c>
      <c r="E32" s="236">
        <v>385931</v>
      </c>
      <c r="F32" s="237">
        <v>512643</v>
      </c>
      <c r="G32" s="238">
        <v>247697</v>
      </c>
      <c r="H32" s="119">
        <v>352459</v>
      </c>
      <c r="I32" s="276">
        <v>33472</v>
      </c>
      <c r="J32" s="236">
        <v>506096</v>
      </c>
      <c r="K32" s="237">
        <v>726303</v>
      </c>
      <c r="L32" s="238">
        <v>265864</v>
      </c>
      <c r="M32" s="121"/>
      <c r="N32" s="121"/>
      <c r="O32" s="121"/>
      <c r="P32" s="121"/>
      <c r="Q32" s="121"/>
    </row>
    <row r="33" spans="1:17" ht="15" customHeight="1">
      <c r="A33" s="122" t="s">
        <v>51</v>
      </c>
      <c r="B33" s="272" t="s">
        <v>133</v>
      </c>
      <c r="C33" s="273" t="s">
        <v>133</v>
      </c>
      <c r="D33" s="274" t="s">
        <v>133</v>
      </c>
      <c r="E33" s="272" t="s">
        <v>133</v>
      </c>
      <c r="F33" s="273" t="s">
        <v>133</v>
      </c>
      <c r="G33" s="274" t="s">
        <v>133</v>
      </c>
      <c r="H33" s="275" t="s">
        <v>133</v>
      </c>
      <c r="I33" s="275" t="s">
        <v>133</v>
      </c>
      <c r="J33" s="272" t="s">
        <v>133</v>
      </c>
      <c r="K33" s="273" t="s">
        <v>133</v>
      </c>
      <c r="L33" s="274" t="s">
        <v>133</v>
      </c>
      <c r="M33" s="121"/>
      <c r="N33" s="121"/>
      <c r="O33" s="121"/>
      <c r="P33" s="121"/>
      <c r="Q33" s="121"/>
    </row>
    <row r="34" spans="1:17" ht="15" customHeight="1">
      <c r="A34" s="122" t="s">
        <v>136</v>
      </c>
      <c r="B34" s="272" t="s">
        <v>133</v>
      </c>
      <c r="C34" s="273" t="s">
        <v>133</v>
      </c>
      <c r="D34" s="274" t="s">
        <v>133</v>
      </c>
      <c r="E34" s="272" t="s">
        <v>133</v>
      </c>
      <c r="F34" s="273" t="s">
        <v>133</v>
      </c>
      <c r="G34" s="274" t="s">
        <v>133</v>
      </c>
      <c r="H34" s="275" t="s">
        <v>133</v>
      </c>
      <c r="I34" s="275" t="s">
        <v>133</v>
      </c>
      <c r="J34" s="272" t="s">
        <v>133</v>
      </c>
      <c r="K34" s="273" t="s">
        <v>133</v>
      </c>
      <c r="L34" s="274" t="s">
        <v>133</v>
      </c>
      <c r="M34" s="121"/>
      <c r="N34" s="121"/>
      <c r="O34" s="121"/>
      <c r="P34" s="121"/>
      <c r="Q34" s="121"/>
    </row>
    <row r="35" spans="1:17" ht="15" customHeight="1">
      <c r="A35" s="122" t="s">
        <v>137</v>
      </c>
      <c r="B35" s="236">
        <v>629484</v>
      </c>
      <c r="C35" s="237">
        <v>802173</v>
      </c>
      <c r="D35" s="238">
        <v>571211</v>
      </c>
      <c r="E35" s="236">
        <v>338915</v>
      </c>
      <c r="F35" s="237">
        <v>460488</v>
      </c>
      <c r="G35" s="238">
        <v>297891</v>
      </c>
      <c r="H35" s="119">
        <v>299793</v>
      </c>
      <c r="I35" s="119">
        <v>39122</v>
      </c>
      <c r="J35" s="236">
        <v>290569</v>
      </c>
      <c r="K35" s="237">
        <v>341685</v>
      </c>
      <c r="L35" s="238">
        <v>273320</v>
      </c>
      <c r="M35" s="121"/>
      <c r="N35" s="121"/>
      <c r="O35" s="121"/>
      <c r="P35" s="121"/>
      <c r="Q35" s="121"/>
    </row>
    <row r="36" spans="1:17" ht="15" customHeight="1">
      <c r="A36" s="122" t="s">
        <v>138</v>
      </c>
      <c r="B36" s="236">
        <v>878735</v>
      </c>
      <c r="C36" s="237">
        <v>1005607</v>
      </c>
      <c r="D36" s="238">
        <v>682343</v>
      </c>
      <c r="E36" s="236">
        <v>412199</v>
      </c>
      <c r="F36" s="237">
        <v>474798</v>
      </c>
      <c r="G36" s="238">
        <v>315299</v>
      </c>
      <c r="H36" s="119">
        <v>393822</v>
      </c>
      <c r="I36" s="119">
        <v>18377</v>
      </c>
      <c r="J36" s="236">
        <v>466536</v>
      </c>
      <c r="K36" s="237">
        <v>530809</v>
      </c>
      <c r="L36" s="238">
        <v>367044</v>
      </c>
      <c r="M36" s="121"/>
      <c r="N36" s="121"/>
      <c r="O36" s="121"/>
      <c r="P36" s="121"/>
      <c r="Q36" s="121"/>
    </row>
    <row r="37" spans="1:17" ht="15" customHeight="1">
      <c r="A37" s="122" t="s">
        <v>139</v>
      </c>
      <c r="B37" s="272" t="s">
        <v>133</v>
      </c>
      <c r="C37" s="273" t="s">
        <v>133</v>
      </c>
      <c r="D37" s="274" t="s">
        <v>133</v>
      </c>
      <c r="E37" s="272" t="s">
        <v>133</v>
      </c>
      <c r="F37" s="273" t="s">
        <v>133</v>
      </c>
      <c r="G37" s="274" t="s">
        <v>133</v>
      </c>
      <c r="H37" s="275" t="s">
        <v>133</v>
      </c>
      <c r="I37" s="275" t="s">
        <v>133</v>
      </c>
      <c r="J37" s="272" t="s">
        <v>133</v>
      </c>
      <c r="K37" s="273" t="s">
        <v>133</v>
      </c>
      <c r="L37" s="274" t="s">
        <v>222</v>
      </c>
      <c r="M37" s="121"/>
      <c r="N37" s="121"/>
      <c r="O37" s="121"/>
      <c r="P37" s="121"/>
      <c r="Q37" s="121"/>
    </row>
    <row r="38" spans="1:17" ht="15" customHeight="1">
      <c r="A38" s="131" t="s">
        <v>200</v>
      </c>
      <c r="B38" s="239">
        <v>628681</v>
      </c>
      <c r="C38" s="240">
        <v>834251</v>
      </c>
      <c r="D38" s="241">
        <v>257832</v>
      </c>
      <c r="E38" s="239">
        <v>293098</v>
      </c>
      <c r="F38" s="240">
        <v>353448</v>
      </c>
      <c r="G38" s="241">
        <v>184226</v>
      </c>
      <c r="H38" s="277">
        <v>257785</v>
      </c>
      <c r="I38" s="277">
        <v>35313</v>
      </c>
      <c r="J38" s="239">
        <v>335583</v>
      </c>
      <c r="K38" s="240">
        <v>480803</v>
      </c>
      <c r="L38" s="241">
        <v>73606</v>
      </c>
      <c r="M38" s="121"/>
      <c r="N38" s="121"/>
      <c r="O38" s="121"/>
      <c r="P38" s="121"/>
      <c r="Q38" s="121"/>
    </row>
    <row r="39" spans="2:17" ht="12"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</row>
  </sheetData>
  <mergeCells count="4">
    <mergeCell ref="J3:L4"/>
    <mergeCell ref="A2:A5"/>
    <mergeCell ref="B2:D4"/>
    <mergeCell ref="E3:G4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38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5.125" style="133" customWidth="1"/>
    <col min="2" max="16384" width="9.00390625" style="133" customWidth="1"/>
  </cols>
  <sheetData>
    <row r="1" spans="1:13" ht="19.5" customHeight="1">
      <c r="A1" s="132" t="s">
        <v>203</v>
      </c>
      <c r="M1" s="97" t="s">
        <v>231</v>
      </c>
    </row>
    <row r="2" spans="1:13" ht="7.5" customHeight="1">
      <c r="A2" s="311" t="s">
        <v>140</v>
      </c>
      <c r="B2" s="290" t="s">
        <v>204</v>
      </c>
      <c r="C2" s="314"/>
      <c r="D2" s="287"/>
      <c r="E2" s="314" t="s">
        <v>205</v>
      </c>
      <c r="F2" s="314"/>
      <c r="G2" s="314"/>
      <c r="H2" s="134"/>
      <c r="I2" s="134"/>
      <c r="J2" s="134"/>
      <c r="K2" s="134"/>
      <c r="L2" s="134"/>
      <c r="M2" s="135"/>
    </row>
    <row r="3" spans="1:13" ht="11.25">
      <c r="A3" s="312"/>
      <c r="B3" s="288"/>
      <c r="C3" s="315"/>
      <c r="D3" s="318"/>
      <c r="E3" s="315"/>
      <c r="F3" s="315"/>
      <c r="G3" s="315"/>
      <c r="H3" s="316" t="s">
        <v>206</v>
      </c>
      <c r="I3" s="317"/>
      <c r="J3" s="289"/>
      <c r="K3" s="316" t="s">
        <v>207</v>
      </c>
      <c r="L3" s="317"/>
      <c r="M3" s="289"/>
    </row>
    <row r="4" spans="1:13" ht="11.25">
      <c r="A4" s="313"/>
      <c r="B4" s="136" t="s">
        <v>192</v>
      </c>
      <c r="C4" s="137" t="s">
        <v>193</v>
      </c>
      <c r="D4" s="138" t="s">
        <v>194</v>
      </c>
      <c r="E4" s="139" t="s">
        <v>192</v>
      </c>
      <c r="F4" s="137" t="s">
        <v>193</v>
      </c>
      <c r="G4" s="138" t="s">
        <v>194</v>
      </c>
      <c r="H4" s="139" t="s">
        <v>192</v>
      </c>
      <c r="I4" s="137" t="s">
        <v>193</v>
      </c>
      <c r="J4" s="138" t="s">
        <v>194</v>
      </c>
      <c r="K4" s="136" t="s">
        <v>192</v>
      </c>
      <c r="L4" s="137" t="s">
        <v>193</v>
      </c>
      <c r="M4" s="138" t="s">
        <v>194</v>
      </c>
    </row>
    <row r="5" spans="1:13" ht="11.25">
      <c r="A5" s="140" t="s">
        <v>24</v>
      </c>
      <c r="B5" s="141" t="s">
        <v>208</v>
      </c>
      <c r="C5" s="142" t="s">
        <v>208</v>
      </c>
      <c r="D5" s="143" t="s">
        <v>208</v>
      </c>
      <c r="E5" s="141" t="s">
        <v>209</v>
      </c>
      <c r="F5" s="142" t="s">
        <v>209</v>
      </c>
      <c r="G5" s="143" t="s">
        <v>209</v>
      </c>
      <c r="H5" s="141" t="s">
        <v>209</v>
      </c>
      <c r="I5" s="142" t="s">
        <v>209</v>
      </c>
      <c r="J5" s="143" t="s">
        <v>209</v>
      </c>
      <c r="K5" s="141" t="s">
        <v>209</v>
      </c>
      <c r="L5" s="142" t="s">
        <v>209</v>
      </c>
      <c r="M5" s="143" t="s">
        <v>209</v>
      </c>
    </row>
    <row r="6" spans="1:52" ht="15" customHeight="1">
      <c r="A6" s="144" t="s">
        <v>131</v>
      </c>
      <c r="B6" s="278">
        <v>20.3</v>
      </c>
      <c r="C6" s="279">
        <v>20.6</v>
      </c>
      <c r="D6" s="280">
        <v>20</v>
      </c>
      <c r="E6" s="278">
        <v>160.2</v>
      </c>
      <c r="F6" s="279">
        <v>174.5</v>
      </c>
      <c r="G6" s="280">
        <v>138.6</v>
      </c>
      <c r="H6" s="278">
        <v>147.3</v>
      </c>
      <c r="I6" s="279">
        <v>156.8</v>
      </c>
      <c r="J6" s="280">
        <v>132.9</v>
      </c>
      <c r="K6" s="145">
        <v>12.9</v>
      </c>
      <c r="L6" s="146">
        <v>17.7</v>
      </c>
      <c r="M6" s="147">
        <v>5.7</v>
      </c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</row>
    <row r="7" spans="1:52" ht="15" customHeight="1">
      <c r="A7" s="149" t="s">
        <v>132</v>
      </c>
      <c r="B7" s="281" t="s">
        <v>133</v>
      </c>
      <c r="C7" s="282" t="s">
        <v>133</v>
      </c>
      <c r="D7" s="283" t="s">
        <v>133</v>
      </c>
      <c r="E7" s="281" t="s">
        <v>133</v>
      </c>
      <c r="F7" s="282" t="s">
        <v>133</v>
      </c>
      <c r="G7" s="283" t="s">
        <v>133</v>
      </c>
      <c r="H7" s="281" t="s">
        <v>133</v>
      </c>
      <c r="I7" s="282" t="s">
        <v>133</v>
      </c>
      <c r="J7" s="283" t="s">
        <v>133</v>
      </c>
      <c r="K7" s="281" t="s">
        <v>133</v>
      </c>
      <c r="L7" s="282" t="s">
        <v>133</v>
      </c>
      <c r="M7" s="283" t="s">
        <v>133</v>
      </c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</row>
    <row r="8" spans="1:52" ht="15" customHeight="1">
      <c r="A8" s="144" t="s">
        <v>46</v>
      </c>
      <c r="B8" s="278">
        <v>22.3</v>
      </c>
      <c r="C8" s="279">
        <v>22.6</v>
      </c>
      <c r="D8" s="280">
        <v>20.9</v>
      </c>
      <c r="E8" s="278">
        <v>182.3</v>
      </c>
      <c r="F8" s="279">
        <v>185.8</v>
      </c>
      <c r="G8" s="280">
        <v>161.2</v>
      </c>
      <c r="H8" s="278">
        <v>168.9</v>
      </c>
      <c r="I8" s="279">
        <v>171</v>
      </c>
      <c r="J8" s="280">
        <v>156</v>
      </c>
      <c r="K8" s="278">
        <v>13.4</v>
      </c>
      <c r="L8" s="279">
        <v>14.8</v>
      </c>
      <c r="M8" s="280">
        <v>5.2</v>
      </c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</row>
    <row r="9" spans="1:52" ht="15" customHeight="1">
      <c r="A9" s="144" t="s">
        <v>47</v>
      </c>
      <c r="B9" s="278">
        <v>20.9</v>
      </c>
      <c r="C9" s="279">
        <v>21.1</v>
      </c>
      <c r="D9" s="280">
        <v>20.3</v>
      </c>
      <c r="E9" s="278">
        <v>175.5</v>
      </c>
      <c r="F9" s="279">
        <v>182.8</v>
      </c>
      <c r="G9" s="280">
        <v>154.4</v>
      </c>
      <c r="H9" s="278">
        <v>157.8</v>
      </c>
      <c r="I9" s="279">
        <v>162</v>
      </c>
      <c r="J9" s="280">
        <v>145.7</v>
      </c>
      <c r="K9" s="278">
        <v>17.7</v>
      </c>
      <c r="L9" s="279">
        <v>20.8</v>
      </c>
      <c r="M9" s="280">
        <v>8.7</v>
      </c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</row>
    <row r="10" spans="1:52" ht="15" customHeight="1">
      <c r="A10" s="144" t="s">
        <v>210</v>
      </c>
      <c r="B10" s="281" t="s">
        <v>133</v>
      </c>
      <c r="C10" s="282" t="s">
        <v>133</v>
      </c>
      <c r="D10" s="283" t="s">
        <v>133</v>
      </c>
      <c r="E10" s="281" t="s">
        <v>133</v>
      </c>
      <c r="F10" s="282" t="s">
        <v>133</v>
      </c>
      <c r="G10" s="283" t="s">
        <v>133</v>
      </c>
      <c r="H10" s="281" t="s">
        <v>133</v>
      </c>
      <c r="I10" s="282" t="s">
        <v>133</v>
      </c>
      <c r="J10" s="283" t="s">
        <v>133</v>
      </c>
      <c r="K10" s="281" t="s">
        <v>133</v>
      </c>
      <c r="L10" s="282" t="s">
        <v>133</v>
      </c>
      <c r="M10" s="283" t="s">
        <v>133</v>
      </c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</row>
    <row r="11" spans="1:52" ht="15" customHeight="1">
      <c r="A11" s="149" t="s">
        <v>134</v>
      </c>
      <c r="B11" s="278">
        <v>19.5</v>
      </c>
      <c r="C11" s="279">
        <v>19.7</v>
      </c>
      <c r="D11" s="280">
        <v>18.8</v>
      </c>
      <c r="E11" s="278">
        <v>165.1</v>
      </c>
      <c r="F11" s="279">
        <v>171.3</v>
      </c>
      <c r="G11" s="280">
        <v>145.9</v>
      </c>
      <c r="H11" s="278">
        <v>148.2</v>
      </c>
      <c r="I11" s="279">
        <v>153.1</v>
      </c>
      <c r="J11" s="280">
        <v>132.9</v>
      </c>
      <c r="K11" s="278">
        <v>16.9</v>
      </c>
      <c r="L11" s="279">
        <v>18.2</v>
      </c>
      <c r="M11" s="280">
        <v>13</v>
      </c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</row>
    <row r="12" spans="1:52" ht="15" customHeight="1">
      <c r="A12" s="144" t="s">
        <v>141</v>
      </c>
      <c r="B12" s="278">
        <v>21.6</v>
      </c>
      <c r="C12" s="279">
        <v>21.7</v>
      </c>
      <c r="D12" s="280">
        <v>21.2</v>
      </c>
      <c r="E12" s="278">
        <v>195.3</v>
      </c>
      <c r="F12" s="279">
        <v>201.8</v>
      </c>
      <c r="G12" s="280">
        <v>166.7</v>
      </c>
      <c r="H12" s="278">
        <v>161.1</v>
      </c>
      <c r="I12" s="279">
        <v>163.2</v>
      </c>
      <c r="J12" s="280">
        <v>152.1</v>
      </c>
      <c r="K12" s="278">
        <v>34.2</v>
      </c>
      <c r="L12" s="279">
        <v>38.6</v>
      </c>
      <c r="M12" s="280">
        <v>14.6</v>
      </c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</row>
    <row r="13" spans="1:52" ht="15" customHeight="1">
      <c r="A13" s="149" t="s">
        <v>142</v>
      </c>
      <c r="B13" s="278">
        <v>18.9</v>
      </c>
      <c r="C13" s="279">
        <v>18.7</v>
      </c>
      <c r="D13" s="280">
        <v>19.1</v>
      </c>
      <c r="E13" s="278">
        <v>139.6</v>
      </c>
      <c r="F13" s="279">
        <v>155.9</v>
      </c>
      <c r="G13" s="280">
        <v>123.5</v>
      </c>
      <c r="H13" s="278">
        <v>132</v>
      </c>
      <c r="I13" s="279">
        <v>143.4</v>
      </c>
      <c r="J13" s="280">
        <v>120.7</v>
      </c>
      <c r="K13" s="278">
        <v>7.6</v>
      </c>
      <c r="L13" s="279">
        <v>12.5</v>
      </c>
      <c r="M13" s="280">
        <v>2.8</v>
      </c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</row>
    <row r="14" spans="1:52" ht="15" customHeight="1">
      <c r="A14" s="144" t="s">
        <v>135</v>
      </c>
      <c r="B14" s="278">
        <v>19.6</v>
      </c>
      <c r="C14" s="279">
        <v>19.6</v>
      </c>
      <c r="D14" s="280">
        <v>19.7</v>
      </c>
      <c r="E14" s="278">
        <v>143.1</v>
      </c>
      <c r="F14" s="279">
        <v>152.5</v>
      </c>
      <c r="G14" s="280">
        <v>133.9</v>
      </c>
      <c r="H14" s="278">
        <v>133.9</v>
      </c>
      <c r="I14" s="279">
        <v>141.1</v>
      </c>
      <c r="J14" s="280">
        <v>126.9</v>
      </c>
      <c r="K14" s="278">
        <v>9.2</v>
      </c>
      <c r="L14" s="279">
        <v>11.4</v>
      </c>
      <c r="M14" s="280">
        <v>7</v>
      </c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</row>
    <row r="15" spans="1:52" ht="15" customHeight="1">
      <c r="A15" s="144" t="s">
        <v>51</v>
      </c>
      <c r="B15" s="278">
        <v>20.6</v>
      </c>
      <c r="C15" s="279">
        <v>20.6</v>
      </c>
      <c r="D15" s="280">
        <v>20.7</v>
      </c>
      <c r="E15" s="278">
        <v>161</v>
      </c>
      <c r="F15" s="279">
        <v>163.5</v>
      </c>
      <c r="G15" s="280">
        <v>155</v>
      </c>
      <c r="H15" s="278">
        <v>158.1</v>
      </c>
      <c r="I15" s="279">
        <v>160</v>
      </c>
      <c r="J15" s="280">
        <v>153.4</v>
      </c>
      <c r="K15" s="278">
        <v>2.9</v>
      </c>
      <c r="L15" s="279">
        <v>3.5</v>
      </c>
      <c r="M15" s="280">
        <v>1.6</v>
      </c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</row>
    <row r="16" spans="1:52" ht="15" customHeight="1">
      <c r="A16" s="144" t="s">
        <v>136</v>
      </c>
      <c r="B16" s="278">
        <v>20.1</v>
      </c>
      <c r="C16" s="279">
        <v>22.5</v>
      </c>
      <c r="D16" s="280">
        <v>19.5</v>
      </c>
      <c r="E16" s="278">
        <v>118.2</v>
      </c>
      <c r="F16" s="279">
        <v>180.9</v>
      </c>
      <c r="G16" s="280">
        <v>102.5</v>
      </c>
      <c r="H16" s="278">
        <v>112.9</v>
      </c>
      <c r="I16" s="279">
        <v>165.2</v>
      </c>
      <c r="J16" s="280">
        <v>99.8</v>
      </c>
      <c r="K16" s="278">
        <v>5.3</v>
      </c>
      <c r="L16" s="279">
        <v>15.7</v>
      </c>
      <c r="M16" s="280">
        <v>2.7</v>
      </c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</row>
    <row r="17" spans="1:52" ht="15" customHeight="1">
      <c r="A17" s="144" t="s">
        <v>137</v>
      </c>
      <c r="B17" s="278">
        <v>21.2</v>
      </c>
      <c r="C17" s="279">
        <v>20.9</v>
      </c>
      <c r="D17" s="280">
        <v>21.3</v>
      </c>
      <c r="E17" s="278">
        <v>162.1</v>
      </c>
      <c r="F17" s="279">
        <v>168.7</v>
      </c>
      <c r="G17" s="280">
        <v>159.6</v>
      </c>
      <c r="H17" s="278">
        <v>154.6</v>
      </c>
      <c r="I17" s="279">
        <v>159.1</v>
      </c>
      <c r="J17" s="280">
        <v>152.9</v>
      </c>
      <c r="K17" s="278">
        <v>7.5</v>
      </c>
      <c r="L17" s="279">
        <v>9.6</v>
      </c>
      <c r="M17" s="280">
        <v>6.7</v>
      </c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</row>
    <row r="18" spans="1:52" ht="15" customHeight="1">
      <c r="A18" s="144" t="s">
        <v>138</v>
      </c>
      <c r="B18" s="278">
        <v>19.8</v>
      </c>
      <c r="C18" s="279">
        <v>20.5</v>
      </c>
      <c r="D18" s="280">
        <v>18.8</v>
      </c>
      <c r="E18" s="278">
        <v>148.7</v>
      </c>
      <c r="F18" s="279">
        <v>156.6</v>
      </c>
      <c r="G18" s="280">
        <v>139.1</v>
      </c>
      <c r="H18" s="278">
        <v>146.3</v>
      </c>
      <c r="I18" s="279">
        <v>154.1</v>
      </c>
      <c r="J18" s="280">
        <v>137</v>
      </c>
      <c r="K18" s="278">
        <v>2.4</v>
      </c>
      <c r="L18" s="279">
        <v>2.5</v>
      </c>
      <c r="M18" s="280">
        <v>2.1</v>
      </c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</row>
    <row r="19" spans="1:52" ht="15" customHeight="1">
      <c r="A19" s="144" t="s">
        <v>139</v>
      </c>
      <c r="B19" s="278">
        <v>21.5</v>
      </c>
      <c r="C19" s="279">
        <v>21.6</v>
      </c>
      <c r="D19" s="280">
        <v>21.4</v>
      </c>
      <c r="E19" s="278">
        <v>161</v>
      </c>
      <c r="F19" s="279">
        <v>165.6</v>
      </c>
      <c r="G19" s="280">
        <v>151.4</v>
      </c>
      <c r="H19" s="278">
        <v>153.7</v>
      </c>
      <c r="I19" s="279">
        <v>158.1</v>
      </c>
      <c r="J19" s="280">
        <v>144.4</v>
      </c>
      <c r="K19" s="278">
        <v>7.3</v>
      </c>
      <c r="L19" s="279">
        <v>7.5</v>
      </c>
      <c r="M19" s="280">
        <v>7</v>
      </c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</row>
    <row r="20" spans="1:52" ht="15" customHeight="1">
      <c r="A20" s="144" t="s">
        <v>200</v>
      </c>
      <c r="B20" s="278">
        <v>19.9</v>
      </c>
      <c r="C20" s="279">
        <v>19.4</v>
      </c>
      <c r="D20" s="280">
        <v>20.8</v>
      </c>
      <c r="E20" s="278">
        <v>161.6</v>
      </c>
      <c r="F20" s="279">
        <v>165.1</v>
      </c>
      <c r="G20" s="280">
        <v>154</v>
      </c>
      <c r="H20" s="278">
        <v>147.9</v>
      </c>
      <c r="I20" s="279">
        <v>149.1</v>
      </c>
      <c r="J20" s="280">
        <v>145.2</v>
      </c>
      <c r="K20" s="278">
        <v>13.7</v>
      </c>
      <c r="L20" s="279">
        <v>16</v>
      </c>
      <c r="M20" s="280">
        <v>8.8</v>
      </c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</row>
    <row r="21" spans="1:52" ht="15" customHeight="1">
      <c r="A21" s="150"/>
      <c r="B21" s="145"/>
      <c r="C21" s="146"/>
      <c r="D21" s="147"/>
      <c r="E21" s="145"/>
      <c r="F21" s="146"/>
      <c r="G21" s="147"/>
      <c r="H21" s="145"/>
      <c r="I21" s="146"/>
      <c r="J21" s="147"/>
      <c r="K21" s="145"/>
      <c r="L21" s="146"/>
      <c r="M21" s="147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</row>
    <row r="22" spans="1:52" ht="12">
      <c r="A22" s="151" t="s">
        <v>201</v>
      </c>
      <c r="B22" s="145"/>
      <c r="C22" s="146"/>
      <c r="D22" s="147"/>
      <c r="E22" s="145"/>
      <c r="F22" s="146"/>
      <c r="G22" s="147"/>
      <c r="H22" s="145"/>
      <c r="I22" s="146"/>
      <c r="J22" s="147"/>
      <c r="K22" s="145"/>
      <c r="L22" s="146"/>
      <c r="M22" s="147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</row>
    <row r="23" spans="1:52" ht="15" customHeight="1">
      <c r="A23" s="144" t="s">
        <v>131</v>
      </c>
      <c r="B23" s="145">
        <v>20.3</v>
      </c>
      <c r="C23" s="146">
        <v>20.2</v>
      </c>
      <c r="D23" s="147">
        <v>20.3</v>
      </c>
      <c r="E23" s="145">
        <v>164.4</v>
      </c>
      <c r="F23" s="146">
        <v>174.9</v>
      </c>
      <c r="G23" s="147">
        <v>146.2</v>
      </c>
      <c r="H23" s="145">
        <v>148.6</v>
      </c>
      <c r="I23" s="146">
        <v>154.3</v>
      </c>
      <c r="J23" s="147">
        <v>138.8</v>
      </c>
      <c r="K23" s="145">
        <v>15.8</v>
      </c>
      <c r="L23" s="146">
        <v>20.6</v>
      </c>
      <c r="M23" s="147">
        <v>7.4</v>
      </c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</row>
    <row r="24" spans="1:52" ht="15" customHeight="1">
      <c r="A24" s="149" t="s">
        <v>132</v>
      </c>
      <c r="B24" s="242" t="s">
        <v>133</v>
      </c>
      <c r="C24" s="243" t="s">
        <v>133</v>
      </c>
      <c r="D24" s="244" t="s">
        <v>133</v>
      </c>
      <c r="E24" s="242" t="s">
        <v>133</v>
      </c>
      <c r="F24" s="243" t="s">
        <v>133</v>
      </c>
      <c r="G24" s="244" t="s">
        <v>133</v>
      </c>
      <c r="H24" s="242" t="s">
        <v>133</v>
      </c>
      <c r="I24" s="243" t="s">
        <v>133</v>
      </c>
      <c r="J24" s="244" t="s">
        <v>133</v>
      </c>
      <c r="K24" s="242" t="s">
        <v>133</v>
      </c>
      <c r="L24" s="243" t="s">
        <v>133</v>
      </c>
      <c r="M24" s="244" t="s">
        <v>133</v>
      </c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</row>
    <row r="25" spans="1:52" ht="15" customHeight="1">
      <c r="A25" s="144" t="s">
        <v>46</v>
      </c>
      <c r="B25" s="278">
        <v>22.3</v>
      </c>
      <c r="C25" s="279">
        <v>22.7</v>
      </c>
      <c r="D25" s="280">
        <v>20.9</v>
      </c>
      <c r="E25" s="278">
        <v>186.8</v>
      </c>
      <c r="F25" s="279">
        <v>190.1</v>
      </c>
      <c r="G25" s="280">
        <v>173.6</v>
      </c>
      <c r="H25" s="278">
        <v>166.1</v>
      </c>
      <c r="I25" s="279">
        <v>166</v>
      </c>
      <c r="J25" s="280">
        <v>166.6</v>
      </c>
      <c r="K25" s="278">
        <v>20.7</v>
      </c>
      <c r="L25" s="279">
        <v>24.1</v>
      </c>
      <c r="M25" s="280">
        <v>7</v>
      </c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</row>
    <row r="26" spans="1:52" ht="15" customHeight="1">
      <c r="A26" s="144" t="s">
        <v>47</v>
      </c>
      <c r="B26" s="145">
        <v>20.4</v>
      </c>
      <c r="C26" s="146">
        <v>20.6</v>
      </c>
      <c r="D26" s="147">
        <v>19.5</v>
      </c>
      <c r="E26" s="145">
        <v>175.6</v>
      </c>
      <c r="F26" s="146">
        <v>180.9</v>
      </c>
      <c r="G26" s="147">
        <v>155.7</v>
      </c>
      <c r="H26" s="145">
        <v>156.6</v>
      </c>
      <c r="I26" s="146">
        <v>159.8</v>
      </c>
      <c r="J26" s="147">
        <v>144.6</v>
      </c>
      <c r="K26" s="145">
        <v>19</v>
      </c>
      <c r="L26" s="146">
        <v>21.1</v>
      </c>
      <c r="M26" s="147">
        <v>11.1</v>
      </c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</row>
    <row r="27" spans="1:52" ht="15" customHeight="1">
      <c r="A27" s="144" t="s">
        <v>202</v>
      </c>
      <c r="B27" s="281" t="s">
        <v>133</v>
      </c>
      <c r="C27" s="282" t="s">
        <v>133</v>
      </c>
      <c r="D27" s="283" t="s">
        <v>133</v>
      </c>
      <c r="E27" s="281" t="s">
        <v>133</v>
      </c>
      <c r="F27" s="282" t="s">
        <v>133</v>
      </c>
      <c r="G27" s="283" t="s">
        <v>133</v>
      </c>
      <c r="H27" s="281" t="s">
        <v>133</v>
      </c>
      <c r="I27" s="282" t="s">
        <v>133</v>
      </c>
      <c r="J27" s="283" t="s">
        <v>133</v>
      </c>
      <c r="K27" s="281" t="s">
        <v>133</v>
      </c>
      <c r="L27" s="282" t="s">
        <v>133</v>
      </c>
      <c r="M27" s="283" t="s">
        <v>133</v>
      </c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</row>
    <row r="28" spans="1:52" ht="15" customHeight="1">
      <c r="A28" s="149" t="s">
        <v>134</v>
      </c>
      <c r="B28" s="278">
        <v>20</v>
      </c>
      <c r="C28" s="279">
        <v>20.5</v>
      </c>
      <c r="D28" s="280">
        <v>18.9</v>
      </c>
      <c r="E28" s="278">
        <v>170</v>
      </c>
      <c r="F28" s="279">
        <v>180</v>
      </c>
      <c r="G28" s="280">
        <v>145.4</v>
      </c>
      <c r="H28" s="278">
        <v>154.3</v>
      </c>
      <c r="I28" s="279">
        <v>163</v>
      </c>
      <c r="J28" s="280">
        <v>132.7</v>
      </c>
      <c r="K28" s="278">
        <v>15.7</v>
      </c>
      <c r="L28" s="279">
        <v>17</v>
      </c>
      <c r="M28" s="280">
        <v>12.7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</row>
    <row r="29" spans="1:52" ht="15" customHeight="1">
      <c r="A29" s="144" t="s">
        <v>141</v>
      </c>
      <c r="B29" s="145">
        <v>21.7</v>
      </c>
      <c r="C29" s="146">
        <v>21.8</v>
      </c>
      <c r="D29" s="147">
        <v>21.2</v>
      </c>
      <c r="E29" s="145">
        <v>195.4</v>
      </c>
      <c r="F29" s="146">
        <v>202</v>
      </c>
      <c r="G29" s="147">
        <v>166.1</v>
      </c>
      <c r="H29" s="145">
        <v>159.9</v>
      </c>
      <c r="I29" s="146">
        <v>160.7</v>
      </c>
      <c r="J29" s="147">
        <v>156.2</v>
      </c>
      <c r="K29" s="145">
        <v>35.5</v>
      </c>
      <c r="L29" s="146">
        <v>41.3</v>
      </c>
      <c r="M29" s="147">
        <v>9.9</v>
      </c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</row>
    <row r="30" spans="1:52" ht="15" customHeight="1">
      <c r="A30" s="149" t="s">
        <v>142</v>
      </c>
      <c r="B30" s="145">
        <v>18.3</v>
      </c>
      <c r="C30" s="146">
        <v>16.9</v>
      </c>
      <c r="D30" s="147">
        <v>19.5</v>
      </c>
      <c r="E30" s="145">
        <v>131.9</v>
      </c>
      <c r="F30" s="146">
        <v>141.8</v>
      </c>
      <c r="G30" s="147">
        <v>123.4</v>
      </c>
      <c r="H30" s="145">
        <v>125.7</v>
      </c>
      <c r="I30" s="146">
        <v>131.3</v>
      </c>
      <c r="J30" s="147">
        <v>120.9</v>
      </c>
      <c r="K30" s="145">
        <v>6.2</v>
      </c>
      <c r="L30" s="146">
        <v>10.5</v>
      </c>
      <c r="M30" s="147">
        <v>2.5</v>
      </c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</row>
    <row r="31" spans="1:52" ht="15" customHeight="1">
      <c r="A31" s="144" t="s">
        <v>135</v>
      </c>
      <c r="B31" s="145">
        <v>21.8</v>
      </c>
      <c r="C31" s="146">
        <v>21</v>
      </c>
      <c r="D31" s="147">
        <v>22.6</v>
      </c>
      <c r="E31" s="145">
        <v>151.2</v>
      </c>
      <c r="F31" s="146">
        <v>160</v>
      </c>
      <c r="G31" s="147">
        <v>141.8</v>
      </c>
      <c r="H31" s="145">
        <v>140.7</v>
      </c>
      <c r="I31" s="146">
        <v>146.3</v>
      </c>
      <c r="J31" s="147">
        <v>134.7</v>
      </c>
      <c r="K31" s="145">
        <v>10.5</v>
      </c>
      <c r="L31" s="146">
        <v>13.7</v>
      </c>
      <c r="M31" s="147">
        <v>7.1</v>
      </c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</row>
    <row r="32" spans="1:52" ht="15" customHeight="1">
      <c r="A32" s="144" t="s">
        <v>51</v>
      </c>
      <c r="B32" s="242" t="s">
        <v>133</v>
      </c>
      <c r="C32" s="243" t="s">
        <v>133</v>
      </c>
      <c r="D32" s="244" t="s">
        <v>133</v>
      </c>
      <c r="E32" s="242" t="s">
        <v>133</v>
      </c>
      <c r="F32" s="243" t="s">
        <v>133</v>
      </c>
      <c r="G32" s="244" t="s">
        <v>133</v>
      </c>
      <c r="H32" s="242" t="s">
        <v>133</v>
      </c>
      <c r="I32" s="243" t="s">
        <v>133</v>
      </c>
      <c r="J32" s="244" t="s">
        <v>133</v>
      </c>
      <c r="K32" s="242" t="s">
        <v>133</v>
      </c>
      <c r="L32" s="243" t="s">
        <v>133</v>
      </c>
      <c r="M32" s="244" t="s">
        <v>133</v>
      </c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</row>
    <row r="33" spans="1:52" ht="15" customHeight="1">
      <c r="A33" s="144" t="s">
        <v>136</v>
      </c>
      <c r="B33" s="242" t="s">
        <v>133</v>
      </c>
      <c r="C33" s="243" t="s">
        <v>133</v>
      </c>
      <c r="D33" s="244" t="s">
        <v>133</v>
      </c>
      <c r="E33" s="242" t="s">
        <v>133</v>
      </c>
      <c r="F33" s="243" t="s">
        <v>133</v>
      </c>
      <c r="G33" s="244" t="s">
        <v>133</v>
      </c>
      <c r="H33" s="242" t="s">
        <v>133</v>
      </c>
      <c r="I33" s="243" t="s">
        <v>133</v>
      </c>
      <c r="J33" s="244" t="s">
        <v>133</v>
      </c>
      <c r="K33" s="242" t="s">
        <v>133</v>
      </c>
      <c r="L33" s="243" t="s">
        <v>133</v>
      </c>
      <c r="M33" s="244" t="s">
        <v>133</v>
      </c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</row>
    <row r="34" spans="1:52" ht="15" customHeight="1">
      <c r="A34" s="144" t="s">
        <v>137</v>
      </c>
      <c r="B34" s="145">
        <v>21.4</v>
      </c>
      <c r="C34" s="146">
        <v>21.3</v>
      </c>
      <c r="D34" s="147">
        <v>21.4</v>
      </c>
      <c r="E34" s="145">
        <v>164.4</v>
      </c>
      <c r="F34" s="146">
        <v>167.5</v>
      </c>
      <c r="G34" s="147">
        <v>163.3</v>
      </c>
      <c r="H34" s="145">
        <v>155.6</v>
      </c>
      <c r="I34" s="146">
        <v>156.4</v>
      </c>
      <c r="J34" s="147">
        <v>155.3</v>
      </c>
      <c r="K34" s="145">
        <v>8.8</v>
      </c>
      <c r="L34" s="146">
        <v>11.1</v>
      </c>
      <c r="M34" s="147">
        <v>8</v>
      </c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</row>
    <row r="35" spans="1:52" ht="15" customHeight="1">
      <c r="A35" s="144" t="s">
        <v>138</v>
      </c>
      <c r="B35" s="145">
        <v>20.3</v>
      </c>
      <c r="C35" s="146">
        <v>20.7</v>
      </c>
      <c r="D35" s="147">
        <v>19.6</v>
      </c>
      <c r="E35" s="145">
        <v>156.1</v>
      </c>
      <c r="F35" s="146">
        <v>158.7</v>
      </c>
      <c r="G35" s="147">
        <v>152</v>
      </c>
      <c r="H35" s="145">
        <v>151.8</v>
      </c>
      <c r="I35" s="146">
        <v>155</v>
      </c>
      <c r="J35" s="147">
        <v>146.8</v>
      </c>
      <c r="K35" s="145">
        <v>4.3</v>
      </c>
      <c r="L35" s="146">
        <v>3.7</v>
      </c>
      <c r="M35" s="147">
        <v>5.2</v>
      </c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</row>
    <row r="36" spans="1:52" ht="15" customHeight="1">
      <c r="A36" s="144" t="s">
        <v>139</v>
      </c>
      <c r="B36" s="242" t="s">
        <v>133</v>
      </c>
      <c r="C36" s="243" t="s">
        <v>133</v>
      </c>
      <c r="D36" s="244" t="s">
        <v>133</v>
      </c>
      <c r="E36" s="242" t="s">
        <v>133</v>
      </c>
      <c r="F36" s="243" t="s">
        <v>133</v>
      </c>
      <c r="G36" s="244" t="s">
        <v>133</v>
      </c>
      <c r="H36" s="242" t="s">
        <v>133</v>
      </c>
      <c r="I36" s="243" t="s">
        <v>133</v>
      </c>
      <c r="J36" s="244" t="s">
        <v>133</v>
      </c>
      <c r="K36" s="242" t="s">
        <v>133</v>
      </c>
      <c r="L36" s="243" t="s">
        <v>133</v>
      </c>
      <c r="M36" s="244" t="s">
        <v>133</v>
      </c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</row>
    <row r="37" spans="1:52" ht="15" customHeight="1">
      <c r="A37" s="152" t="s">
        <v>200</v>
      </c>
      <c r="B37" s="284">
        <v>19.6</v>
      </c>
      <c r="C37" s="285">
        <v>19.1</v>
      </c>
      <c r="D37" s="286">
        <v>20.6</v>
      </c>
      <c r="E37" s="284">
        <v>162.2</v>
      </c>
      <c r="F37" s="285">
        <v>166.7</v>
      </c>
      <c r="G37" s="286">
        <v>153.7</v>
      </c>
      <c r="H37" s="284">
        <v>145</v>
      </c>
      <c r="I37" s="285">
        <v>145.2</v>
      </c>
      <c r="J37" s="286">
        <v>144.5</v>
      </c>
      <c r="K37" s="284">
        <v>17.2</v>
      </c>
      <c r="L37" s="285">
        <v>21.5</v>
      </c>
      <c r="M37" s="286">
        <v>9.2</v>
      </c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</row>
    <row r="38" spans="2:52" ht="19.5" customHeight="1"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</row>
  </sheetData>
  <mergeCells count="5">
    <mergeCell ref="A2:A4"/>
    <mergeCell ref="E2:G3"/>
    <mergeCell ref="H3:J3"/>
    <mergeCell ref="K3:M3"/>
    <mergeCell ref="B2:D3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7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5.00390625" style="95" customWidth="1"/>
    <col min="2" max="13" width="7.625" style="95" customWidth="1"/>
    <col min="14" max="16" width="6.625" style="95" customWidth="1"/>
    <col min="17" max="16384" width="9.00390625" style="95" customWidth="1"/>
  </cols>
  <sheetData>
    <row r="1" spans="1:16" ht="19.5" customHeight="1">
      <c r="A1" s="94" t="s">
        <v>143</v>
      </c>
      <c r="P1" s="97" t="s">
        <v>231</v>
      </c>
    </row>
    <row r="2" spans="1:16" ht="13.5" customHeight="1">
      <c r="A2" s="325" t="s">
        <v>211</v>
      </c>
      <c r="B2" s="319" t="s">
        <v>144</v>
      </c>
      <c r="C2" s="320"/>
      <c r="D2" s="321"/>
      <c r="E2" s="319" t="s">
        <v>145</v>
      </c>
      <c r="F2" s="320"/>
      <c r="G2" s="321"/>
      <c r="H2" s="319" t="s">
        <v>146</v>
      </c>
      <c r="I2" s="320"/>
      <c r="J2" s="321"/>
      <c r="K2" s="319" t="s">
        <v>147</v>
      </c>
      <c r="L2" s="320"/>
      <c r="M2" s="321"/>
      <c r="N2" s="322" t="s">
        <v>148</v>
      </c>
      <c r="O2" s="323"/>
      <c r="P2" s="324"/>
    </row>
    <row r="3" spans="1:16" ht="13.5" customHeight="1">
      <c r="A3" s="326"/>
      <c r="B3" s="153" t="s">
        <v>149</v>
      </c>
      <c r="C3" s="154" t="s">
        <v>150</v>
      </c>
      <c r="D3" s="155" t="s">
        <v>151</v>
      </c>
      <c r="E3" s="153" t="s">
        <v>149</v>
      </c>
      <c r="F3" s="154" t="s">
        <v>150</v>
      </c>
      <c r="G3" s="155" t="s">
        <v>151</v>
      </c>
      <c r="H3" s="153" t="s">
        <v>149</v>
      </c>
      <c r="I3" s="154" t="s">
        <v>150</v>
      </c>
      <c r="J3" s="155" t="s">
        <v>151</v>
      </c>
      <c r="K3" s="153" t="s">
        <v>149</v>
      </c>
      <c r="L3" s="154" t="s">
        <v>150</v>
      </c>
      <c r="M3" s="155" t="s">
        <v>151</v>
      </c>
      <c r="N3" s="153" t="s">
        <v>149</v>
      </c>
      <c r="O3" s="154" t="s">
        <v>150</v>
      </c>
      <c r="P3" s="155" t="s">
        <v>151</v>
      </c>
    </row>
    <row r="4" spans="1:16" ht="11.25">
      <c r="A4" s="156" t="s">
        <v>152</v>
      </c>
      <c r="B4" s="157" t="s">
        <v>153</v>
      </c>
      <c r="C4" s="158" t="s">
        <v>153</v>
      </c>
      <c r="D4" s="159" t="s">
        <v>153</v>
      </c>
      <c r="E4" s="160" t="s">
        <v>153</v>
      </c>
      <c r="F4" s="158" t="s">
        <v>153</v>
      </c>
      <c r="G4" s="159" t="s">
        <v>153</v>
      </c>
      <c r="H4" s="160" t="s">
        <v>153</v>
      </c>
      <c r="I4" s="158" t="s">
        <v>153</v>
      </c>
      <c r="J4" s="159" t="s">
        <v>153</v>
      </c>
      <c r="K4" s="161" t="s">
        <v>153</v>
      </c>
      <c r="L4" s="162" t="s">
        <v>153</v>
      </c>
      <c r="M4" s="163" t="s">
        <v>153</v>
      </c>
      <c r="N4" s="160" t="s">
        <v>154</v>
      </c>
      <c r="O4" s="158" t="s">
        <v>154</v>
      </c>
      <c r="P4" s="159" t="s">
        <v>154</v>
      </c>
    </row>
    <row r="5" spans="1:16" ht="15" customHeight="1">
      <c r="A5" s="164" t="s">
        <v>131</v>
      </c>
      <c r="B5" s="236">
        <v>577809</v>
      </c>
      <c r="C5" s="237">
        <v>349595</v>
      </c>
      <c r="D5" s="238">
        <v>228214</v>
      </c>
      <c r="E5" s="236">
        <v>9347</v>
      </c>
      <c r="F5" s="237">
        <v>3528</v>
      </c>
      <c r="G5" s="238">
        <v>5819</v>
      </c>
      <c r="H5" s="236">
        <v>7906</v>
      </c>
      <c r="I5" s="237">
        <v>4755</v>
      </c>
      <c r="J5" s="238">
        <v>3151</v>
      </c>
      <c r="K5" s="126">
        <v>579250</v>
      </c>
      <c r="L5" s="127">
        <v>348368</v>
      </c>
      <c r="M5" s="128">
        <v>230882</v>
      </c>
      <c r="N5" s="245">
        <v>22.2</v>
      </c>
      <c r="O5" s="246">
        <v>6.9</v>
      </c>
      <c r="P5" s="247">
        <v>45.3</v>
      </c>
    </row>
    <row r="6" spans="1:16" ht="15" customHeight="1">
      <c r="A6" s="165" t="s">
        <v>132</v>
      </c>
      <c r="B6" s="248" t="s">
        <v>133</v>
      </c>
      <c r="C6" s="249" t="s">
        <v>133</v>
      </c>
      <c r="D6" s="250" t="s">
        <v>133</v>
      </c>
      <c r="E6" s="248" t="s">
        <v>133</v>
      </c>
      <c r="F6" s="249" t="s">
        <v>133</v>
      </c>
      <c r="G6" s="250" t="s">
        <v>133</v>
      </c>
      <c r="H6" s="248" t="s">
        <v>133</v>
      </c>
      <c r="I6" s="249" t="s">
        <v>133</v>
      </c>
      <c r="J6" s="250" t="s">
        <v>133</v>
      </c>
      <c r="K6" s="248" t="s">
        <v>133</v>
      </c>
      <c r="L6" s="249" t="s">
        <v>133</v>
      </c>
      <c r="M6" s="250" t="s">
        <v>133</v>
      </c>
      <c r="N6" s="248" t="s">
        <v>133</v>
      </c>
      <c r="O6" s="249" t="s">
        <v>133</v>
      </c>
      <c r="P6" s="250" t="s">
        <v>133</v>
      </c>
    </row>
    <row r="7" spans="1:16" ht="15" customHeight="1">
      <c r="A7" s="164" t="s">
        <v>46</v>
      </c>
      <c r="B7" s="251">
        <v>34174</v>
      </c>
      <c r="C7" s="237">
        <v>29410</v>
      </c>
      <c r="D7" s="238">
        <v>4764</v>
      </c>
      <c r="E7" s="236">
        <v>190</v>
      </c>
      <c r="F7" s="237">
        <v>136</v>
      </c>
      <c r="G7" s="238">
        <v>54</v>
      </c>
      <c r="H7" s="236">
        <v>646</v>
      </c>
      <c r="I7" s="237">
        <v>646</v>
      </c>
      <c r="J7" s="238">
        <v>0</v>
      </c>
      <c r="K7" s="126">
        <v>33718</v>
      </c>
      <c r="L7" s="127">
        <v>28900</v>
      </c>
      <c r="M7" s="128">
        <v>4818</v>
      </c>
      <c r="N7" s="245">
        <v>7.9</v>
      </c>
      <c r="O7" s="246">
        <v>8</v>
      </c>
      <c r="P7" s="247">
        <v>7.5</v>
      </c>
    </row>
    <row r="8" spans="1:16" ht="15" customHeight="1">
      <c r="A8" s="164" t="s">
        <v>47</v>
      </c>
      <c r="B8" s="236">
        <v>167122</v>
      </c>
      <c r="C8" s="237">
        <v>123685</v>
      </c>
      <c r="D8" s="238">
        <v>43437</v>
      </c>
      <c r="E8" s="236">
        <v>2147</v>
      </c>
      <c r="F8" s="237">
        <v>1647</v>
      </c>
      <c r="G8" s="238">
        <v>500</v>
      </c>
      <c r="H8" s="236">
        <v>1901</v>
      </c>
      <c r="I8" s="237">
        <v>1169</v>
      </c>
      <c r="J8" s="238">
        <v>732</v>
      </c>
      <c r="K8" s="126">
        <v>167368</v>
      </c>
      <c r="L8" s="127">
        <v>124163</v>
      </c>
      <c r="M8" s="128">
        <v>43205</v>
      </c>
      <c r="N8" s="245">
        <v>13.8</v>
      </c>
      <c r="O8" s="246">
        <v>4.3</v>
      </c>
      <c r="P8" s="247">
        <v>41.1</v>
      </c>
    </row>
    <row r="9" spans="1:16" ht="15" customHeight="1">
      <c r="A9" s="164" t="s">
        <v>212</v>
      </c>
      <c r="B9" s="248" t="s">
        <v>133</v>
      </c>
      <c r="C9" s="249" t="s">
        <v>133</v>
      </c>
      <c r="D9" s="250" t="s">
        <v>133</v>
      </c>
      <c r="E9" s="248" t="s">
        <v>133</v>
      </c>
      <c r="F9" s="249" t="s">
        <v>133</v>
      </c>
      <c r="G9" s="250" t="s">
        <v>133</v>
      </c>
      <c r="H9" s="248" t="s">
        <v>133</v>
      </c>
      <c r="I9" s="249" t="s">
        <v>133</v>
      </c>
      <c r="J9" s="250" t="s">
        <v>133</v>
      </c>
      <c r="K9" s="248" t="s">
        <v>133</v>
      </c>
      <c r="L9" s="249" t="s">
        <v>133</v>
      </c>
      <c r="M9" s="250" t="s">
        <v>133</v>
      </c>
      <c r="N9" s="248" t="s">
        <v>133</v>
      </c>
      <c r="O9" s="249" t="s">
        <v>133</v>
      </c>
      <c r="P9" s="250" t="s">
        <v>133</v>
      </c>
    </row>
    <row r="10" spans="1:16" ht="15" customHeight="1">
      <c r="A10" s="164" t="s">
        <v>134</v>
      </c>
      <c r="B10" s="236">
        <v>6952</v>
      </c>
      <c r="C10" s="237">
        <v>5243</v>
      </c>
      <c r="D10" s="238">
        <v>1709</v>
      </c>
      <c r="E10" s="236">
        <v>164</v>
      </c>
      <c r="F10" s="237">
        <v>132</v>
      </c>
      <c r="G10" s="238">
        <v>32</v>
      </c>
      <c r="H10" s="236">
        <v>26</v>
      </c>
      <c r="I10" s="237">
        <v>13</v>
      </c>
      <c r="J10" s="238">
        <v>13</v>
      </c>
      <c r="K10" s="126">
        <v>7090</v>
      </c>
      <c r="L10" s="127">
        <v>5362</v>
      </c>
      <c r="M10" s="128">
        <v>1728</v>
      </c>
      <c r="N10" s="245">
        <v>5.3</v>
      </c>
      <c r="O10" s="246">
        <v>0.2</v>
      </c>
      <c r="P10" s="247">
        <v>21.4</v>
      </c>
    </row>
    <row r="11" spans="1:16" ht="15" customHeight="1">
      <c r="A11" s="164" t="s">
        <v>141</v>
      </c>
      <c r="B11" s="236">
        <v>32396</v>
      </c>
      <c r="C11" s="237">
        <v>26441</v>
      </c>
      <c r="D11" s="238">
        <v>5955</v>
      </c>
      <c r="E11" s="236">
        <v>318</v>
      </c>
      <c r="F11" s="237">
        <v>240</v>
      </c>
      <c r="G11" s="238">
        <v>78</v>
      </c>
      <c r="H11" s="236">
        <v>356</v>
      </c>
      <c r="I11" s="237">
        <v>269</v>
      </c>
      <c r="J11" s="238">
        <v>87</v>
      </c>
      <c r="K11" s="126">
        <v>32358</v>
      </c>
      <c r="L11" s="127">
        <v>26412</v>
      </c>
      <c r="M11" s="128">
        <v>5946</v>
      </c>
      <c r="N11" s="245">
        <v>19.3</v>
      </c>
      <c r="O11" s="246">
        <v>8.4</v>
      </c>
      <c r="P11" s="247">
        <v>67.5</v>
      </c>
    </row>
    <row r="12" spans="1:16" ht="15" customHeight="1">
      <c r="A12" s="164" t="s">
        <v>142</v>
      </c>
      <c r="B12" s="236">
        <v>113280</v>
      </c>
      <c r="C12" s="237">
        <v>56260</v>
      </c>
      <c r="D12" s="238">
        <v>57020</v>
      </c>
      <c r="E12" s="236">
        <v>1431</v>
      </c>
      <c r="F12" s="237">
        <v>477</v>
      </c>
      <c r="G12" s="238">
        <v>954</v>
      </c>
      <c r="H12" s="236">
        <v>1023</v>
      </c>
      <c r="I12" s="237">
        <v>355</v>
      </c>
      <c r="J12" s="238">
        <v>668</v>
      </c>
      <c r="K12" s="126">
        <v>113688</v>
      </c>
      <c r="L12" s="127">
        <v>56382</v>
      </c>
      <c r="M12" s="128">
        <v>57306</v>
      </c>
      <c r="N12" s="245">
        <v>41.5</v>
      </c>
      <c r="O12" s="246">
        <v>14.1</v>
      </c>
      <c r="P12" s="247">
        <v>68.5</v>
      </c>
    </row>
    <row r="13" spans="1:16" ht="15" customHeight="1">
      <c r="A13" s="164" t="s">
        <v>135</v>
      </c>
      <c r="B13" s="236">
        <v>19640</v>
      </c>
      <c r="C13" s="237">
        <v>9741</v>
      </c>
      <c r="D13" s="238">
        <v>9899</v>
      </c>
      <c r="E13" s="236">
        <v>25</v>
      </c>
      <c r="F13" s="237">
        <v>3</v>
      </c>
      <c r="G13" s="238">
        <v>22</v>
      </c>
      <c r="H13" s="236">
        <v>369</v>
      </c>
      <c r="I13" s="237">
        <v>302</v>
      </c>
      <c r="J13" s="238">
        <v>67</v>
      </c>
      <c r="K13" s="126">
        <v>19296</v>
      </c>
      <c r="L13" s="127">
        <v>9442</v>
      </c>
      <c r="M13" s="128">
        <v>9854</v>
      </c>
      <c r="N13" s="245">
        <v>20.3</v>
      </c>
      <c r="O13" s="246">
        <v>0</v>
      </c>
      <c r="P13" s="247">
        <v>39.7</v>
      </c>
    </row>
    <row r="14" spans="1:16" ht="15" customHeight="1">
      <c r="A14" s="165" t="s">
        <v>51</v>
      </c>
      <c r="B14" s="251">
        <v>1106</v>
      </c>
      <c r="C14" s="237">
        <v>793</v>
      </c>
      <c r="D14" s="238">
        <v>313</v>
      </c>
      <c r="E14" s="236">
        <v>11</v>
      </c>
      <c r="F14" s="237">
        <v>11</v>
      </c>
      <c r="G14" s="238">
        <v>0</v>
      </c>
      <c r="H14" s="236">
        <v>2</v>
      </c>
      <c r="I14" s="237">
        <v>2</v>
      </c>
      <c r="J14" s="238">
        <v>0</v>
      </c>
      <c r="K14" s="126">
        <v>1115</v>
      </c>
      <c r="L14" s="127">
        <v>802</v>
      </c>
      <c r="M14" s="128">
        <v>313</v>
      </c>
      <c r="N14" s="245">
        <v>9.1</v>
      </c>
      <c r="O14" s="246">
        <v>5.2</v>
      </c>
      <c r="P14" s="247">
        <v>18.8</v>
      </c>
    </row>
    <row r="15" spans="1:16" ht="15" customHeight="1">
      <c r="A15" s="164" t="s">
        <v>136</v>
      </c>
      <c r="B15" s="236">
        <v>41555</v>
      </c>
      <c r="C15" s="237">
        <v>8402</v>
      </c>
      <c r="D15" s="238">
        <v>33153</v>
      </c>
      <c r="E15" s="236">
        <v>1032</v>
      </c>
      <c r="F15" s="237">
        <v>0</v>
      </c>
      <c r="G15" s="238">
        <v>1032</v>
      </c>
      <c r="H15" s="236">
        <v>638</v>
      </c>
      <c r="I15" s="237">
        <v>98</v>
      </c>
      <c r="J15" s="238">
        <v>540</v>
      </c>
      <c r="K15" s="126">
        <v>41949</v>
      </c>
      <c r="L15" s="127">
        <v>8304</v>
      </c>
      <c r="M15" s="128">
        <v>33645</v>
      </c>
      <c r="N15" s="245">
        <v>58.9</v>
      </c>
      <c r="O15" s="246">
        <v>14.1</v>
      </c>
      <c r="P15" s="247">
        <v>69.9</v>
      </c>
    </row>
    <row r="16" spans="1:16" ht="15" customHeight="1">
      <c r="A16" s="165" t="s">
        <v>137</v>
      </c>
      <c r="B16" s="236">
        <v>45871</v>
      </c>
      <c r="C16" s="237">
        <v>12477</v>
      </c>
      <c r="D16" s="238">
        <v>33394</v>
      </c>
      <c r="E16" s="236">
        <v>2249</v>
      </c>
      <c r="F16" s="237">
        <v>295</v>
      </c>
      <c r="G16" s="238">
        <v>1954</v>
      </c>
      <c r="H16" s="236">
        <v>945</v>
      </c>
      <c r="I16" s="237">
        <v>222</v>
      </c>
      <c r="J16" s="238">
        <v>723</v>
      </c>
      <c r="K16" s="126">
        <v>47175</v>
      </c>
      <c r="L16" s="127">
        <v>12550</v>
      </c>
      <c r="M16" s="128">
        <v>34625</v>
      </c>
      <c r="N16" s="245">
        <v>12.6</v>
      </c>
      <c r="O16" s="246">
        <v>7.4</v>
      </c>
      <c r="P16" s="247">
        <v>14.5</v>
      </c>
    </row>
    <row r="17" spans="1:16" ht="15" customHeight="1">
      <c r="A17" s="164" t="s">
        <v>138</v>
      </c>
      <c r="B17" s="236">
        <v>27614</v>
      </c>
      <c r="C17" s="237">
        <v>14989</v>
      </c>
      <c r="D17" s="238">
        <v>12625</v>
      </c>
      <c r="E17" s="236">
        <v>47</v>
      </c>
      <c r="F17" s="237">
        <v>31</v>
      </c>
      <c r="G17" s="238">
        <v>16</v>
      </c>
      <c r="H17" s="236">
        <v>20</v>
      </c>
      <c r="I17" s="237">
        <v>8</v>
      </c>
      <c r="J17" s="238">
        <v>12</v>
      </c>
      <c r="K17" s="126">
        <v>27641</v>
      </c>
      <c r="L17" s="127">
        <v>15012</v>
      </c>
      <c r="M17" s="128">
        <v>12629</v>
      </c>
      <c r="N17" s="245">
        <v>18.4</v>
      </c>
      <c r="O17" s="246">
        <v>11.2</v>
      </c>
      <c r="P17" s="247">
        <v>27.1</v>
      </c>
    </row>
    <row r="18" spans="1:16" ht="15" customHeight="1">
      <c r="A18" s="164" t="s">
        <v>139</v>
      </c>
      <c r="B18" s="236">
        <v>6419</v>
      </c>
      <c r="C18" s="237">
        <v>4381</v>
      </c>
      <c r="D18" s="238">
        <v>2038</v>
      </c>
      <c r="E18" s="236">
        <v>0</v>
      </c>
      <c r="F18" s="237">
        <v>0</v>
      </c>
      <c r="G18" s="238">
        <v>0</v>
      </c>
      <c r="H18" s="236">
        <v>31</v>
      </c>
      <c r="I18" s="237">
        <v>0</v>
      </c>
      <c r="J18" s="238">
        <v>31</v>
      </c>
      <c r="K18" s="126">
        <v>6388</v>
      </c>
      <c r="L18" s="127">
        <v>4381</v>
      </c>
      <c r="M18" s="128">
        <v>2007</v>
      </c>
      <c r="N18" s="245">
        <v>14.8</v>
      </c>
      <c r="O18" s="246">
        <v>7.6</v>
      </c>
      <c r="P18" s="247">
        <v>30.6</v>
      </c>
    </row>
    <row r="19" spans="1:16" ht="15" customHeight="1">
      <c r="A19" s="164" t="s">
        <v>200</v>
      </c>
      <c r="B19" s="236">
        <v>75128</v>
      </c>
      <c r="C19" s="237">
        <v>51926</v>
      </c>
      <c r="D19" s="238">
        <v>23202</v>
      </c>
      <c r="E19" s="236">
        <v>1733</v>
      </c>
      <c r="F19" s="237">
        <v>556</v>
      </c>
      <c r="G19" s="238">
        <v>1177</v>
      </c>
      <c r="H19" s="236">
        <v>1790</v>
      </c>
      <c r="I19" s="237">
        <v>1520</v>
      </c>
      <c r="J19" s="238">
        <v>270</v>
      </c>
      <c r="K19" s="126">
        <v>75071</v>
      </c>
      <c r="L19" s="127">
        <v>50962</v>
      </c>
      <c r="M19" s="128">
        <v>24109</v>
      </c>
      <c r="N19" s="245">
        <v>10.6</v>
      </c>
      <c r="O19" s="246">
        <v>3.3</v>
      </c>
      <c r="P19" s="247">
        <v>26</v>
      </c>
    </row>
    <row r="20" spans="1:16" ht="15" customHeight="1">
      <c r="A20" s="125"/>
      <c r="B20" s="166"/>
      <c r="C20" s="167"/>
      <c r="D20" s="168"/>
      <c r="E20" s="169"/>
      <c r="F20" s="167"/>
      <c r="G20" s="168"/>
      <c r="H20" s="169"/>
      <c r="I20" s="167"/>
      <c r="J20" s="168"/>
      <c r="K20" s="169"/>
      <c r="L20" s="167"/>
      <c r="M20" s="168"/>
      <c r="N20" s="170"/>
      <c r="O20" s="171"/>
      <c r="P20" s="172"/>
    </row>
    <row r="21" spans="1:16" ht="12">
      <c r="A21" s="173" t="s">
        <v>201</v>
      </c>
      <c r="B21" s="166"/>
      <c r="C21" s="167"/>
      <c r="D21" s="168"/>
      <c r="E21" s="169"/>
      <c r="F21" s="167"/>
      <c r="G21" s="168"/>
      <c r="H21" s="169"/>
      <c r="I21" s="167"/>
      <c r="J21" s="168"/>
      <c r="K21" s="169"/>
      <c r="L21" s="167"/>
      <c r="M21" s="168"/>
      <c r="N21" s="170"/>
      <c r="O21" s="171"/>
      <c r="P21" s="172"/>
    </row>
    <row r="22" spans="1:16" ht="15" customHeight="1">
      <c r="A22" s="164" t="s">
        <v>131</v>
      </c>
      <c r="B22" s="251">
        <v>318746</v>
      </c>
      <c r="C22" s="237">
        <v>202431</v>
      </c>
      <c r="D22" s="238">
        <v>116315</v>
      </c>
      <c r="E22" s="236">
        <v>5113</v>
      </c>
      <c r="F22" s="237">
        <v>2217</v>
      </c>
      <c r="G22" s="238">
        <v>2896</v>
      </c>
      <c r="H22" s="236">
        <v>3121</v>
      </c>
      <c r="I22" s="237">
        <v>1677</v>
      </c>
      <c r="J22" s="238">
        <v>1444</v>
      </c>
      <c r="K22" s="126">
        <v>320738</v>
      </c>
      <c r="L22" s="127">
        <v>202971</v>
      </c>
      <c r="M22" s="128">
        <v>117767</v>
      </c>
      <c r="N22" s="245">
        <v>17.6</v>
      </c>
      <c r="O22" s="246">
        <v>4</v>
      </c>
      <c r="P22" s="247">
        <v>41</v>
      </c>
    </row>
    <row r="23" spans="1:16" ht="15" customHeight="1">
      <c r="A23" s="165" t="s">
        <v>132</v>
      </c>
      <c r="B23" s="248" t="s">
        <v>133</v>
      </c>
      <c r="C23" s="249" t="s">
        <v>133</v>
      </c>
      <c r="D23" s="250" t="s">
        <v>133</v>
      </c>
      <c r="E23" s="248" t="s">
        <v>133</v>
      </c>
      <c r="F23" s="249" t="s">
        <v>133</v>
      </c>
      <c r="G23" s="250" t="s">
        <v>133</v>
      </c>
      <c r="H23" s="248" t="s">
        <v>133</v>
      </c>
      <c r="I23" s="249" t="s">
        <v>133</v>
      </c>
      <c r="J23" s="250" t="s">
        <v>133</v>
      </c>
      <c r="K23" s="248" t="s">
        <v>133</v>
      </c>
      <c r="L23" s="249" t="s">
        <v>133</v>
      </c>
      <c r="M23" s="250" t="s">
        <v>133</v>
      </c>
      <c r="N23" s="248" t="s">
        <v>133</v>
      </c>
      <c r="O23" s="249" t="s">
        <v>133</v>
      </c>
      <c r="P23" s="250" t="s">
        <v>133</v>
      </c>
    </row>
    <row r="24" spans="1:16" ht="15" customHeight="1">
      <c r="A24" s="164" t="s">
        <v>46</v>
      </c>
      <c r="B24" s="251">
        <v>7000</v>
      </c>
      <c r="C24" s="237">
        <v>5643</v>
      </c>
      <c r="D24" s="238">
        <v>1357</v>
      </c>
      <c r="E24" s="236">
        <v>108</v>
      </c>
      <c r="F24" s="237">
        <v>54</v>
      </c>
      <c r="G24" s="238">
        <v>54</v>
      </c>
      <c r="H24" s="236">
        <v>163</v>
      </c>
      <c r="I24" s="237">
        <v>163</v>
      </c>
      <c r="J24" s="238">
        <v>0</v>
      </c>
      <c r="K24" s="126">
        <v>6945</v>
      </c>
      <c r="L24" s="127">
        <v>5534</v>
      </c>
      <c r="M24" s="128">
        <v>1411</v>
      </c>
      <c r="N24" s="245">
        <v>0</v>
      </c>
      <c r="O24" s="246">
        <v>0</v>
      </c>
      <c r="P24" s="247">
        <v>0</v>
      </c>
    </row>
    <row r="25" spans="1:16" ht="15" customHeight="1">
      <c r="A25" s="164" t="s">
        <v>47</v>
      </c>
      <c r="B25" s="251">
        <v>117320</v>
      </c>
      <c r="C25" s="237">
        <v>92497</v>
      </c>
      <c r="D25" s="238">
        <v>24823</v>
      </c>
      <c r="E25" s="236">
        <v>1423</v>
      </c>
      <c r="F25" s="237">
        <v>1033</v>
      </c>
      <c r="G25" s="238">
        <v>390</v>
      </c>
      <c r="H25" s="236">
        <v>818</v>
      </c>
      <c r="I25" s="237">
        <v>464</v>
      </c>
      <c r="J25" s="238">
        <v>354</v>
      </c>
      <c r="K25" s="126">
        <v>117925</v>
      </c>
      <c r="L25" s="127">
        <v>93066</v>
      </c>
      <c r="M25" s="128">
        <v>24859</v>
      </c>
      <c r="N25" s="245">
        <v>8.6</v>
      </c>
      <c r="O25" s="246">
        <v>2.6</v>
      </c>
      <c r="P25" s="247">
        <v>31.1</v>
      </c>
    </row>
    <row r="26" spans="1:16" ht="15" customHeight="1">
      <c r="A26" s="164" t="s">
        <v>202</v>
      </c>
      <c r="B26" s="248" t="s">
        <v>133</v>
      </c>
      <c r="C26" s="249" t="s">
        <v>133</v>
      </c>
      <c r="D26" s="250" t="s">
        <v>133</v>
      </c>
      <c r="E26" s="248" t="s">
        <v>133</v>
      </c>
      <c r="F26" s="249" t="s">
        <v>133</v>
      </c>
      <c r="G26" s="250" t="s">
        <v>133</v>
      </c>
      <c r="H26" s="248" t="s">
        <v>133</v>
      </c>
      <c r="I26" s="249" t="s">
        <v>133</v>
      </c>
      <c r="J26" s="250" t="s">
        <v>133</v>
      </c>
      <c r="K26" s="248" t="s">
        <v>133</v>
      </c>
      <c r="L26" s="249" t="s">
        <v>133</v>
      </c>
      <c r="M26" s="250" t="s">
        <v>133</v>
      </c>
      <c r="N26" s="248" t="s">
        <v>133</v>
      </c>
      <c r="O26" s="249" t="s">
        <v>133</v>
      </c>
      <c r="P26" s="250" t="s">
        <v>133</v>
      </c>
    </row>
    <row r="27" spans="1:16" ht="15" customHeight="1">
      <c r="A27" s="164" t="s">
        <v>134</v>
      </c>
      <c r="B27" s="251">
        <v>5538</v>
      </c>
      <c r="C27" s="237">
        <v>3930</v>
      </c>
      <c r="D27" s="238">
        <v>1608</v>
      </c>
      <c r="E27" s="236">
        <v>164</v>
      </c>
      <c r="F27" s="237">
        <v>132</v>
      </c>
      <c r="G27" s="238">
        <v>32</v>
      </c>
      <c r="H27" s="236">
        <v>26</v>
      </c>
      <c r="I27" s="237">
        <v>13</v>
      </c>
      <c r="J27" s="238">
        <v>13</v>
      </c>
      <c r="K27" s="126">
        <v>5676</v>
      </c>
      <c r="L27" s="127">
        <v>4049</v>
      </c>
      <c r="M27" s="128">
        <v>1627</v>
      </c>
      <c r="N27" s="245">
        <v>6.7</v>
      </c>
      <c r="O27" s="246">
        <v>0.2</v>
      </c>
      <c r="P27" s="247">
        <v>22.7</v>
      </c>
    </row>
    <row r="28" spans="1:16" ht="15" customHeight="1">
      <c r="A28" s="164" t="s">
        <v>141</v>
      </c>
      <c r="B28" s="251">
        <v>23411</v>
      </c>
      <c r="C28" s="237">
        <v>19107</v>
      </c>
      <c r="D28" s="238">
        <v>4304</v>
      </c>
      <c r="E28" s="236">
        <v>191</v>
      </c>
      <c r="F28" s="237">
        <v>113</v>
      </c>
      <c r="G28" s="238">
        <v>78</v>
      </c>
      <c r="H28" s="236">
        <v>356</v>
      </c>
      <c r="I28" s="237">
        <v>269</v>
      </c>
      <c r="J28" s="238">
        <v>87</v>
      </c>
      <c r="K28" s="126">
        <v>23246</v>
      </c>
      <c r="L28" s="127">
        <v>18951</v>
      </c>
      <c r="M28" s="128">
        <v>4295</v>
      </c>
      <c r="N28" s="245">
        <v>22.9</v>
      </c>
      <c r="O28" s="246">
        <v>10.1</v>
      </c>
      <c r="P28" s="247">
        <v>79.5</v>
      </c>
    </row>
    <row r="29" spans="1:16" ht="15" customHeight="1">
      <c r="A29" s="164" t="s">
        <v>142</v>
      </c>
      <c r="B29" s="251">
        <v>51073</v>
      </c>
      <c r="C29" s="237">
        <v>23747</v>
      </c>
      <c r="D29" s="238">
        <v>27326</v>
      </c>
      <c r="E29" s="236">
        <v>300</v>
      </c>
      <c r="F29" s="237">
        <v>42</v>
      </c>
      <c r="G29" s="238">
        <v>258</v>
      </c>
      <c r="H29" s="236">
        <v>405</v>
      </c>
      <c r="I29" s="237">
        <v>271</v>
      </c>
      <c r="J29" s="238">
        <v>134</v>
      </c>
      <c r="K29" s="126">
        <v>50968</v>
      </c>
      <c r="L29" s="127">
        <v>23518</v>
      </c>
      <c r="M29" s="128">
        <v>27450</v>
      </c>
      <c r="N29" s="245">
        <v>38.2</v>
      </c>
      <c r="O29" s="246">
        <v>3.4</v>
      </c>
      <c r="P29" s="247">
        <v>67.9</v>
      </c>
    </row>
    <row r="30" spans="1:16" ht="15" customHeight="1">
      <c r="A30" s="164" t="s">
        <v>135</v>
      </c>
      <c r="B30" s="251">
        <v>7830</v>
      </c>
      <c r="C30" s="237">
        <v>4074</v>
      </c>
      <c r="D30" s="238">
        <v>3756</v>
      </c>
      <c r="E30" s="236">
        <v>25</v>
      </c>
      <c r="F30" s="237">
        <v>3</v>
      </c>
      <c r="G30" s="238">
        <v>22</v>
      </c>
      <c r="H30" s="236">
        <v>72</v>
      </c>
      <c r="I30" s="237">
        <v>5</v>
      </c>
      <c r="J30" s="238">
        <v>67</v>
      </c>
      <c r="K30" s="126">
        <v>7783</v>
      </c>
      <c r="L30" s="127">
        <v>4072</v>
      </c>
      <c r="M30" s="128">
        <v>3711</v>
      </c>
      <c r="N30" s="245">
        <v>10.2</v>
      </c>
      <c r="O30" s="246">
        <v>0</v>
      </c>
      <c r="P30" s="247">
        <v>21.4</v>
      </c>
    </row>
    <row r="31" spans="1:16" ht="15" customHeight="1">
      <c r="A31" s="165" t="s">
        <v>51</v>
      </c>
      <c r="B31" s="248" t="s">
        <v>133</v>
      </c>
      <c r="C31" s="249" t="s">
        <v>133</v>
      </c>
      <c r="D31" s="250" t="s">
        <v>133</v>
      </c>
      <c r="E31" s="248" t="s">
        <v>133</v>
      </c>
      <c r="F31" s="249" t="s">
        <v>133</v>
      </c>
      <c r="G31" s="250" t="s">
        <v>133</v>
      </c>
      <c r="H31" s="248" t="s">
        <v>133</v>
      </c>
      <c r="I31" s="249" t="s">
        <v>133</v>
      </c>
      <c r="J31" s="250" t="s">
        <v>133</v>
      </c>
      <c r="K31" s="248" t="s">
        <v>133</v>
      </c>
      <c r="L31" s="249" t="s">
        <v>133</v>
      </c>
      <c r="M31" s="250" t="s">
        <v>133</v>
      </c>
      <c r="N31" s="248" t="s">
        <v>133</v>
      </c>
      <c r="O31" s="249" t="s">
        <v>133</v>
      </c>
      <c r="P31" s="250" t="s">
        <v>133</v>
      </c>
    </row>
    <row r="32" spans="1:16" ht="15" customHeight="1">
      <c r="A32" s="164" t="s">
        <v>136</v>
      </c>
      <c r="B32" s="248" t="s">
        <v>133</v>
      </c>
      <c r="C32" s="249" t="s">
        <v>133</v>
      </c>
      <c r="D32" s="250" t="s">
        <v>133</v>
      </c>
      <c r="E32" s="248" t="s">
        <v>133</v>
      </c>
      <c r="F32" s="249" t="s">
        <v>133</v>
      </c>
      <c r="G32" s="250" t="s">
        <v>133</v>
      </c>
      <c r="H32" s="248" t="s">
        <v>133</v>
      </c>
      <c r="I32" s="249" t="s">
        <v>133</v>
      </c>
      <c r="J32" s="250" t="s">
        <v>133</v>
      </c>
      <c r="K32" s="248" t="s">
        <v>133</v>
      </c>
      <c r="L32" s="249" t="s">
        <v>133</v>
      </c>
      <c r="M32" s="250" t="s">
        <v>133</v>
      </c>
      <c r="N32" s="248" t="s">
        <v>133</v>
      </c>
      <c r="O32" s="249" t="s">
        <v>133</v>
      </c>
      <c r="P32" s="250" t="s">
        <v>133</v>
      </c>
    </row>
    <row r="33" spans="1:16" ht="15" customHeight="1">
      <c r="A33" s="165" t="s">
        <v>137</v>
      </c>
      <c r="B33" s="251">
        <v>25129</v>
      </c>
      <c r="C33" s="237">
        <v>6313</v>
      </c>
      <c r="D33" s="238">
        <v>18816</v>
      </c>
      <c r="E33" s="236">
        <v>1001</v>
      </c>
      <c r="F33" s="237">
        <v>295</v>
      </c>
      <c r="G33" s="238">
        <v>706</v>
      </c>
      <c r="H33" s="236">
        <v>610</v>
      </c>
      <c r="I33" s="237">
        <v>142</v>
      </c>
      <c r="J33" s="238">
        <v>468</v>
      </c>
      <c r="K33" s="126">
        <v>25520</v>
      </c>
      <c r="L33" s="127">
        <v>6466</v>
      </c>
      <c r="M33" s="128">
        <v>19054</v>
      </c>
      <c r="N33" s="245">
        <v>9.5</v>
      </c>
      <c r="O33" s="246">
        <v>6.9</v>
      </c>
      <c r="P33" s="247">
        <v>10.4</v>
      </c>
    </row>
    <row r="34" spans="1:16" ht="15" customHeight="1">
      <c r="A34" s="164" t="s">
        <v>138</v>
      </c>
      <c r="B34" s="251">
        <v>8726</v>
      </c>
      <c r="C34" s="237">
        <v>5298</v>
      </c>
      <c r="D34" s="238">
        <v>3428</v>
      </c>
      <c r="E34" s="236">
        <v>47</v>
      </c>
      <c r="F34" s="237">
        <v>31</v>
      </c>
      <c r="G34" s="238">
        <v>16</v>
      </c>
      <c r="H34" s="236">
        <v>20</v>
      </c>
      <c r="I34" s="237">
        <v>8</v>
      </c>
      <c r="J34" s="238">
        <v>12</v>
      </c>
      <c r="K34" s="126">
        <v>8753</v>
      </c>
      <c r="L34" s="127">
        <v>5321</v>
      </c>
      <c r="M34" s="128">
        <v>3432</v>
      </c>
      <c r="N34" s="245">
        <v>9.2</v>
      </c>
      <c r="O34" s="246">
        <v>4.6</v>
      </c>
      <c r="P34" s="247">
        <v>16.4</v>
      </c>
    </row>
    <row r="35" spans="1:16" ht="15" customHeight="1">
      <c r="A35" s="164" t="s">
        <v>139</v>
      </c>
      <c r="B35" s="248" t="s">
        <v>133</v>
      </c>
      <c r="C35" s="249" t="s">
        <v>133</v>
      </c>
      <c r="D35" s="250" t="s">
        <v>133</v>
      </c>
      <c r="E35" s="248" t="s">
        <v>133</v>
      </c>
      <c r="F35" s="249" t="s">
        <v>133</v>
      </c>
      <c r="G35" s="250" t="s">
        <v>133</v>
      </c>
      <c r="H35" s="248" t="s">
        <v>133</v>
      </c>
      <c r="I35" s="249" t="s">
        <v>133</v>
      </c>
      <c r="J35" s="250" t="s">
        <v>133</v>
      </c>
      <c r="K35" s="248" t="s">
        <v>133</v>
      </c>
      <c r="L35" s="249" t="s">
        <v>133</v>
      </c>
      <c r="M35" s="250" t="s">
        <v>133</v>
      </c>
      <c r="N35" s="248" t="s">
        <v>133</v>
      </c>
      <c r="O35" s="249" t="s">
        <v>133</v>
      </c>
      <c r="P35" s="250" t="s">
        <v>133</v>
      </c>
    </row>
    <row r="36" spans="1:16" ht="15" customHeight="1">
      <c r="A36" s="174" t="s">
        <v>200</v>
      </c>
      <c r="B36" s="252">
        <v>46694</v>
      </c>
      <c r="C36" s="240">
        <v>30286</v>
      </c>
      <c r="D36" s="241">
        <v>16408</v>
      </c>
      <c r="E36" s="239">
        <v>1645</v>
      </c>
      <c r="F36" s="240">
        <v>503</v>
      </c>
      <c r="G36" s="241">
        <v>1142</v>
      </c>
      <c r="H36" s="239">
        <v>572</v>
      </c>
      <c r="I36" s="240">
        <v>302</v>
      </c>
      <c r="J36" s="241">
        <v>270</v>
      </c>
      <c r="K36" s="253">
        <v>47767</v>
      </c>
      <c r="L36" s="254">
        <v>30487</v>
      </c>
      <c r="M36" s="255">
        <v>17280</v>
      </c>
      <c r="N36" s="256">
        <v>14.1</v>
      </c>
      <c r="O36" s="257">
        <v>4.8</v>
      </c>
      <c r="P36" s="258">
        <v>30.6</v>
      </c>
    </row>
    <row r="37" spans="2:16" ht="19.5" customHeight="1">
      <c r="B37" s="121"/>
      <c r="C37" s="121"/>
      <c r="D37" s="121"/>
      <c r="E37" s="121"/>
      <c r="F37" s="121"/>
      <c r="G37" s="121"/>
      <c r="H37" s="121"/>
      <c r="I37" s="121"/>
      <c r="J37" s="121"/>
      <c r="K37" s="175"/>
      <c r="L37" s="175"/>
      <c r="M37" s="175"/>
      <c r="N37" s="176"/>
      <c r="O37" s="176"/>
      <c r="P37" s="176"/>
    </row>
  </sheetData>
  <mergeCells count="6">
    <mergeCell ref="K2:M2"/>
    <mergeCell ref="N2:P2"/>
    <mergeCell ref="A2:A3"/>
    <mergeCell ref="B2:D2"/>
    <mergeCell ref="E2:G2"/>
    <mergeCell ref="H2:J2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2005-08-09T02:59:12Z</cp:lastPrinted>
  <dcterms:created xsi:type="dcterms:W3CDTF">2000-05-11T12:14:45Z</dcterms:created>
  <dcterms:modified xsi:type="dcterms:W3CDTF">2005-08-28T23:44:39Z</dcterms:modified>
  <cp:category/>
  <cp:version/>
  <cp:contentType/>
  <cp:contentStatus/>
</cp:coreProperties>
</file>