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65" windowHeight="6630" activeTab="0"/>
  </bookViews>
  <sheets>
    <sheet name="年報第１０表その１" sheetId="1" r:id="rId1"/>
    <sheet name="年報第１０表その２" sheetId="2" r:id="rId2"/>
    <sheet name="年報第１０表その３" sheetId="3" r:id="rId3"/>
  </sheets>
  <definedNames/>
  <calcPr fullCalcOnLoad="1"/>
</workbook>
</file>

<file path=xl/sharedStrings.xml><?xml version="1.0" encoding="utf-8"?>
<sst xmlns="http://schemas.openxmlformats.org/spreadsheetml/2006/main" count="309" uniqueCount="61">
  <si>
    <t>（単位：時間）</t>
  </si>
  <si>
    <t>パ
｜
ト
タ
イ
ム
労
働
者</t>
  </si>
  <si>
    <t>一
般
労
働
者</t>
  </si>
  <si>
    <t>総　数</t>
  </si>
  <si>
    <t>総　数</t>
  </si>
  <si>
    <t>総　数</t>
  </si>
  <si>
    <t>所 定 内</t>
  </si>
  <si>
    <t>所 定 外</t>
  </si>
  <si>
    <t>ＴＬ調査産業計</t>
  </si>
  <si>
    <t>Ｄ鉱業</t>
  </si>
  <si>
    <t>Ｅ建設業</t>
  </si>
  <si>
    <t>Ｆ製造業</t>
  </si>
  <si>
    <t>Ｇ電気・ガス・熱供給・水道業</t>
  </si>
  <si>
    <t>所 定 内</t>
  </si>
  <si>
    <t xml:space="preserve">      12</t>
  </si>
  <si>
    <t xml:space="preserve">       2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</si>
  <si>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</si>
  <si>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</si>
  <si>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</si>
  <si>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</si>
  <si>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</si>
  <si>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</si>
  <si>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</si>
  <si>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</si>
  <si>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</si>
  <si>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</si>
  <si>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x</t>
  </si>
  <si>
    <t>パ
｜
ト
タ
イ
ム
労
働
者</t>
  </si>
  <si>
    <t>H情報通信業</t>
  </si>
  <si>
    <t>I運輸業</t>
  </si>
  <si>
    <t>K金融・保険業</t>
  </si>
  <si>
    <t>L不動産業</t>
  </si>
  <si>
    <t>（単位：時間）</t>
  </si>
  <si>
    <t>総　数</t>
  </si>
  <si>
    <t>所 定 内</t>
  </si>
  <si>
    <t>所 定 外</t>
  </si>
  <si>
    <t>一
般
労
働
者</t>
  </si>
  <si>
    <t xml:space="preserve">       2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</si>
  <si>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</si>
  <si>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</si>
  <si>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</si>
  <si>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</si>
  <si>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</si>
  <si>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</si>
  <si>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</si>
  <si>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</si>
  <si>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</si>
  <si>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P複合サービス事業</t>
  </si>
  <si>
    <t>Qサービス業（他に分類されないもの）</t>
  </si>
  <si>
    <t>J卸売・小売業</t>
  </si>
  <si>
    <t>第１０表　　就業形態別・産業別常用労働者１人平均月間労働時間数　　（その１）　　（事業所規模：５人以上）</t>
  </si>
  <si>
    <t>第１０表　　就業形態別・産業別常用労働者１人平均月間労働時間数　　（その２）　　（事業所規模：５人以上）</t>
  </si>
  <si>
    <t>第１０表　　就業形態別・産業別常用労働者１人平均月間労働時間数　　（その３）　　（事業所規模：５人以上）</t>
  </si>
  <si>
    <t>N医療，福祉</t>
  </si>
  <si>
    <t>O教育，学習支援業</t>
  </si>
  <si>
    <t>M飲食店，宿泊業</t>
  </si>
  <si>
    <t>20年平均</t>
  </si>
  <si>
    <t>20年 1月</t>
  </si>
  <si>
    <t xml:space="preserve">       3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</si>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</sst>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2" fillId="0" borderId="0" xfId="0" applyNumberFormat="1" applyFont="1" applyFill="1" applyBorder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vertical="top"/>
      <protection hidden="1"/>
    </xf>
    <xf numFmtId="177" fontId="2" fillId="0" borderId="0" xfId="0" applyNumberFormat="1" applyFont="1" applyFill="1" applyBorder="1" applyAlignment="1" applyProtection="1">
      <alignment horizontal="right" vertical="top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2" fillId="0" borderId="11" xfId="0" applyNumberFormat="1" applyFont="1" applyFill="1" applyBorder="1" applyAlignment="1" applyProtection="1">
      <alignment horizontal="center" vertical="top"/>
      <protection hidden="1"/>
    </xf>
    <xf numFmtId="177" fontId="2" fillId="0" borderId="10" xfId="0" applyNumberFormat="1" applyFont="1" applyFill="1" applyBorder="1" applyAlignment="1" applyProtection="1">
      <alignment horizontal="center" vertical="top"/>
      <protection hidden="1"/>
    </xf>
    <xf numFmtId="177" fontId="2" fillId="0" borderId="12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3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14" xfId="0" applyNumberFormat="1" applyFont="1" applyFill="1" applyBorder="1" applyAlignment="1" applyProtection="1">
      <alignment horizontal="center" vertical="top" wrapText="1"/>
      <protection hidden="1"/>
    </xf>
    <xf numFmtId="176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15" xfId="0" applyNumberFormat="1" applyFont="1" applyFill="1" applyBorder="1" applyAlignment="1" applyProtection="1">
      <alignment vertical="center"/>
      <protection hidden="1"/>
    </xf>
    <xf numFmtId="177" fontId="2" fillId="0" borderId="16" xfId="0" applyNumberFormat="1" applyFont="1" applyFill="1" applyBorder="1" applyAlignment="1" applyProtection="1">
      <alignment vertical="center"/>
      <protection hidden="1"/>
    </xf>
    <xf numFmtId="177" fontId="2" fillId="0" borderId="17" xfId="0" applyNumberFormat="1" applyFont="1" applyFill="1" applyBorder="1" applyAlignment="1" applyProtection="1">
      <alignment vertical="center"/>
      <protection hidden="1"/>
    </xf>
    <xf numFmtId="177" fontId="2" fillId="0" borderId="18" xfId="0" applyNumberFormat="1" applyFont="1" applyFill="1" applyBorder="1" applyAlignment="1" applyProtection="1">
      <alignment vertical="center"/>
      <protection hidden="1"/>
    </xf>
    <xf numFmtId="177" fontId="2" fillId="0" borderId="16" xfId="0" applyNumberFormat="1" applyFont="1" applyFill="1" applyBorder="1" applyAlignment="1" applyProtection="1">
      <alignment horizontal="right" vertical="center"/>
      <protection hidden="1"/>
    </xf>
    <xf numFmtId="177" fontId="2" fillId="0" borderId="17" xfId="0" applyNumberFormat="1" applyFont="1" applyFill="1" applyBorder="1" applyAlignment="1" applyProtection="1">
      <alignment horizontal="right" vertical="center"/>
      <protection hidden="1"/>
    </xf>
    <xf numFmtId="177" fontId="2" fillId="0" borderId="18" xfId="0" applyNumberFormat="1" applyFont="1" applyFill="1" applyBorder="1" applyAlignment="1" applyProtection="1">
      <alignment horizontal="right" vertical="center"/>
      <protection hidden="1"/>
    </xf>
    <xf numFmtId="177" fontId="2" fillId="0" borderId="0" xfId="0" applyNumberFormat="1" applyFont="1" applyFill="1" applyBorder="1" applyAlignment="1" applyProtection="1">
      <alignment vertical="center"/>
      <protection hidden="1"/>
    </xf>
    <xf numFmtId="176" fontId="2" fillId="0" borderId="19" xfId="0" applyNumberFormat="1" applyFont="1" applyFill="1" applyBorder="1" applyAlignment="1" applyProtection="1">
      <alignment horizontal="center" vertical="center"/>
      <protection hidden="1"/>
    </xf>
    <xf numFmtId="176" fontId="2" fillId="0" borderId="15" xfId="0" applyNumberFormat="1" applyFont="1" applyFill="1" applyBorder="1" applyAlignment="1" applyProtection="1">
      <alignment horizontal="left" vertical="center"/>
      <protection hidden="1"/>
    </xf>
    <xf numFmtId="49" fontId="2" fillId="0" borderId="19" xfId="0" applyNumberFormat="1" applyFont="1" applyFill="1" applyBorder="1" applyAlignment="1" applyProtection="1">
      <alignment horizontal="left" vertical="center"/>
      <protection hidden="1"/>
    </xf>
    <xf numFmtId="177" fontId="2" fillId="0" borderId="20" xfId="0" applyNumberFormat="1" applyFont="1" applyFill="1" applyBorder="1" applyAlignment="1" applyProtection="1">
      <alignment vertical="center"/>
      <protection hidden="1"/>
    </xf>
    <xf numFmtId="177" fontId="2" fillId="0" borderId="21" xfId="0" applyNumberFormat="1" applyFont="1" applyFill="1" applyBorder="1" applyAlignment="1" applyProtection="1">
      <alignment vertical="center"/>
      <protection hidden="1"/>
    </xf>
    <xf numFmtId="177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20" xfId="0" applyNumberFormat="1" applyFont="1" applyFill="1" applyBorder="1" applyAlignment="1" applyProtection="1">
      <alignment horizontal="right" vertical="center"/>
      <protection hidden="1"/>
    </xf>
    <xf numFmtId="177" fontId="2" fillId="0" borderId="21" xfId="0" applyNumberFormat="1" applyFont="1" applyFill="1" applyBorder="1" applyAlignment="1" applyProtection="1">
      <alignment horizontal="right" vertical="center"/>
      <protection hidden="1"/>
    </xf>
    <xf numFmtId="177" fontId="2" fillId="0" borderId="22" xfId="0" applyNumberFormat="1" applyFont="1" applyFill="1" applyBorder="1" applyAlignment="1" applyProtection="1">
      <alignment horizontal="right" vertical="center"/>
      <protection hidden="1"/>
    </xf>
    <xf numFmtId="176" fontId="2" fillId="0" borderId="23" xfId="0" applyNumberFormat="1" applyFont="1" applyFill="1" applyBorder="1" applyAlignment="1" applyProtection="1">
      <alignment horizontal="center" vertical="center"/>
      <protection hidden="1"/>
    </xf>
    <xf numFmtId="49" fontId="2" fillId="0" borderId="23" xfId="0" applyNumberFormat="1" applyFont="1" applyFill="1" applyBorder="1" applyAlignment="1" applyProtection="1">
      <alignment horizontal="left" vertical="center"/>
      <protection hidden="1"/>
    </xf>
    <xf numFmtId="177" fontId="2" fillId="0" borderId="24" xfId="0" applyNumberFormat="1" applyFont="1" applyFill="1" applyBorder="1" applyAlignment="1" applyProtection="1">
      <alignment vertical="center"/>
      <protection hidden="1"/>
    </xf>
    <xf numFmtId="177" fontId="2" fillId="0" borderId="25" xfId="0" applyNumberFormat="1" applyFont="1" applyFill="1" applyBorder="1" applyAlignment="1" applyProtection="1">
      <alignment vertical="center"/>
      <protection hidden="1"/>
    </xf>
    <xf numFmtId="177" fontId="2" fillId="0" borderId="26" xfId="0" applyNumberFormat="1" applyFont="1" applyFill="1" applyBorder="1" applyAlignment="1" applyProtection="1">
      <alignment vertical="center"/>
      <protection hidden="1"/>
    </xf>
    <xf numFmtId="177" fontId="2" fillId="0" borderId="24" xfId="0" applyNumberFormat="1" applyFont="1" applyFill="1" applyBorder="1" applyAlignment="1" applyProtection="1">
      <alignment horizontal="right" vertical="center"/>
      <protection hidden="1"/>
    </xf>
    <xf numFmtId="177" fontId="2" fillId="0" borderId="25" xfId="0" applyNumberFormat="1" applyFont="1" applyFill="1" applyBorder="1" applyAlignment="1" applyProtection="1">
      <alignment horizontal="right" vertical="center"/>
      <protection hidden="1"/>
    </xf>
    <xf numFmtId="177" fontId="2" fillId="0" borderId="26" xfId="0" applyNumberFormat="1" applyFont="1" applyFill="1" applyBorder="1" applyAlignment="1" applyProtection="1">
      <alignment horizontal="right" vertical="center"/>
      <protection hidden="1"/>
    </xf>
    <xf numFmtId="177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77" fontId="2" fillId="0" borderId="12" xfId="0" applyNumberFormat="1" applyFont="1" applyFill="1" applyBorder="1" applyAlignment="1" applyProtection="1">
      <alignment vertical="center"/>
      <protection hidden="1"/>
    </xf>
    <xf numFmtId="177" fontId="2" fillId="0" borderId="13" xfId="0" applyNumberFormat="1" applyFont="1" applyFill="1" applyBorder="1" applyAlignment="1" applyProtection="1">
      <alignment vertical="center"/>
      <protection hidden="1"/>
    </xf>
    <xf numFmtId="177" fontId="2" fillId="0" borderId="14" xfId="0" applyNumberFormat="1" applyFont="1" applyFill="1" applyBorder="1" applyAlignment="1" applyProtection="1">
      <alignment vertical="center"/>
      <protection hidden="1"/>
    </xf>
    <xf numFmtId="177" fontId="2" fillId="0" borderId="12" xfId="0" applyNumberFormat="1" applyFont="1" applyFill="1" applyBorder="1" applyAlignment="1" applyProtection="1">
      <alignment horizontal="right" vertical="center"/>
      <protection hidden="1"/>
    </xf>
    <xf numFmtId="177" fontId="2" fillId="0" borderId="13" xfId="0" applyNumberFormat="1" applyFont="1" applyFill="1" applyBorder="1" applyAlignment="1" applyProtection="1">
      <alignment horizontal="right" vertical="center"/>
      <protection hidden="1"/>
    </xf>
    <xf numFmtId="177" fontId="2" fillId="0" borderId="14" xfId="0" applyNumberFormat="1" applyFont="1" applyFill="1" applyBorder="1" applyAlignment="1" applyProtection="1">
      <alignment horizontal="right" vertical="center"/>
      <protection hidden="1"/>
    </xf>
    <xf numFmtId="177" fontId="2" fillId="0" borderId="19" xfId="0" applyNumberFormat="1" applyFont="1" applyFill="1" applyBorder="1" applyAlignment="1" applyProtection="1">
      <alignment horizontal="center" vertical="center"/>
      <protection hidden="1"/>
    </xf>
    <xf numFmtId="177" fontId="2" fillId="0" borderId="23" xfId="0" applyNumberFormat="1" applyFont="1" applyFill="1" applyBorder="1" applyAlignment="1" applyProtection="1">
      <alignment horizontal="center" vertical="center"/>
      <protection hidden="1"/>
    </xf>
    <xf numFmtId="177" fontId="2" fillId="0" borderId="10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27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28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29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30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31" xfId="0" applyNumberFormat="1" applyFont="1" applyFill="1" applyBorder="1" applyAlignment="1" applyProtection="1">
      <alignment horizontal="center" vertical="top" wrapText="1"/>
      <protection hidden="1"/>
    </xf>
    <xf numFmtId="177" fontId="2" fillId="0" borderId="32" xfId="0" applyNumberFormat="1" applyFont="1" applyFill="1" applyBorder="1" applyAlignment="1" applyProtection="1">
      <alignment horizontal="center" vertical="top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17" width="7.875" style="1" customWidth="1"/>
    <col min="18" max="18" width="6.875" style="1" customWidth="1"/>
    <col min="19" max="16384" width="9.00390625" style="1" customWidth="1"/>
  </cols>
  <sheetData>
    <row r="1" ht="11.25" customHeight="1">
      <c r="B1" s="2" t="s">
        <v>50</v>
      </c>
    </row>
    <row r="2" ht="11.25" customHeight="1" thickBot="1">
      <c r="Q2" s="3" t="s">
        <v>0</v>
      </c>
    </row>
    <row r="3" spans="1:17" ht="13.5" customHeight="1" thickBot="1">
      <c r="A3" s="4" t="s">
        <v>24</v>
      </c>
      <c r="B3" s="4"/>
      <c r="C3" s="5" t="s">
        <v>8</v>
      </c>
      <c r="D3" s="6"/>
      <c r="E3" s="6"/>
      <c r="F3" s="6" t="s">
        <v>9</v>
      </c>
      <c r="G3" s="6"/>
      <c r="H3" s="6"/>
      <c r="I3" s="6" t="s">
        <v>10</v>
      </c>
      <c r="J3" s="6"/>
      <c r="K3" s="6"/>
      <c r="L3" s="6" t="s">
        <v>11</v>
      </c>
      <c r="M3" s="6"/>
      <c r="N3" s="6"/>
      <c r="O3" s="6" t="s">
        <v>12</v>
      </c>
      <c r="P3" s="6"/>
      <c r="Q3" s="6"/>
    </row>
    <row r="4" spans="1:17" ht="13.5" customHeight="1" thickBot="1">
      <c r="A4" s="4"/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4" customHeight="1" thickBot="1">
      <c r="A5" s="4"/>
      <c r="B5" s="4"/>
      <c r="C5" s="7" t="s">
        <v>3</v>
      </c>
      <c r="D5" s="8" t="s">
        <v>13</v>
      </c>
      <c r="E5" s="9" t="s">
        <v>7</v>
      </c>
      <c r="F5" s="7" t="s">
        <v>4</v>
      </c>
      <c r="G5" s="8" t="s">
        <v>13</v>
      </c>
      <c r="H5" s="9" t="s">
        <v>7</v>
      </c>
      <c r="I5" s="7" t="s">
        <v>4</v>
      </c>
      <c r="J5" s="8" t="s">
        <v>13</v>
      </c>
      <c r="K5" s="9" t="s">
        <v>7</v>
      </c>
      <c r="L5" s="7" t="s">
        <v>4</v>
      </c>
      <c r="M5" s="8" t="s">
        <v>13</v>
      </c>
      <c r="N5" s="9" t="s">
        <v>7</v>
      </c>
      <c r="O5" s="7" t="s">
        <v>4</v>
      </c>
      <c r="P5" s="8" t="s">
        <v>13</v>
      </c>
      <c r="Q5" s="9" t="s">
        <v>7</v>
      </c>
    </row>
    <row r="6" spans="1:17" s="18" customFormat="1" ht="15.75" customHeight="1" thickBot="1">
      <c r="A6" s="10" t="s">
        <v>36</v>
      </c>
      <c r="B6" s="11" t="s">
        <v>56</v>
      </c>
      <c r="C6" s="12">
        <v>170.8</v>
      </c>
      <c r="D6" s="13">
        <v>156.6</v>
      </c>
      <c r="E6" s="14">
        <f>C6-D6</f>
        <v>14.200000000000017</v>
      </c>
      <c r="F6" s="15" t="s">
        <v>26</v>
      </c>
      <c r="G6" s="16" t="s">
        <v>26</v>
      </c>
      <c r="H6" s="17" t="s">
        <v>26</v>
      </c>
      <c r="I6" s="12">
        <v>172</v>
      </c>
      <c r="J6" s="13">
        <v>165.7</v>
      </c>
      <c r="K6" s="14">
        <f>I6-J6</f>
        <v>6.300000000000011</v>
      </c>
      <c r="L6" s="12">
        <v>171.2</v>
      </c>
      <c r="M6" s="13">
        <v>152.8</v>
      </c>
      <c r="N6" s="14">
        <f>L6-M6</f>
        <v>18.399999999999977</v>
      </c>
      <c r="O6" s="15" t="s">
        <v>26</v>
      </c>
      <c r="P6" s="16" t="s">
        <v>26</v>
      </c>
      <c r="Q6" s="17" t="s">
        <v>26</v>
      </c>
    </row>
    <row r="7" spans="1:17" s="18" customFormat="1" ht="15.75" customHeight="1">
      <c r="A7" s="19"/>
      <c r="B7" s="20" t="s">
        <v>57</v>
      </c>
      <c r="C7" s="12">
        <v>157.8</v>
      </c>
      <c r="D7" s="13">
        <v>143.4</v>
      </c>
      <c r="E7" s="14">
        <f>C7-D7</f>
        <v>14.400000000000006</v>
      </c>
      <c r="F7" s="15" t="s">
        <v>60</v>
      </c>
      <c r="G7" s="16" t="s">
        <v>60</v>
      </c>
      <c r="H7" s="17" t="s">
        <v>60</v>
      </c>
      <c r="I7" s="15">
        <v>152</v>
      </c>
      <c r="J7" s="16">
        <v>146.7</v>
      </c>
      <c r="K7" s="14">
        <f>I7-J7</f>
        <v>5.300000000000011</v>
      </c>
      <c r="L7" s="12">
        <v>154.7</v>
      </c>
      <c r="M7" s="13">
        <v>135.6</v>
      </c>
      <c r="N7" s="14">
        <f>L7-M7</f>
        <v>19.099999999999994</v>
      </c>
      <c r="O7" s="15" t="s">
        <v>59</v>
      </c>
      <c r="P7" s="16" t="s">
        <v>59</v>
      </c>
      <c r="Q7" s="17" t="s">
        <v>59</v>
      </c>
    </row>
    <row r="8" spans="1:17" s="18" customFormat="1" ht="15.75" customHeight="1">
      <c r="A8" s="19"/>
      <c r="B8" s="21" t="s">
        <v>15</v>
      </c>
      <c r="C8" s="22">
        <v>173</v>
      </c>
      <c r="D8" s="23">
        <v>157.9</v>
      </c>
      <c r="E8" s="24">
        <f>C8-D8</f>
        <v>15.099999999999994</v>
      </c>
      <c r="F8" s="25" t="s">
        <v>60</v>
      </c>
      <c r="G8" s="26" t="s">
        <v>60</v>
      </c>
      <c r="H8" s="27" t="s">
        <v>60</v>
      </c>
      <c r="I8" s="22">
        <v>184.5</v>
      </c>
      <c r="J8" s="23">
        <v>178.2</v>
      </c>
      <c r="K8" s="24">
        <f>I8-J8</f>
        <v>6.300000000000011</v>
      </c>
      <c r="L8" s="22">
        <v>177.3</v>
      </c>
      <c r="M8" s="23">
        <v>156.2</v>
      </c>
      <c r="N8" s="24">
        <f>L8-M8</f>
        <v>21.100000000000023</v>
      </c>
      <c r="O8" s="25" t="s">
        <v>59</v>
      </c>
      <c r="P8" s="26" t="s">
        <v>59</v>
      </c>
      <c r="Q8" s="27" t="s">
        <v>59</v>
      </c>
    </row>
    <row r="9" spans="1:17" s="18" customFormat="1" ht="15.75" customHeight="1">
      <c r="A9" s="19"/>
      <c r="B9" s="21" t="s">
        <v>58</v>
      </c>
      <c r="C9" s="22">
        <v>171.8</v>
      </c>
      <c r="D9" s="23">
        <v>156.7</v>
      </c>
      <c r="E9" s="24">
        <f aca="true" t="shared" si="0" ref="E9:E17">C9-D9</f>
        <v>15.100000000000023</v>
      </c>
      <c r="F9" s="25" t="s">
        <v>60</v>
      </c>
      <c r="G9" s="26" t="s">
        <v>60</v>
      </c>
      <c r="H9" s="27" t="s">
        <v>60</v>
      </c>
      <c r="I9" s="22">
        <v>176.4</v>
      </c>
      <c r="J9" s="23">
        <v>170.2</v>
      </c>
      <c r="K9" s="24">
        <f aca="true" t="shared" si="1" ref="K9:K17">I9-J9</f>
        <v>6.200000000000017</v>
      </c>
      <c r="L9" s="22">
        <v>174.1</v>
      </c>
      <c r="M9" s="23">
        <v>153.7</v>
      </c>
      <c r="N9" s="24">
        <f aca="true" t="shared" si="2" ref="N9:N17">L9-M9</f>
        <v>20.400000000000006</v>
      </c>
      <c r="O9" s="25" t="s">
        <v>59</v>
      </c>
      <c r="P9" s="26" t="s">
        <v>59</v>
      </c>
      <c r="Q9" s="27" t="s">
        <v>59</v>
      </c>
    </row>
    <row r="10" spans="1:17" s="18" customFormat="1" ht="15.75" customHeight="1">
      <c r="A10" s="19"/>
      <c r="B10" s="21" t="s">
        <v>16</v>
      </c>
      <c r="C10" s="22">
        <v>176.8</v>
      </c>
      <c r="D10" s="23">
        <v>162</v>
      </c>
      <c r="E10" s="24">
        <f t="shared" si="0"/>
        <v>14.800000000000011</v>
      </c>
      <c r="F10" s="25" t="s">
        <v>60</v>
      </c>
      <c r="G10" s="26" t="s">
        <v>60</v>
      </c>
      <c r="H10" s="27" t="s">
        <v>60</v>
      </c>
      <c r="I10" s="22">
        <v>178.2</v>
      </c>
      <c r="J10" s="23">
        <v>174.3</v>
      </c>
      <c r="K10" s="24">
        <f t="shared" si="1"/>
        <v>3.8999999999999773</v>
      </c>
      <c r="L10" s="22">
        <v>178.1</v>
      </c>
      <c r="M10" s="23">
        <v>158.2</v>
      </c>
      <c r="N10" s="24">
        <f t="shared" si="2"/>
        <v>19.900000000000006</v>
      </c>
      <c r="O10" s="25" t="s">
        <v>59</v>
      </c>
      <c r="P10" s="26" t="s">
        <v>59</v>
      </c>
      <c r="Q10" s="27" t="s">
        <v>59</v>
      </c>
    </row>
    <row r="11" spans="1:17" s="18" customFormat="1" ht="15.75" customHeight="1">
      <c r="A11" s="19"/>
      <c r="B11" s="21" t="s">
        <v>17</v>
      </c>
      <c r="C11" s="22">
        <v>164.5</v>
      </c>
      <c r="D11" s="23">
        <v>150.9</v>
      </c>
      <c r="E11" s="24">
        <f t="shared" si="0"/>
        <v>13.599999999999994</v>
      </c>
      <c r="F11" s="25" t="s">
        <v>60</v>
      </c>
      <c r="G11" s="26" t="s">
        <v>60</v>
      </c>
      <c r="H11" s="27" t="s">
        <v>60</v>
      </c>
      <c r="I11" s="22">
        <v>149.1</v>
      </c>
      <c r="J11" s="23">
        <v>147.2</v>
      </c>
      <c r="K11" s="24">
        <f t="shared" si="1"/>
        <v>1.9000000000000057</v>
      </c>
      <c r="L11" s="22">
        <v>164</v>
      </c>
      <c r="M11" s="23">
        <v>145.6</v>
      </c>
      <c r="N11" s="24">
        <f t="shared" si="2"/>
        <v>18.400000000000006</v>
      </c>
      <c r="O11" s="25" t="s">
        <v>59</v>
      </c>
      <c r="P11" s="26" t="s">
        <v>59</v>
      </c>
      <c r="Q11" s="27" t="s">
        <v>59</v>
      </c>
    </row>
    <row r="12" spans="1:17" s="18" customFormat="1" ht="15.75" customHeight="1">
      <c r="A12" s="19"/>
      <c r="B12" s="21" t="s">
        <v>18</v>
      </c>
      <c r="C12" s="22">
        <v>177.1</v>
      </c>
      <c r="D12" s="23">
        <v>162.6</v>
      </c>
      <c r="E12" s="24">
        <f t="shared" si="0"/>
        <v>14.5</v>
      </c>
      <c r="F12" s="25" t="s">
        <v>60</v>
      </c>
      <c r="G12" s="26" t="s">
        <v>60</v>
      </c>
      <c r="H12" s="27" t="s">
        <v>60</v>
      </c>
      <c r="I12" s="22">
        <v>182.1</v>
      </c>
      <c r="J12" s="23">
        <v>176.1</v>
      </c>
      <c r="K12" s="24">
        <f t="shared" si="1"/>
        <v>6</v>
      </c>
      <c r="L12" s="22">
        <v>179.3</v>
      </c>
      <c r="M12" s="23">
        <v>160.5</v>
      </c>
      <c r="N12" s="24">
        <f t="shared" si="2"/>
        <v>18.80000000000001</v>
      </c>
      <c r="O12" s="25" t="s">
        <v>59</v>
      </c>
      <c r="P12" s="26" t="s">
        <v>59</v>
      </c>
      <c r="Q12" s="27" t="s">
        <v>59</v>
      </c>
    </row>
    <row r="13" spans="1:17" s="18" customFormat="1" ht="15.75" customHeight="1">
      <c r="A13" s="19"/>
      <c r="B13" s="21" t="s">
        <v>19</v>
      </c>
      <c r="C13" s="22">
        <v>178.3</v>
      </c>
      <c r="D13" s="23">
        <v>164</v>
      </c>
      <c r="E13" s="24">
        <f t="shared" si="0"/>
        <v>14.300000000000011</v>
      </c>
      <c r="F13" s="25" t="s">
        <v>60</v>
      </c>
      <c r="G13" s="26" t="s">
        <v>60</v>
      </c>
      <c r="H13" s="27" t="s">
        <v>60</v>
      </c>
      <c r="I13" s="22">
        <v>180.5</v>
      </c>
      <c r="J13" s="23">
        <v>174.7</v>
      </c>
      <c r="K13" s="24">
        <f t="shared" si="1"/>
        <v>5.800000000000011</v>
      </c>
      <c r="L13" s="22">
        <v>180.7</v>
      </c>
      <c r="M13" s="23">
        <v>161.8</v>
      </c>
      <c r="N13" s="24">
        <f t="shared" si="2"/>
        <v>18.899999999999977</v>
      </c>
      <c r="O13" s="25" t="s">
        <v>59</v>
      </c>
      <c r="P13" s="26" t="s">
        <v>59</v>
      </c>
      <c r="Q13" s="27" t="s">
        <v>59</v>
      </c>
    </row>
    <row r="14" spans="1:17" s="18" customFormat="1" ht="15.75" customHeight="1">
      <c r="A14" s="19"/>
      <c r="B14" s="21" t="s">
        <v>20</v>
      </c>
      <c r="C14" s="22">
        <v>164.5</v>
      </c>
      <c r="D14" s="23">
        <v>150.3</v>
      </c>
      <c r="E14" s="24">
        <f t="shared" si="0"/>
        <v>14.199999999999989</v>
      </c>
      <c r="F14" s="25" t="s">
        <v>60</v>
      </c>
      <c r="G14" s="26" t="s">
        <v>60</v>
      </c>
      <c r="H14" s="27" t="s">
        <v>60</v>
      </c>
      <c r="I14" s="22">
        <v>166.1</v>
      </c>
      <c r="J14" s="23">
        <v>159.8</v>
      </c>
      <c r="K14" s="24">
        <f t="shared" si="1"/>
        <v>6.299999999999983</v>
      </c>
      <c r="L14" s="22">
        <v>159.6</v>
      </c>
      <c r="M14" s="23">
        <v>141.1</v>
      </c>
      <c r="N14" s="24">
        <f t="shared" si="2"/>
        <v>18.5</v>
      </c>
      <c r="O14" s="25" t="s">
        <v>59</v>
      </c>
      <c r="P14" s="26" t="s">
        <v>59</v>
      </c>
      <c r="Q14" s="27" t="s">
        <v>59</v>
      </c>
    </row>
    <row r="15" spans="1:17" s="18" customFormat="1" ht="15.75" customHeight="1">
      <c r="A15" s="19"/>
      <c r="B15" s="21" t="s">
        <v>21</v>
      </c>
      <c r="C15" s="22">
        <v>169.4</v>
      </c>
      <c r="D15" s="23">
        <v>155.3</v>
      </c>
      <c r="E15" s="24">
        <f t="shared" si="0"/>
        <v>14.099999999999994</v>
      </c>
      <c r="F15" s="25" t="s">
        <v>60</v>
      </c>
      <c r="G15" s="26" t="s">
        <v>60</v>
      </c>
      <c r="H15" s="27" t="s">
        <v>60</v>
      </c>
      <c r="I15" s="22">
        <v>176.2</v>
      </c>
      <c r="J15" s="23">
        <v>167.4</v>
      </c>
      <c r="K15" s="24">
        <f t="shared" si="1"/>
        <v>8.799999999999983</v>
      </c>
      <c r="L15" s="22">
        <v>174.1</v>
      </c>
      <c r="M15" s="23">
        <v>154.8</v>
      </c>
      <c r="N15" s="24">
        <f t="shared" si="2"/>
        <v>19.299999999999983</v>
      </c>
      <c r="O15" s="25" t="s">
        <v>59</v>
      </c>
      <c r="P15" s="26" t="s">
        <v>59</v>
      </c>
      <c r="Q15" s="27" t="s">
        <v>59</v>
      </c>
    </row>
    <row r="16" spans="1:17" s="18" customFormat="1" ht="15.75" customHeight="1">
      <c r="A16" s="19"/>
      <c r="B16" s="21" t="s">
        <v>22</v>
      </c>
      <c r="C16" s="22">
        <v>176.9</v>
      </c>
      <c r="D16" s="23">
        <v>162.4</v>
      </c>
      <c r="E16" s="24">
        <f t="shared" si="0"/>
        <v>14.5</v>
      </c>
      <c r="F16" s="25" t="s">
        <v>60</v>
      </c>
      <c r="G16" s="26" t="s">
        <v>60</v>
      </c>
      <c r="H16" s="27" t="s">
        <v>60</v>
      </c>
      <c r="I16" s="22">
        <v>170.4</v>
      </c>
      <c r="J16" s="23">
        <v>161.6</v>
      </c>
      <c r="K16" s="24">
        <f t="shared" si="1"/>
        <v>8.800000000000011</v>
      </c>
      <c r="L16" s="22">
        <v>177.8</v>
      </c>
      <c r="M16" s="23">
        <v>159.5</v>
      </c>
      <c r="N16" s="24">
        <f t="shared" si="2"/>
        <v>18.30000000000001</v>
      </c>
      <c r="O16" s="25" t="s">
        <v>59</v>
      </c>
      <c r="P16" s="26" t="s">
        <v>59</v>
      </c>
      <c r="Q16" s="27" t="s">
        <v>59</v>
      </c>
    </row>
    <row r="17" spans="1:17" s="18" customFormat="1" ht="15.75" customHeight="1">
      <c r="A17" s="19"/>
      <c r="B17" s="21" t="s">
        <v>23</v>
      </c>
      <c r="C17" s="22">
        <v>172.2</v>
      </c>
      <c r="D17" s="23">
        <v>158.6</v>
      </c>
      <c r="E17" s="24">
        <f t="shared" si="0"/>
        <v>13.599999999999994</v>
      </c>
      <c r="F17" s="25" t="s">
        <v>60</v>
      </c>
      <c r="G17" s="26" t="s">
        <v>60</v>
      </c>
      <c r="H17" s="27" t="s">
        <v>60</v>
      </c>
      <c r="I17" s="22">
        <v>170.9</v>
      </c>
      <c r="J17" s="23">
        <v>166.2</v>
      </c>
      <c r="K17" s="24">
        <f t="shared" si="1"/>
        <v>4.700000000000017</v>
      </c>
      <c r="L17" s="22">
        <v>172.3</v>
      </c>
      <c r="M17" s="23">
        <v>156.1</v>
      </c>
      <c r="N17" s="24">
        <f t="shared" si="2"/>
        <v>16.200000000000017</v>
      </c>
      <c r="O17" s="25" t="s">
        <v>59</v>
      </c>
      <c r="P17" s="26" t="s">
        <v>59</v>
      </c>
      <c r="Q17" s="27" t="s">
        <v>59</v>
      </c>
    </row>
    <row r="18" spans="1:17" s="18" customFormat="1" ht="15.75" customHeight="1" thickBot="1">
      <c r="A18" s="28"/>
      <c r="B18" s="29" t="s">
        <v>14</v>
      </c>
      <c r="C18" s="30">
        <v>167.4155</v>
      </c>
      <c r="D18" s="31">
        <v>155</v>
      </c>
      <c r="E18" s="32">
        <f>C18-D18</f>
        <v>12.415500000000009</v>
      </c>
      <c r="F18" s="33" t="s">
        <v>60</v>
      </c>
      <c r="G18" s="34" t="s">
        <v>60</v>
      </c>
      <c r="H18" s="35" t="s">
        <v>60</v>
      </c>
      <c r="I18" s="30">
        <v>178.3</v>
      </c>
      <c r="J18" s="31">
        <v>165.9</v>
      </c>
      <c r="K18" s="32">
        <f>I18-J18</f>
        <v>12.400000000000006</v>
      </c>
      <c r="L18" s="30">
        <v>163.3</v>
      </c>
      <c r="M18" s="31">
        <v>150.8</v>
      </c>
      <c r="N18" s="32">
        <f>L18-M18</f>
        <v>12.5</v>
      </c>
      <c r="O18" s="33" t="s">
        <v>59</v>
      </c>
      <c r="P18" s="34" t="s">
        <v>59</v>
      </c>
      <c r="Q18" s="35" t="s">
        <v>59</v>
      </c>
    </row>
    <row r="19" spans="1:17" s="18" customFormat="1" ht="15.75" customHeight="1" thickBot="1">
      <c r="A19" s="36" t="s">
        <v>1</v>
      </c>
      <c r="B19" s="11" t="s">
        <v>56</v>
      </c>
      <c r="C19" s="37">
        <v>102</v>
      </c>
      <c r="D19" s="38">
        <v>99.3</v>
      </c>
      <c r="E19" s="39">
        <f>C19-D19</f>
        <v>2.700000000000003</v>
      </c>
      <c r="F19" s="40" t="s">
        <v>26</v>
      </c>
      <c r="G19" s="41" t="s">
        <v>26</v>
      </c>
      <c r="H19" s="42" t="s">
        <v>26</v>
      </c>
      <c r="I19" s="37">
        <v>95.5</v>
      </c>
      <c r="J19" s="38">
        <v>93.4</v>
      </c>
      <c r="K19" s="39">
        <f>I19-J19</f>
        <v>2.0999999999999943</v>
      </c>
      <c r="L19" s="37">
        <v>124.2</v>
      </c>
      <c r="M19" s="38">
        <v>118.6</v>
      </c>
      <c r="N19" s="39">
        <f>L19-M19</f>
        <v>5.6000000000000085</v>
      </c>
      <c r="O19" s="40" t="s">
        <v>26</v>
      </c>
      <c r="P19" s="41" t="s">
        <v>26</v>
      </c>
      <c r="Q19" s="42" t="s">
        <v>26</v>
      </c>
    </row>
    <row r="20" spans="1:17" s="18" customFormat="1" ht="15.75" customHeight="1">
      <c r="A20" s="43"/>
      <c r="B20" s="20" t="s">
        <v>57</v>
      </c>
      <c r="C20" s="22">
        <v>93.6</v>
      </c>
      <c r="D20" s="23">
        <v>91</v>
      </c>
      <c r="E20" s="14">
        <f>C20-D20</f>
        <v>2.5999999999999943</v>
      </c>
      <c r="F20" s="25" t="s">
        <v>60</v>
      </c>
      <c r="G20" s="26" t="s">
        <v>60</v>
      </c>
      <c r="H20" s="27" t="s">
        <v>60</v>
      </c>
      <c r="I20" s="25">
        <v>60.9</v>
      </c>
      <c r="J20" s="26">
        <v>60.9</v>
      </c>
      <c r="K20" s="14">
        <f>I20-J20</f>
        <v>0</v>
      </c>
      <c r="L20" s="22">
        <v>109.9</v>
      </c>
      <c r="M20" s="23">
        <v>105.1</v>
      </c>
      <c r="N20" s="24">
        <f>L20-M20</f>
        <v>4.800000000000011</v>
      </c>
      <c r="O20" s="25" t="s">
        <v>59</v>
      </c>
      <c r="P20" s="26" t="s">
        <v>59</v>
      </c>
      <c r="Q20" s="27" t="s">
        <v>59</v>
      </c>
    </row>
    <row r="21" spans="1:17" s="18" customFormat="1" ht="15.75" customHeight="1">
      <c r="A21" s="43"/>
      <c r="B21" s="21" t="s">
        <v>15</v>
      </c>
      <c r="C21" s="22">
        <v>97.9</v>
      </c>
      <c r="D21" s="23">
        <v>95.3</v>
      </c>
      <c r="E21" s="24">
        <f>C21-D21</f>
        <v>2.6000000000000085</v>
      </c>
      <c r="F21" s="25" t="s">
        <v>60</v>
      </c>
      <c r="G21" s="26" t="s">
        <v>60</v>
      </c>
      <c r="H21" s="27" t="s">
        <v>60</v>
      </c>
      <c r="I21" s="22">
        <v>115.1</v>
      </c>
      <c r="J21" s="23">
        <v>115.1</v>
      </c>
      <c r="K21" s="24">
        <f>I21-J21</f>
        <v>0</v>
      </c>
      <c r="L21" s="22">
        <v>127.4</v>
      </c>
      <c r="M21" s="23">
        <v>121.9</v>
      </c>
      <c r="N21" s="24">
        <f>L21-M21</f>
        <v>5.5</v>
      </c>
      <c r="O21" s="25" t="s">
        <v>59</v>
      </c>
      <c r="P21" s="26" t="s">
        <v>59</v>
      </c>
      <c r="Q21" s="27" t="s">
        <v>59</v>
      </c>
    </row>
    <row r="22" spans="1:17" s="18" customFormat="1" ht="15.75" customHeight="1">
      <c r="A22" s="43"/>
      <c r="B22" s="21" t="s">
        <v>58</v>
      </c>
      <c r="C22" s="22">
        <v>99.4</v>
      </c>
      <c r="D22" s="23">
        <v>96.6</v>
      </c>
      <c r="E22" s="24">
        <f aca="true" t="shared" si="3" ref="E22:E30">C22-D22</f>
        <v>2.8000000000000114</v>
      </c>
      <c r="F22" s="25" t="s">
        <v>60</v>
      </c>
      <c r="G22" s="26" t="s">
        <v>60</v>
      </c>
      <c r="H22" s="27" t="s">
        <v>60</v>
      </c>
      <c r="I22" s="22">
        <v>82.5</v>
      </c>
      <c r="J22" s="23">
        <v>82.5</v>
      </c>
      <c r="K22" s="24">
        <f aca="true" t="shared" si="4" ref="K22:K30">I22-J22</f>
        <v>0</v>
      </c>
      <c r="L22" s="22">
        <v>124</v>
      </c>
      <c r="M22" s="23">
        <v>118.4</v>
      </c>
      <c r="N22" s="24">
        <f aca="true" t="shared" si="5" ref="N22:N30">L22-M22</f>
        <v>5.599999999999994</v>
      </c>
      <c r="O22" s="25" t="s">
        <v>59</v>
      </c>
      <c r="P22" s="26" t="s">
        <v>59</v>
      </c>
      <c r="Q22" s="27" t="s">
        <v>59</v>
      </c>
    </row>
    <row r="23" spans="1:17" s="18" customFormat="1" ht="15.75" customHeight="1">
      <c r="A23" s="43"/>
      <c r="B23" s="21" t="s">
        <v>16</v>
      </c>
      <c r="C23" s="22">
        <v>101.6</v>
      </c>
      <c r="D23" s="23">
        <v>99</v>
      </c>
      <c r="E23" s="24">
        <f t="shared" si="3"/>
        <v>2.5999999999999943</v>
      </c>
      <c r="F23" s="25" t="s">
        <v>60</v>
      </c>
      <c r="G23" s="26" t="s">
        <v>60</v>
      </c>
      <c r="H23" s="27" t="s">
        <v>60</v>
      </c>
      <c r="I23" s="22">
        <v>62.5</v>
      </c>
      <c r="J23" s="23">
        <v>62.5</v>
      </c>
      <c r="K23" s="24">
        <f t="shared" si="4"/>
        <v>0</v>
      </c>
      <c r="L23" s="22">
        <v>126.9</v>
      </c>
      <c r="M23" s="23">
        <v>121.2</v>
      </c>
      <c r="N23" s="24">
        <f t="shared" si="5"/>
        <v>5.700000000000003</v>
      </c>
      <c r="O23" s="25" t="s">
        <v>59</v>
      </c>
      <c r="P23" s="26" t="s">
        <v>59</v>
      </c>
      <c r="Q23" s="27" t="s">
        <v>59</v>
      </c>
    </row>
    <row r="24" spans="1:17" s="18" customFormat="1" ht="15.75" customHeight="1">
      <c r="A24" s="43"/>
      <c r="B24" s="21" t="s">
        <v>17</v>
      </c>
      <c r="C24" s="22">
        <v>101.7</v>
      </c>
      <c r="D24" s="23">
        <v>99.2</v>
      </c>
      <c r="E24" s="24">
        <f t="shared" si="3"/>
        <v>2.5</v>
      </c>
      <c r="F24" s="25" t="s">
        <v>60</v>
      </c>
      <c r="G24" s="26" t="s">
        <v>60</v>
      </c>
      <c r="H24" s="27" t="s">
        <v>60</v>
      </c>
      <c r="I24" s="22">
        <v>80.9</v>
      </c>
      <c r="J24" s="23">
        <v>80.9</v>
      </c>
      <c r="K24" s="24">
        <f t="shared" si="4"/>
        <v>0</v>
      </c>
      <c r="L24" s="22">
        <v>122.9</v>
      </c>
      <c r="M24" s="23">
        <v>117.2</v>
      </c>
      <c r="N24" s="24">
        <f t="shared" si="5"/>
        <v>5.700000000000003</v>
      </c>
      <c r="O24" s="25" t="s">
        <v>59</v>
      </c>
      <c r="P24" s="26" t="s">
        <v>59</v>
      </c>
      <c r="Q24" s="27" t="s">
        <v>59</v>
      </c>
    </row>
    <row r="25" spans="1:17" s="18" customFormat="1" ht="15.75" customHeight="1">
      <c r="A25" s="43"/>
      <c r="B25" s="21" t="s">
        <v>18</v>
      </c>
      <c r="C25" s="22">
        <v>102.7</v>
      </c>
      <c r="D25" s="23">
        <v>100.2</v>
      </c>
      <c r="E25" s="24">
        <f t="shared" si="3"/>
        <v>2.5</v>
      </c>
      <c r="F25" s="25" t="s">
        <v>60</v>
      </c>
      <c r="G25" s="26" t="s">
        <v>60</v>
      </c>
      <c r="H25" s="27" t="s">
        <v>60</v>
      </c>
      <c r="I25" s="22">
        <v>93.9</v>
      </c>
      <c r="J25" s="23">
        <v>93.9</v>
      </c>
      <c r="K25" s="24">
        <f t="shared" si="4"/>
        <v>0</v>
      </c>
      <c r="L25" s="22">
        <v>133.5</v>
      </c>
      <c r="M25" s="23">
        <v>127.7</v>
      </c>
      <c r="N25" s="24">
        <f t="shared" si="5"/>
        <v>5.799999999999997</v>
      </c>
      <c r="O25" s="25" t="s">
        <v>59</v>
      </c>
      <c r="P25" s="26" t="s">
        <v>59</v>
      </c>
      <c r="Q25" s="27" t="s">
        <v>59</v>
      </c>
    </row>
    <row r="26" spans="1:17" s="18" customFormat="1" ht="15.75" customHeight="1">
      <c r="A26" s="43"/>
      <c r="B26" s="21" t="s">
        <v>19</v>
      </c>
      <c r="C26" s="22">
        <v>102.3</v>
      </c>
      <c r="D26" s="23">
        <v>99.9</v>
      </c>
      <c r="E26" s="24">
        <f t="shared" si="3"/>
        <v>2.3999999999999915</v>
      </c>
      <c r="F26" s="25" t="s">
        <v>60</v>
      </c>
      <c r="G26" s="26" t="s">
        <v>60</v>
      </c>
      <c r="H26" s="27" t="s">
        <v>60</v>
      </c>
      <c r="I26" s="22">
        <v>109.2</v>
      </c>
      <c r="J26" s="23">
        <v>109.2</v>
      </c>
      <c r="K26" s="24">
        <f t="shared" si="4"/>
        <v>0</v>
      </c>
      <c r="L26" s="22">
        <v>127.5</v>
      </c>
      <c r="M26" s="23">
        <v>122.1</v>
      </c>
      <c r="N26" s="24">
        <f t="shared" si="5"/>
        <v>5.400000000000006</v>
      </c>
      <c r="O26" s="25" t="s">
        <v>59</v>
      </c>
      <c r="P26" s="26" t="s">
        <v>59</v>
      </c>
      <c r="Q26" s="27" t="s">
        <v>59</v>
      </c>
    </row>
    <row r="27" spans="1:17" s="18" customFormat="1" ht="15.75" customHeight="1">
      <c r="A27" s="43"/>
      <c r="B27" s="21" t="s">
        <v>20</v>
      </c>
      <c r="C27" s="22">
        <v>100</v>
      </c>
      <c r="D27" s="23">
        <v>97.5</v>
      </c>
      <c r="E27" s="24">
        <f t="shared" si="3"/>
        <v>2.5</v>
      </c>
      <c r="F27" s="25" t="s">
        <v>60</v>
      </c>
      <c r="G27" s="26" t="s">
        <v>60</v>
      </c>
      <c r="H27" s="27" t="s">
        <v>60</v>
      </c>
      <c r="I27" s="22">
        <v>62.6</v>
      </c>
      <c r="J27" s="23">
        <v>62.6</v>
      </c>
      <c r="K27" s="24">
        <f t="shared" si="4"/>
        <v>0</v>
      </c>
      <c r="L27" s="22">
        <v>115.5</v>
      </c>
      <c r="M27" s="23">
        <v>109.4</v>
      </c>
      <c r="N27" s="24">
        <f t="shared" si="5"/>
        <v>6.099999999999994</v>
      </c>
      <c r="O27" s="25" t="s">
        <v>59</v>
      </c>
      <c r="P27" s="26" t="s">
        <v>59</v>
      </c>
      <c r="Q27" s="27" t="s">
        <v>59</v>
      </c>
    </row>
    <row r="28" spans="1:17" s="18" customFormat="1" ht="15.75" customHeight="1">
      <c r="A28" s="43"/>
      <c r="B28" s="21" t="s">
        <v>21</v>
      </c>
      <c r="C28" s="22">
        <v>105.5</v>
      </c>
      <c r="D28" s="23">
        <v>102.9</v>
      </c>
      <c r="E28" s="24">
        <f t="shared" si="3"/>
        <v>2.5999999999999943</v>
      </c>
      <c r="F28" s="25" t="s">
        <v>60</v>
      </c>
      <c r="G28" s="26" t="s">
        <v>60</v>
      </c>
      <c r="H28" s="27" t="s">
        <v>60</v>
      </c>
      <c r="I28" s="22">
        <v>139.3</v>
      </c>
      <c r="J28" s="23">
        <v>136.8</v>
      </c>
      <c r="K28" s="24">
        <f t="shared" si="4"/>
        <v>2.5</v>
      </c>
      <c r="L28" s="22">
        <v>126.8</v>
      </c>
      <c r="M28" s="23">
        <v>120.2</v>
      </c>
      <c r="N28" s="24">
        <f t="shared" si="5"/>
        <v>6.599999999999994</v>
      </c>
      <c r="O28" s="25" t="s">
        <v>59</v>
      </c>
      <c r="P28" s="26" t="s">
        <v>59</v>
      </c>
      <c r="Q28" s="27" t="s">
        <v>59</v>
      </c>
    </row>
    <row r="29" spans="1:17" s="18" customFormat="1" ht="15.75" customHeight="1">
      <c r="A29" s="43"/>
      <c r="B29" s="21" t="s">
        <v>22</v>
      </c>
      <c r="C29" s="22">
        <v>107.3</v>
      </c>
      <c r="D29" s="23">
        <v>104.2</v>
      </c>
      <c r="E29" s="24">
        <f t="shared" si="3"/>
        <v>3.0999999999999943</v>
      </c>
      <c r="F29" s="25" t="s">
        <v>60</v>
      </c>
      <c r="G29" s="26" t="s">
        <v>60</v>
      </c>
      <c r="H29" s="27" t="s">
        <v>60</v>
      </c>
      <c r="I29" s="22">
        <v>119.2</v>
      </c>
      <c r="J29" s="23">
        <v>101.7</v>
      </c>
      <c r="K29" s="24">
        <f t="shared" si="4"/>
        <v>17.5</v>
      </c>
      <c r="L29" s="22">
        <v>126.3</v>
      </c>
      <c r="M29" s="23">
        <v>119.7</v>
      </c>
      <c r="N29" s="24">
        <f t="shared" si="5"/>
        <v>6.599999999999994</v>
      </c>
      <c r="O29" s="25" t="s">
        <v>59</v>
      </c>
      <c r="P29" s="26" t="s">
        <v>59</v>
      </c>
      <c r="Q29" s="27" t="s">
        <v>59</v>
      </c>
    </row>
    <row r="30" spans="1:17" s="18" customFormat="1" ht="15.75" customHeight="1">
      <c r="A30" s="43"/>
      <c r="B30" s="21" t="s">
        <v>23</v>
      </c>
      <c r="C30" s="22">
        <v>106.4</v>
      </c>
      <c r="D30" s="23">
        <v>103.1</v>
      </c>
      <c r="E30" s="24">
        <f t="shared" si="3"/>
        <v>3.3000000000000114</v>
      </c>
      <c r="F30" s="25" t="s">
        <v>60</v>
      </c>
      <c r="G30" s="26" t="s">
        <v>60</v>
      </c>
      <c r="H30" s="27" t="s">
        <v>60</v>
      </c>
      <c r="I30" s="22">
        <v>84.3</v>
      </c>
      <c r="J30" s="23">
        <v>81.4</v>
      </c>
      <c r="K30" s="24">
        <f t="shared" si="4"/>
        <v>2.8999999999999915</v>
      </c>
      <c r="L30" s="22">
        <v>127.1</v>
      </c>
      <c r="M30" s="23">
        <v>121.4</v>
      </c>
      <c r="N30" s="24">
        <f t="shared" si="5"/>
        <v>5.699999999999989</v>
      </c>
      <c r="O30" s="25" t="s">
        <v>59</v>
      </c>
      <c r="P30" s="26" t="s">
        <v>59</v>
      </c>
      <c r="Q30" s="27" t="s">
        <v>59</v>
      </c>
    </row>
    <row r="31" spans="1:17" s="18" customFormat="1" ht="15.75" customHeight="1" thickBot="1">
      <c r="A31" s="44"/>
      <c r="B31" s="29" t="s">
        <v>14</v>
      </c>
      <c r="C31" s="30">
        <v>105.6</v>
      </c>
      <c r="D31" s="31">
        <v>102.5</v>
      </c>
      <c r="E31" s="32">
        <f>C31-D31</f>
        <v>3.0999999999999943</v>
      </c>
      <c r="F31" s="33" t="s">
        <v>60</v>
      </c>
      <c r="G31" s="34" t="s">
        <v>60</v>
      </c>
      <c r="H31" s="35" t="s">
        <v>60</v>
      </c>
      <c r="I31" s="30">
        <v>121.5</v>
      </c>
      <c r="J31" s="31">
        <v>121.2</v>
      </c>
      <c r="K31" s="32">
        <f>I31-J31</f>
        <v>0.29999999999999716</v>
      </c>
      <c r="L31" s="30">
        <v>122.5</v>
      </c>
      <c r="M31" s="31">
        <v>118.8</v>
      </c>
      <c r="N31" s="32">
        <f>L31-M31</f>
        <v>3.700000000000003</v>
      </c>
      <c r="O31" s="33" t="s">
        <v>59</v>
      </c>
      <c r="P31" s="34" t="s">
        <v>59</v>
      </c>
      <c r="Q31" s="35" t="s">
        <v>59</v>
      </c>
    </row>
  </sheetData>
  <sheetProtection password="C71E" sheet="1" objects="1" scenarios="1"/>
  <mergeCells count="8">
    <mergeCell ref="A19:A31"/>
    <mergeCell ref="O3:Q4"/>
    <mergeCell ref="A6:A18"/>
    <mergeCell ref="L3:N4"/>
    <mergeCell ref="C3:E4"/>
    <mergeCell ref="F3:H4"/>
    <mergeCell ref="I3:K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17" width="7.875" style="1" customWidth="1"/>
    <col min="18" max="23" width="7.125" style="1" customWidth="1"/>
    <col min="24" max="16384" width="9.00390625" style="1" customWidth="1"/>
  </cols>
  <sheetData>
    <row r="1" ht="11.25" customHeight="1">
      <c r="B1" s="2" t="s">
        <v>51</v>
      </c>
    </row>
    <row r="2" spans="5:17" ht="11.25" customHeight="1" thickBot="1">
      <c r="E2" s="3"/>
      <c r="Q2" s="3" t="s">
        <v>0</v>
      </c>
    </row>
    <row r="3" spans="1:17" ht="13.5" customHeight="1" thickBot="1">
      <c r="A3" s="4" t="s">
        <v>25</v>
      </c>
      <c r="B3" s="4"/>
      <c r="C3" s="6" t="s">
        <v>28</v>
      </c>
      <c r="D3" s="6"/>
      <c r="E3" s="6"/>
      <c r="F3" s="5" t="s">
        <v>29</v>
      </c>
      <c r="G3" s="6"/>
      <c r="H3" s="6"/>
      <c r="I3" s="45" t="s">
        <v>49</v>
      </c>
      <c r="J3" s="6"/>
      <c r="K3" s="6"/>
      <c r="L3" s="6" t="s">
        <v>30</v>
      </c>
      <c r="M3" s="6"/>
      <c r="N3" s="6"/>
      <c r="O3" s="6" t="s">
        <v>31</v>
      </c>
      <c r="P3" s="6"/>
      <c r="Q3" s="6"/>
    </row>
    <row r="4" spans="1:17" ht="13.5" customHeight="1" thickBot="1">
      <c r="A4" s="4"/>
      <c r="B4" s="4"/>
      <c r="C4" s="6"/>
      <c r="D4" s="6"/>
      <c r="E4" s="6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4" customHeight="1" thickBot="1">
      <c r="A5" s="4"/>
      <c r="B5" s="4"/>
      <c r="C5" s="7" t="s">
        <v>4</v>
      </c>
      <c r="D5" s="8" t="s">
        <v>13</v>
      </c>
      <c r="E5" s="9" t="s">
        <v>7</v>
      </c>
      <c r="F5" s="7" t="s">
        <v>5</v>
      </c>
      <c r="G5" s="8" t="s">
        <v>6</v>
      </c>
      <c r="H5" s="9" t="s">
        <v>7</v>
      </c>
      <c r="I5" s="7" t="s">
        <v>4</v>
      </c>
      <c r="J5" s="8" t="s">
        <v>6</v>
      </c>
      <c r="K5" s="9" t="s">
        <v>7</v>
      </c>
      <c r="L5" s="7" t="s">
        <v>4</v>
      </c>
      <c r="M5" s="8" t="s">
        <v>6</v>
      </c>
      <c r="N5" s="9" t="s">
        <v>7</v>
      </c>
      <c r="O5" s="7" t="s">
        <v>4</v>
      </c>
      <c r="P5" s="8" t="s">
        <v>6</v>
      </c>
      <c r="Q5" s="9" t="s">
        <v>7</v>
      </c>
    </row>
    <row r="6" spans="1:17" s="18" customFormat="1" ht="15.75" customHeight="1" thickBot="1">
      <c r="A6" s="10" t="s">
        <v>2</v>
      </c>
      <c r="B6" s="11" t="s">
        <v>56</v>
      </c>
      <c r="C6" s="12">
        <v>161.1</v>
      </c>
      <c r="D6" s="13">
        <v>146.9</v>
      </c>
      <c r="E6" s="14">
        <f>C6-D6</f>
        <v>14.199999999999989</v>
      </c>
      <c r="F6" s="12">
        <v>198</v>
      </c>
      <c r="G6" s="13">
        <v>168.7</v>
      </c>
      <c r="H6" s="14">
        <f>F6-G6</f>
        <v>29.30000000000001</v>
      </c>
      <c r="I6" s="12">
        <v>176.4</v>
      </c>
      <c r="J6" s="13">
        <v>162.4</v>
      </c>
      <c r="K6" s="14">
        <f>I6-J6</f>
        <v>14</v>
      </c>
      <c r="L6" s="12">
        <v>148.5</v>
      </c>
      <c r="M6" s="13">
        <v>141.1</v>
      </c>
      <c r="N6" s="14">
        <f>L6-M6</f>
        <v>7.400000000000006</v>
      </c>
      <c r="O6" s="12">
        <v>146.9</v>
      </c>
      <c r="P6" s="13">
        <v>141.7</v>
      </c>
      <c r="Q6" s="14">
        <f>O6-P6</f>
        <v>5.200000000000017</v>
      </c>
    </row>
    <row r="7" spans="1:17" s="18" customFormat="1" ht="15.75" customHeight="1">
      <c r="A7" s="19"/>
      <c r="B7" s="20" t="s">
        <v>57</v>
      </c>
      <c r="C7" s="15">
        <v>147</v>
      </c>
      <c r="D7" s="16">
        <v>128.5</v>
      </c>
      <c r="E7" s="14">
        <f>C7-D7</f>
        <v>18.5</v>
      </c>
      <c r="F7" s="12">
        <v>186.7</v>
      </c>
      <c r="G7" s="13">
        <v>157.3</v>
      </c>
      <c r="H7" s="14">
        <f>F7-G7</f>
        <v>29.399999999999977</v>
      </c>
      <c r="I7" s="12">
        <v>167.2</v>
      </c>
      <c r="J7" s="13">
        <v>154.2</v>
      </c>
      <c r="K7" s="14">
        <f>I7-J7</f>
        <v>13</v>
      </c>
      <c r="L7" s="12">
        <v>136.5</v>
      </c>
      <c r="M7" s="13">
        <v>128.8</v>
      </c>
      <c r="N7" s="14">
        <f>L7-M7</f>
        <v>7.699999999999989</v>
      </c>
      <c r="O7" s="12">
        <v>133.2</v>
      </c>
      <c r="P7" s="13">
        <v>129.1</v>
      </c>
      <c r="Q7" s="14">
        <f>O7-P7</f>
        <v>4.099999999999994</v>
      </c>
    </row>
    <row r="8" spans="1:17" s="18" customFormat="1" ht="15.75" customHeight="1">
      <c r="A8" s="19"/>
      <c r="B8" s="21" t="s">
        <v>15</v>
      </c>
      <c r="C8" s="25">
        <v>165.6</v>
      </c>
      <c r="D8" s="26">
        <v>145.7</v>
      </c>
      <c r="E8" s="24">
        <f>C8-D8</f>
        <v>19.900000000000006</v>
      </c>
      <c r="F8" s="25">
        <v>198.7</v>
      </c>
      <c r="G8" s="26">
        <v>170.6</v>
      </c>
      <c r="H8" s="24">
        <f>F8-G8</f>
        <v>28.099999999999994</v>
      </c>
      <c r="I8" s="25">
        <v>178.2</v>
      </c>
      <c r="J8" s="26">
        <v>166</v>
      </c>
      <c r="K8" s="24">
        <f>I8-J8</f>
        <v>12.199999999999989</v>
      </c>
      <c r="L8" s="25">
        <v>145.9</v>
      </c>
      <c r="M8" s="26">
        <v>137.9</v>
      </c>
      <c r="N8" s="24">
        <f>L8-M8</f>
        <v>8</v>
      </c>
      <c r="O8" s="25">
        <v>149.3</v>
      </c>
      <c r="P8" s="26">
        <v>144</v>
      </c>
      <c r="Q8" s="24">
        <f>O8-P8</f>
        <v>5.300000000000011</v>
      </c>
    </row>
    <row r="9" spans="1:17" s="18" customFormat="1" ht="15.75" customHeight="1">
      <c r="A9" s="19"/>
      <c r="B9" s="21" t="s">
        <v>58</v>
      </c>
      <c r="C9" s="25">
        <v>166.6</v>
      </c>
      <c r="D9" s="26">
        <v>144.2</v>
      </c>
      <c r="E9" s="24">
        <f aca="true" t="shared" si="0" ref="E9:E17">C9-D9</f>
        <v>22.400000000000006</v>
      </c>
      <c r="F9" s="25">
        <v>200.1</v>
      </c>
      <c r="G9" s="26">
        <v>169.6</v>
      </c>
      <c r="H9" s="24">
        <f aca="true" t="shared" si="1" ref="H9:H17">F9-G9</f>
        <v>30.5</v>
      </c>
      <c r="I9" s="25">
        <v>175.1</v>
      </c>
      <c r="J9" s="26">
        <v>162.5</v>
      </c>
      <c r="K9" s="24">
        <f aca="true" t="shared" si="2" ref="K9:K17">I9-J9</f>
        <v>12.599999999999994</v>
      </c>
      <c r="L9" s="25">
        <v>145.2</v>
      </c>
      <c r="M9" s="26">
        <v>137.6</v>
      </c>
      <c r="N9" s="24">
        <f aca="true" t="shared" si="3" ref="N9:N17">L9-M9</f>
        <v>7.599999999999994</v>
      </c>
      <c r="O9" s="25">
        <v>143.3</v>
      </c>
      <c r="P9" s="26">
        <v>137.5</v>
      </c>
      <c r="Q9" s="24">
        <f aca="true" t="shared" si="4" ref="Q9:Q17">O9-P9</f>
        <v>5.800000000000011</v>
      </c>
    </row>
    <row r="10" spans="1:17" s="18" customFormat="1" ht="15.75" customHeight="1">
      <c r="A10" s="19"/>
      <c r="B10" s="21" t="s">
        <v>16</v>
      </c>
      <c r="C10" s="25">
        <v>164.4</v>
      </c>
      <c r="D10" s="26">
        <v>150.8</v>
      </c>
      <c r="E10" s="24">
        <f t="shared" si="0"/>
        <v>13.599999999999994</v>
      </c>
      <c r="F10" s="25">
        <v>202.6</v>
      </c>
      <c r="G10" s="26">
        <v>173.3</v>
      </c>
      <c r="H10" s="24">
        <f t="shared" si="1"/>
        <v>29.299999999999983</v>
      </c>
      <c r="I10" s="25">
        <v>184.2</v>
      </c>
      <c r="J10" s="26">
        <v>169</v>
      </c>
      <c r="K10" s="24">
        <f t="shared" si="2"/>
        <v>15.199999999999989</v>
      </c>
      <c r="L10" s="25">
        <v>150.8</v>
      </c>
      <c r="M10" s="26">
        <v>142.6</v>
      </c>
      <c r="N10" s="24">
        <f t="shared" si="3"/>
        <v>8.200000000000017</v>
      </c>
      <c r="O10" s="25">
        <v>152.9</v>
      </c>
      <c r="P10" s="26">
        <v>146.3</v>
      </c>
      <c r="Q10" s="24">
        <f t="shared" si="4"/>
        <v>6.599999999999994</v>
      </c>
    </row>
    <row r="11" spans="1:17" s="18" customFormat="1" ht="15.75" customHeight="1">
      <c r="A11" s="19"/>
      <c r="B11" s="21" t="s">
        <v>17</v>
      </c>
      <c r="C11" s="25">
        <v>158.3</v>
      </c>
      <c r="D11" s="26">
        <v>146.4</v>
      </c>
      <c r="E11" s="24">
        <f t="shared" si="0"/>
        <v>11.900000000000006</v>
      </c>
      <c r="F11" s="25">
        <v>187.8</v>
      </c>
      <c r="G11" s="26">
        <v>161.3</v>
      </c>
      <c r="H11" s="24">
        <f t="shared" si="1"/>
        <v>26.5</v>
      </c>
      <c r="I11" s="25">
        <v>174.3</v>
      </c>
      <c r="J11" s="26">
        <v>159.1</v>
      </c>
      <c r="K11" s="24">
        <f t="shared" si="2"/>
        <v>15.200000000000017</v>
      </c>
      <c r="L11" s="25">
        <v>146.8</v>
      </c>
      <c r="M11" s="26">
        <v>139.1</v>
      </c>
      <c r="N11" s="24">
        <f t="shared" si="3"/>
        <v>7.700000000000017</v>
      </c>
      <c r="O11" s="25">
        <v>145.4</v>
      </c>
      <c r="P11" s="26">
        <v>140.2</v>
      </c>
      <c r="Q11" s="24">
        <f t="shared" si="4"/>
        <v>5.200000000000017</v>
      </c>
    </row>
    <row r="12" spans="1:17" s="18" customFormat="1" ht="15.75" customHeight="1">
      <c r="A12" s="19"/>
      <c r="B12" s="21" t="s">
        <v>18</v>
      </c>
      <c r="C12" s="25">
        <v>164.5</v>
      </c>
      <c r="D12" s="26">
        <v>152.4</v>
      </c>
      <c r="E12" s="24">
        <f t="shared" si="0"/>
        <v>12.099999999999994</v>
      </c>
      <c r="F12" s="25">
        <v>202.8</v>
      </c>
      <c r="G12" s="26">
        <v>174.7</v>
      </c>
      <c r="H12" s="24">
        <f t="shared" si="1"/>
        <v>28.100000000000023</v>
      </c>
      <c r="I12" s="25">
        <v>182.1</v>
      </c>
      <c r="J12" s="26">
        <v>166.4</v>
      </c>
      <c r="K12" s="24">
        <f t="shared" si="2"/>
        <v>15.699999999999989</v>
      </c>
      <c r="L12" s="25">
        <v>154.5</v>
      </c>
      <c r="M12" s="26">
        <v>147.4</v>
      </c>
      <c r="N12" s="24">
        <f t="shared" si="3"/>
        <v>7.099999999999994</v>
      </c>
      <c r="O12" s="25">
        <v>151</v>
      </c>
      <c r="P12" s="26">
        <v>145.7</v>
      </c>
      <c r="Q12" s="24">
        <f t="shared" si="4"/>
        <v>5.300000000000011</v>
      </c>
    </row>
    <row r="13" spans="1:17" s="18" customFormat="1" ht="15.75" customHeight="1">
      <c r="A13" s="19"/>
      <c r="B13" s="21" t="s">
        <v>19</v>
      </c>
      <c r="C13" s="25">
        <v>167.4</v>
      </c>
      <c r="D13" s="26">
        <v>154</v>
      </c>
      <c r="E13" s="24">
        <f t="shared" si="0"/>
        <v>13.400000000000006</v>
      </c>
      <c r="F13" s="25">
        <v>208.1</v>
      </c>
      <c r="G13" s="26">
        <v>176.5</v>
      </c>
      <c r="H13" s="24">
        <f t="shared" si="1"/>
        <v>31.599999999999994</v>
      </c>
      <c r="I13" s="25">
        <v>178.9</v>
      </c>
      <c r="J13" s="26">
        <v>164</v>
      </c>
      <c r="K13" s="24">
        <f t="shared" si="2"/>
        <v>14.900000000000006</v>
      </c>
      <c r="L13" s="25">
        <v>161</v>
      </c>
      <c r="M13" s="26">
        <v>154</v>
      </c>
      <c r="N13" s="24">
        <f t="shared" si="3"/>
        <v>7</v>
      </c>
      <c r="O13" s="25">
        <v>156.3</v>
      </c>
      <c r="P13" s="26">
        <v>151.2</v>
      </c>
      <c r="Q13" s="24">
        <f t="shared" si="4"/>
        <v>5.100000000000023</v>
      </c>
    </row>
    <row r="14" spans="1:17" s="18" customFormat="1" ht="15.75" customHeight="1">
      <c r="A14" s="19"/>
      <c r="B14" s="21" t="s">
        <v>20</v>
      </c>
      <c r="C14" s="25">
        <v>159.9</v>
      </c>
      <c r="D14" s="26">
        <v>148.5</v>
      </c>
      <c r="E14" s="24">
        <f t="shared" si="0"/>
        <v>11.400000000000006</v>
      </c>
      <c r="F14" s="25">
        <v>195.1</v>
      </c>
      <c r="G14" s="26">
        <v>169</v>
      </c>
      <c r="H14" s="24">
        <f t="shared" si="1"/>
        <v>26.099999999999994</v>
      </c>
      <c r="I14" s="25">
        <v>177.5</v>
      </c>
      <c r="J14" s="26">
        <v>162.6</v>
      </c>
      <c r="K14" s="24">
        <f t="shared" si="2"/>
        <v>14.900000000000006</v>
      </c>
      <c r="L14" s="25">
        <v>141.5</v>
      </c>
      <c r="M14" s="26">
        <v>134.8</v>
      </c>
      <c r="N14" s="24">
        <f t="shared" si="3"/>
        <v>6.699999999999989</v>
      </c>
      <c r="O14" s="25">
        <v>143.8</v>
      </c>
      <c r="P14" s="26">
        <v>138.6</v>
      </c>
      <c r="Q14" s="24">
        <f t="shared" si="4"/>
        <v>5.200000000000017</v>
      </c>
    </row>
    <row r="15" spans="1:17" s="18" customFormat="1" ht="15.75" customHeight="1">
      <c r="A15" s="19"/>
      <c r="B15" s="21" t="s">
        <v>21</v>
      </c>
      <c r="C15" s="25">
        <v>156.9</v>
      </c>
      <c r="D15" s="26">
        <v>145.1</v>
      </c>
      <c r="E15" s="24">
        <f t="shared" si="0"/>
        <v>11.800000000000011</v>
      </c>
      <c r="F15" s="25">
        <v>194.7</v>
      </c>
      <c r="G15" s="26">
        <v>166.3</v>
      </c>
      <c r="H15" s="24">
        <f t="shared" si="1"/>
        <v>28.399999999999977</v>
      </c>
      <c r="I15" s="25">
        <v>170</v>
      </c>
      <c r="J15" s="26">
        <v>155.9</v>
      </c>
      <c r="K15" s="24">
        <f t="shared" si="2"/>
        <v>14.099999999999994</v>
      </c>
      <c r="L15" s="25">
        <v>146.8</v>
      </c>
      <c r="M15" s="26">
        <v>140.4</v>
      </c>
      <c r="N15" s="24">
        <f t="shared" si="3"/>
        <v>6.400000000000006</v>
      </c>
      <c r="O15" s="25">
        <v>144</v>
      </c>
      <c r="P15" s="26">
        <v>139.1</v>
      </c>
      <c r="Q15" s="24">
        <f t="shared" si="4"/>
        <v>4.900000000000006</v>
      </c>
    </row>
    <row r="16" spans="1:17" s="18" customFormat="1" ht="15.75" customHeight="1">
      <c r="A16" s="19"/>
      <c r="B16" s="21" t="s">
        <v>22</v>
      </c>
      <c r="C16" s="25">
        <v>158.2</v>
      </c>
      <c r="D16" s="26">
        <v>146.4</v>
      </c>
      <c r="E16" s="24">
        <f t="shared" si="0"/>
        <v>11.799999999999983</v>
      </c>
      <c r="F16" s="25">
        <v>200.9</v>
      </c>
      <c r="G16" s="26">
        <v>169.2</v>
      </c>
      <c r="H16" s="24">
        <f t="shared" si="1"/>
        <v>31.700000000000017</v>
      </c>
      <c r="I16" s="25">
        <v>177.3</v>
      </c>
      <c r="J16" s="26">
        <v>164.5</v>
      </c>
      <c r="K16" s="24">
        <f t="shared" si="2"/>
        <v>12.800000000000011</v>
      </c>
      <c r="L16" s="25">
        <v>156.8</v>
      </c>
      <c r="M16" s="26">
        <v>148.1</v>
      </c>
      <c r="N16" s="24">
        <f t="shared" si="3"/>
        <v>8.700000000000017</v>
      </c>
      <c r="O16" s="25">
        <v>155.3</v>
      </c>
      <c r="P16" s="26">
        <v>150.5</v>
      </c>
      <c r="Q16" s="24">
        <f t="shared" si="4"/>
        <v>4.800000000000011</v>
      </c>
    </row>
    <row r="17" spans="1:17" s="18" customFormat="1" ht="15.75" customHeight="1">
      <c r="A17" s="19"/>
      <c r="B17" s="21" t="s">
        <v>23</v>
      </c>
      <c r="C17" s="25">
        <v>168.5</v>
      </c>
      <c r="D17" s="26">
        <v>156.5</v>
      </c>
      <c r="E17" s="24">
        <f t="shared" si="0"/>
        <v>12</v>
      </c>
      <c r="F17" s="25">
        <v>203.6</v>
      </c>
      <c r="G17" s="26">
        <v>171.8</v>
      </c>
      <c r="H17" s="24">
        <f t="shared" si="1"/>
        <v>31.799999999999983</v>
      </c>
      <c r="I17" s="25">
        <v>177.9</v>
      </c>
      <c r="J17" s="26">
        <v>164</v>
      </c>
      <c r="K17" s="24">
        <f t="shared" si="2"/>
        <v>13.900000000000006</v>
      </c>
      <c r="L17" s="25">
        <v>141.4</v>
      </c>
      <c r="M17" s="26">
        <v>135.2</v>
      </c>
      <c r="N17" s="24">
        <f t="shared" si="3"/>
        <v>6.200000000000017</v>
      </c>
      <c r="O17" s="25">
        <v>147.2</v>
      </c>
      <c r="P17" s="26">
        <v>142.2</v>
      </c>
      <c r="Q17" s="24">
        <f t="shared" si="4"/>
        <v>5</v>
      </c>
    </row>
    <row r="18" spans="1:17" s="18" customFormat="1" ht="15.75" customHeight="1" thickBot="1">
      <c r="A18" s="28"/>
      <c r="B18" s="29" t="s">
        <v>14</v>
      </c>
      <c r="C18" s="33">
        <v>155.9</v>
      </c>
      <c r="D18" s="34">
        <v>144.8</v>
      </c>
      <c r="E18" s="32">
        <f>C18-D18</f>
        <v>11.099999999999994</v>
      </c>
      <c r="F18" s="33">
        <v>195</v>
      </c>
      <c r="G18" s="34">
        <v>165.2</v>
      </c>
      <c r="H18" s="32">
        <f>F18-G18</f>
        <v>29.80000000000001</v>
      </c>
      <c r="I18" s="33">
        <v>173.7</v>
      </c>
      <c r="J18" s="34">
        <v>160.3</v>
      </c>
      <c r="K18" s="32">
        <f>I18-J18</f>
        <v>13.399999999999977</v>
      </c>
      <c r="L18" s="33">
        <v>153.8</v>
      </c>
      <c r="M18" s="34">
        <v>146.4</v>
      </c>
      <c r="N18" s="32">
        <f>L18-M18</f>
        <v>7.400000000000006</v>
      </c>
      <c r="O18" s="33">
        <v>140.9</v>
      </c>
      <c r="P18" s="34">
        <v>135.8</v>
      </c>
      <c r="Q18" s="32">
        <f>O18-P18</f>
        <v>5.099999999999994</v>
      </c>
    </row>
    <row r="19" spans="1:17" s="18" customFormat="1" ht="15.75" customHeight="1" thickBot="1">
      <c r="A19" s="36" t="s">
        <v>1</v>
      </c>
      <c r="B19" s="11" t="s">
        <v>56</v>
      </c>
      <c r="C19" s="37">
        <v>112.7</v>
      </c>
      <c r="D19" s="38">
        <v>109.5</v>
      </c>
      <c r="E19" s="39">
        <f>C19-D19</f>
        <v>3.200000000000003</v>
      </c>
      <c r="F19" s="37">
        <v>105.4</v>
      </c>
      <c r="G19" s="38">
        <v>98.7</v>
      </c>
      <c r="H19" s="39">
        <f>F19-G19</f>
        <v>6.700000000000003</v>
      </c>
      <c r="I19" s="37">
        <v>104.7</v>
      </c>
      <c r="J19" s="38">
        <v>102.8</v>
      </c>
      <c r="K19" s="39">
        <f>I19-J19</f>
        <v>1.9000000000000057</v>
      </c>
      <c r="L19" s="37">
        <v>116.6</v>
      </c>
      <c r="M19" s="38">
        <v>115.8</v>
      </c>
      <c r="N19" s="39">
        <f>L19-M19</f>
        <v>0.7999999999999972</v>
      </c>
      <c r="O19" s="37">
        <v>88</v>
      </c>
      <c r="P19" s="38">
        <v>87.7</v>
      </c>
      <c r="Q19" s="39">
        <f>O19-P19</f>
        <v>0.29999999999999716</v>
      </c>
    </row>
    <row r="20" spans="1:17" s="18" customFormat="1" ht="15.75" customHeight="1">
      <c r="A20" s="43"/>
      <c r="B20" s="20" t="s">
        <v>57</v>
      </c>
      <c r="C20" s="25">
        <v>95.5</v>
      </c>
      <c r="D20" s="26">
        <v>93.7</v>
      </c>
      <c r="E20" s="14">
        <f>C20-D20</f>
        <v>1.7999999999999972</v>
      </c>
      <c r="F20" s="22">
        <v>112.9</v>
      </c>
      <c r="G20" s="23">
        <v>102.3</v>
      </c>
      <c r="H20" s="14">
        <f>F20-G20</f>
        <v>10.600000000000009</v>
      </c>
      <c r="I20" s="22">
        <v>99.9</v>
      </c>
      <c r="J20" s="23">
        <v>98.5</v>
      </c>
      <c r="K20" s="14">
        <f>I20-J20</f>
        <v>1.4000000000000057</v>
      </c>
      <c r="L20" s="22">
        <v>110.4</v>
      </c>
      <c r="M20" s="23">
        <v>110.1</v>
      </c>
      <c r="N20" s="14">
        <f>L20-M20</f>
        <v>0.30000000000001137</v>
      </c>
      <c r="O20" s="22">
        <v>87.1</v>
      </c>
      <c r="P20" s="23">
        <v>86.7</v>
      </c>
      <c r="Q20" s="24">
        <f>O20-P20</f>
        <v>0.3999999999999915</v>
      </c>
    </row>
    <row r="21" spans="1:17" s="18" customFormat="1" ht="15.75" customHeight="1">
      <c r="A21" s="43"/>
      <c r="B21" s="21" t="s">
        <v>15</v>
      </c>
      <c r="C21" s="25">
        <v>114.8</v>
      </c>
      <c r="D21" s="26">
        <v>111.5</v>
      </c>
      <c r="E21" s="24">
        <f>C21-D21</f>
        <v>3.299999999999997</v>
      </c>
      <c r="F21" s="25">
        <v>115.5</v>
      </c>
      <c r="G21" s="26">
        <v>108.5</v>
      </c>
      <c r="H21" s="24">
        <f>F21-G21</f>
        <v>7</v>
      </c>
      <c r="I21" s="25">
        <v>99.9</v>
      </c>
      <c r="J21" s="26">
        <v>98.1</v>
      </c>
      <c r="K21" s="24">
        <f>I21-J21</f>
        <v>1.8000000000000114</v>
      </c>
      <c r="L21" s="25">
        <v>115.5</v>
      </c>
      <c r="M21" s="26">
        <v>115.2</v>
      </c>
      <c r="N21" s="24">
        <f>L21-M21</f>
        <v>0.29999999999999716</v>
      </c>
      <c r="O21" s="25">
        <v>80.7</v>
      </c>
      <c r="P21" s="26">
        <v>80.7</v>
      </c>
      <c r="Q21" s="24">
        <f>O21-P21</f>
        <v>0</v>
      </c>
    </row>
    <row r="22" spans="1:17" s="18" customFormat="1" ht="15.75" customHeight="1">
      <c r="A22" s="43"/>
      <c r="B22" s="21" t="s">
        <v>58</v>
      </c>
      <c r="C22" s="25">
        <v>121.4</v>
      </c>
      <c r="D22" s="26">
        <v>117.5</v>
      </c>
      <c r="E22" s="24">
        <f aca="true" t="shared" si="5" ref="E22:E30">C22-D22</f>
        <v>3.9000000000000057</v>
      </c>
      <c r="F22" s="25">
        <v>110</v>
      </c>
      <c r="G22" s="26">
        <v>102.9</v>
      </c>
      <c r="H22" s="24">
        <f aca="true" t="shared" si="6" ref="H22:H30">F22-G22</f>
        <v>7.099999999999994</v>
      </c>
      <c r="I22" s="25">
        <v>102.1</v>
      </c>
      <c r="J22" s="26">
        <v>100.8</v>
      </c>
      <c r="K22" s="24">
        <f aca="true" t="shared" si="7" ref="K22:K30">I22-J22</f>
        <v>1.2999999999999972</v>
      </c>
      <c r="L22" s="25">
        <v>117.2</v>
      </c>
      <c r="M22" s="26">
        <v>116.8</v>
      </c>
      <c r="N22" s="24">
        <f aca="true" t="shared" si="8" ref="N22:N30">L22-M22</f>
        <v>0.4000000000000057</v>
      </c>
      <c r="O22" s="25">
        <v>73.6</v>
      </c>
      <c r="P22" s="26">
        <v>73.6</v>
      </c>
      <c r="Q22" s="24">
        <f aca="true" t="shared" si="9" ref="Q22:Q30">O22-P22</f>
        <v>0</v>
      </c>
    </row>
    <row r="23" spans="1:17" s="18" customFormat="1" ht="15.75" customHeight="1">
      <c r="A23" s="43"/>
      <c r="B23" s="21" t="s">
        <v>16</v>
      </c>
      <c r="C23" s="25">
        <v>108.7</v>
      </c>
      <c r="D23" s="26">
        <v>106</v>
      </c>
      <c r="E23" s="24">
        <f t="shared" si="5"/>
        <v>2.700000000000003</v>
      </c>
      <c r="F23" s="25">
        <v>107.6</v>
      </c>
      <c r="G23" s="26">
        <v>100.6</v>
      </c>
      <c r="H23" s="24">
        <f t="shared" si="6"/>
        <v>7</v>
      </c>
      <c r="I23" s="25">
        <v>100.7</v>
      </c>
      <c r="J23" s="26">
        <v>99.5</v>
      </c>
      <c r="K23" s="24">
        <f t="shared" si="7"/>
        <v>1.2000000000000028</v>
      </c>
      <c r="L23" s="25">
        <v>120.3</v>
      </c>
      <c r="M23" s="26">
        <v>120</v>
      </c>
      <c r="N23" s="24">
        <f t="shared" si="8"/>
        <v>0.29999999999999716</v>
      </c>
      <c r="O23" s="25">
        <v>90.9</v>
      </c>
      <c r="P23" s="26">
        <v>90.9</v>
      </c>
      <c r="Q23" s="24">
        <f t="shared" si="9"/>
        <v>0</v>
      </c>
    </row>
    <row r="24" spans="1:17" s="18" customFormat="1" ht="15.75" customHeight="1">
      <c r="A24" s="43"/>
      <c r="B24" s="21" t="s">
        <v>17</v>
      </c>
      <c r="C24" s="25">
        <v>113.8</v>
      </c>
      <c r="D24" s="26">
        <v>109.9</v>
      </c>
      <c r="E24" s="24">
        <f t="shared" si="5"/>
        <v>3.8999999999999915</v>
      </c>
      <c r="F24" s="25">
        <v>106.5</v>
      </c>
      <c r="G24" s="26">
        <v>100.1</v>
      </c>
      <c r="H24" s="24">
        <f t="shared" si="6"/>
        <v>6.400000000000006</v>
      </c>
      <c r="I24" s="25">
        <v>100.8</v>
      </c>
      <c r="J24" s="26">
        <v>99.8</v>
      </c>
      <c r="K24" s="24">
        <f t="shared" si="7"/>
        <v>1</v>
      </c>
      <c r="L24" s="25">
        <v>116.9</v>
      </c>
      <c r="M24" s="26">
        <v>116.6</v>
      </c>
      <c r="N24" s="24">
        <f t="shared" si="8"/>
        <v>0.30000000000001137</v>
      </c>
      <c r="O24" s="25">
        <v>95.2</v>
      </c>
      <c r="P24" s="26">
        <v>95.2</v>
      </c>
      <c r="Q24" s="24">
        <f t="shared" si="9"/>
        <v>0</v>
      </c>
    </row>
    <row r="25" spans="1:17" s="18" customFormat="1" ht="15.75" customHeight="1">
      <c r="A25" s="43"/>
      <c r="B25" s="21" t="s">
        <v>18</v>
      </c>
      <c r="C25" s="25">
        <v>114.3</v>
      </c>
      <c r="D25" s="26">
        <v>112.3</v>
      </c>
      <c r="E25" s="24">
        <f t="shared" si="5"/>
        <v>2</v>
      </c>
      <c r="F25" s="25">
        <v>103.4</v>
      </c>
      <c r="G25" s="26">
        <v>97.3</v>
      </c>
      <c r="H25" s="24">
        <f t="shared" si="6"/>
        <v>6.1000000000000085</v>
      </c>
      <c r="I25" s="25">
        <v>100.6</v>
      </c>
      <c r="J25" s="26">
        <v>99.6</v>
      </c>
      <c r="K25" s="24">
        <f t="shared" si="7"/>
        <v>1</v>
      </c>
      <c r="L25" s="25">
        <v>120.8</v>
      </c>
      <c r="M25" s="26">
        <v>120.5</v>
      </c>
      <c r="N25" s="24">
        <f t="shared" si="8"/>
        <v>0.29999999999999716</v>
      </c>
      <c r="O25" s="25">
        <v>97.8</v>
      </c>
      <c r="P25" s="26">
        <v>97.7</v>
      </c>
      <c r="Q25" s="24">
        <f t="shared" si="9"/>
        <v>0.09999999999999432</v>
      </c>
    </row>
    <row r="26" spans="1:17" s="18" customFormat="1" ht="15.75" customHeight="1">
      <c r="A26" s="43"/>
      <c r="B26" s="21" t="s">
        <v>19</v>
      </c>
      <c r="C26" s="25">
        <v>117.5</v>
      </c>
      <c r="D26" s="26">
        <v>115.1</v>
      </c>
      <c r="E26" s="24">
        <f t="shared" si="5"/>
        <v>2.4000000000000057</v>
      </c>
      <c r="F26" s="25">
        <v>105.5</v>
      </c>
      <c r="G26" s="26">
        <v>99</v>
      </c>
      <c r="H26" s="24">
        <f t="shared" si="6"/>
        <v>6.5</v>
      </c>
      <c r="I26" s="25">
        <v>100</v>
      </c>
      <c r="J26" s="26">
        <v>98.6</v>
      </c>
      <c r="K26" s="24">
        <f t="shared" si="7"/>
        <v>1.4000000000000057</v>
      </c>
      <c r="L26" s="25">
        <v>118.1</v>
      </c>
      <c r="M26" s="26">
        <v>116.2</v>
      </c>
      <c r="N26" s="24">
        <f t="shared" si="8"/>
        <v>1.8999999999999915</v>
      </c>
      <c r="O26" s="25">
        <v>90.7</v>
      </c>
      <c r="P26" s="26">
        <v>90.3</v>
      </c>
      <c r="Q26" s="24">
        <f t="shared" si="9"/>
        <v>0.4000000000000057</v>
      </c>
    </row>
    <row r="27" spans="1:17" s="18" customFormat="1" ht="15.75" customHeight="1">
      <c r="A27" s="43"/>
      <c r="B27" s="21" t="s">
        <v>20</v>
      </c>
      <c r="C27" s="25">
        <v>116.5</v>
      </c>
      <c r="D27" s="26">
        <v>114</v>
      </c>
      <c r="E27" s="24">
        <f t="shared" si="5"/>
        <v>2.5</v>
      </c>
      <c r="F27" s="25">
        <v>96.2</v>
      </c>
      <c r="G27" s="26">
        <v>90.6</v>
      </c>
      <c r="H27" s="24">
        <f t="shared" si="6"/>
        <v>5.6000000000000085</v>
      </c>
      <c r="I27" s="25">
        <v>102.3</v>
      </c>
      <c r="J27" s="26">
        <v>100.7</v>
      </c>
      <c r="K27" s="24">
        <f t="shared" si="7"/>
        <v>1.5999999999999943</v>
      </c>
      <c r="L27" s="25">
        <v>119.8</v>
      </c>
      <c r="M27" s="26">
        <v>118.4</v>
      </c>
      <c r="N27" s="24">
        <f t="shared" si="8"/>
        <v>1.3999999999999915</v>
      </c>
      <c r="O27" s="25">
        <v>102.5</v>
      </c>
      <c r="P27" s="26">
        <v>100.2</v>
      </c>
      <c r="Q27" s="24">
        <f t="shared" si="9"/>
        <v>2.299999999999997</v>
      </c>
    </row>
    <row r="28" spans="1:17" s="18" customFormat="1" ht="15.75" customHeight="1">
      <c r="A28" s="43"/>
      <c r="B28" s="21" t="s">
        <v>21</v>
      </c>
      <c r="C28" s="25">
        <v>109.7</v>
      </c>
      <c r="D28" s="26">
        <v>107.5</v>
      </c>
      <c r="E28" s="24">
        <f t="shared" si="5"/>
        <v>2.200000000000003</v>
      </c>
      <c r="F28" s="25">
        <v>100</v>
      </c>
      <c r="G28" s="26">
        <v>94.9</v>
      </c>
      <c r="H28" s="24">
        <f t="shared" si="6"/>
        <v>5.099999999999994</v>
      </c>
      <c r="I28" s="25">
        <v>106.6</v>
      </c>
      <c r="J28" s="26">
        <v>104.8</v>
      </c>
      <c r="K28" s="24">
        <f t="shared" si="7"/>
        <v>1.7999999999999972</v>
      </c>
      <c r="L28" s="25">
        <v>115.1</v>
      </c>
      <c r="M28" s="26">
        <v>113.6</v>
      </c>
      <c r="N28" s="24">
        <f t="shared" si="8"/>
        <v>1.5</v>
      </c>
      <c r="O28" s="25">
        <v>92.1</v>
      </c>
      <c r="P28" s="26">
        <v>91.7</v>
      </c>
      <c r="Q28" s="24">
        <f t="shared" si="9"/>
        <v>0.3999999999999915</v>
      </c>
    </row>
    <row r="29" spans="1:17" s="18" customFormat="1" ht="15.75" customHeight="1">
      <c r="A29" s="43"/>
      <c r="B29" s="21" t="s">
        <v>22</v>
      </c>
      <c r="C29" s="25">
        <v>114.8</v>
      </c>
      <c r="D29" s="26">
        <v>111.4</v>
      </c>
      <c r="E29" s="24">
        <f t="shared" si="5"/>
        <v>3.3999999999999915</v>
      </c>
      <c r="F29" s="25">
        <v>106.4</v>
      </c>
      <c r="G29" s="26">
        <v>99.8</v>
      </c>
      <c r="H29" s="24">
        <f t="shared" si="6"/>
        <v>6.6000000000000085</v>
      </c>
      <c r="I29" s="25">
        <v>112.7</v>
      </c>
      <c r="J29" s="26">
        <v>110.4</v>
      </c>
      <c r="K29" s="24">
        <f t="shared" si="7"/>
        <v>2.299999999999997</v>
      </c>
      <c r="L29" s="25">
        <v>118.1</v>
      </c>
      <c r="M29" s="26">
        <v>116.5</v>
      </c>
      <c r="N29" s="24">
        <f t="shared" si="8"/>
        <v>1.5999999999999943</v>
      </c>
      <c r="O29" s="25">
        <v>89.2</v>
      </c>
      <c r="P29" s="26">
        <v>87.3</v>
      </c>
      <c r="Q29" s="24">
        <f t="shared" si="9"/>
        <v>1.9000000000000057</v>
      </c>
    </row>
    <row r="30" spans="1:17" s="18" customFormat="1" ht="15.75" customHeight="1">
      <c r="A30" s="43"/>
      <c r="B30" s="21" t="s">
        <v>23</v>
      </c>
      <c r="C30" s="25">
        <v>117.2</v>
      </c>
      <c r="D30" s="26">
        <v>111.9</v>
      </c>
      <c r="E30" s="24">
        <f t="shared" si="5"/>
        <v>5.299999999999997</v>
      </c>
      <c r="F30" s="25">
        <v>103.2</v>
      </c>
      <c r="G30" s="26">
        <v>97.6</v>
      </c>
      <c r="H30" s="24">
        <f t="shared" si="6"/>
        <v>5.6000000000000085</v>
      </c>
      <c r="I30" s="25">
        <v>113.6</v>
      </c>
      <c r="J30" s="26">
        <v>109.8</v>
      </c>
      <c r="K30" s="24">
        <f t="shared" si="7"/>
        <v>3.799999999999997</v>
      </c>
      <c r="L30" s="25">
        <v>119.1</v>
      </c>
      <c r="M30" s="26">
        <v>117.5</v>
      </c>
      <c r="N30" s="24">
        <f t="shared" si="8"/>
        <v>1.5999999999999943</v>
      </c>
      <c r="O30" s="25">
        <v>97.2</v>
      </c>
      <c r="P30" s="26">
        <v>97.2</v>
      </c>
      <c r="Q30" s="24">
        <f t="shared" si="9"/>
        <v>0</v>
      </c>
    </row>
    <row r="31" spans="1:17" s="18" customFormat="1" ht="15.75" customHeight="1" thickBot="1">
      <c r="A31" s="44"/>
      <c r="B31" s="29" t="s">
        <v>14</v>
      </c>
      <c r="C31" s="33">
        <v>108.9</v>
      </c>
      <c r="D31" s="34">
        <v>104.1</v>
      </c>
      <c r="E31" s="32">
        <f>C31-D31</f>
        <v>4.800000000000011</v>
      </c>
      <c r="F31" s="33">
        <v>98</v>
      </c>
      <c r="G31" s="34">
        <v>91.1</v>
      </c>
      <c r="H31" s="32">
        <f>F31-G31</f>
        <v>6.900000000000006</v>
      </c>
      <c r="I31" s="33">
        <v>115.7</v>
      </c>
      <c r="J31" s="34">
        <v>111.7</v>
      </c>
      <c r="K31" s="32">
        <f>I31-J31</f>
        <v>4</v>
      </c>
      <c r="L31" s="33">
        <v>106.6</v>
      </c>
      <c r="M31" s="34">
        <v>105.2</v>
      </c>
      <c r="N31" s="32">
        <f>L31-M31</f>
        <v>1.3999999999999915</v>
      </c>
      <c r="O31" s="33">
        <v>89.7</v>
      </c>
      <c r="P31" s="34">
        <v>89.2</v>
      </c>
      <c r="Q31" s="32">
        <f>O31-P31</f>
        <v>0.5</v>
      </c>
    </row>
  </sheetData>
  <sheetProtection password="C71E" sheet="1" objects="1" scenarios="1"/>
  <mergeCells count="8">
    <mergeCell ref="A6:A18"/>
    <mergeCell ref="A19:A31"/>
    <mergeCell ref="O3:Q4"/>
    <mergeCell ref="C3:E4"/>
    <mergeCell ref="F3:H4"/>
    <mergeCell ref="L3:N4"/>
    <mergeCell ref="A3:B5"/>
    <mergeCell ref="I3:K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3.125" style="1" customWidth="1"/>
    <col min="2" max="2" width="8.625" style="2" customWidth="1"/>
    <col min="3" max="17" width="7.875" style="1" customWidth="1"/>
    <col min="18" max="16384" width="9.00390625" style="1" customWidth="1"/>
  </cols>
  <sheetData>
    <row r="1" ht="11.25" customHeight="1">
      <c r="B1" s="2" t="s">
        <v>52</v>
      </c>
    </row>
    <row r="2" spans="5:17" ht="11.25" customHeight="1" thickBot="1">
      <c r="E2" s="3"/>
      <c r="H2" s="3"/>
      <c r="Q2" s="3" t="s">
        <v>32</v>
      </c>
    </row>
    <row r="3" spans="1:17" ht="13.5" customHeight="1" thickBot="1">
      <c r="A3" s="4" t="s">
        <v>25</v>
      </c>
      <c r="B3" s="4"/>
      <c r="C3" s="6" t="s">
        <v>55</v>
      </c>
      <c r="D3" s="6"/>
      <c r="E3" s="6"/>
      <c r="F3" s="6" t="s">
        <v>53</v>
      </c>
      <c r="G3" s="6"/>
      <c r="H3" s="6"/>
      <c r="I3" s="5" t="s">
        <v>54</v>
      </c>
      <c r="J3" s="6"/>
      <c r="K3" s="6"/>
      <c r="L3" s="45" t="s">
        <v>47</v>
      </c>
      <c r="M3" s="6"/>
      <c r="N3" s="6"/>
      <c r="O3" s="46" t="s">
        <v>48</v>
      </c>
      <c r="P3" s="47"/>
      <c r="Q3" s="48"/>
    </row>
    <row r="4" spans="1:17" ht="13.5" customHeight="1" thickBot="1">
      <c r="A4" s="4"/>
      <c r="B4" s="4"/>
      <c r="C4" s="6"/>
      <c r="D4" s="6"/>
      <c r="E4" s="6"/>
      <c r="F4" s="6"/>
      <c r="G4" s="6"/>
      <c r="H4" s="6"/>
      <c r="I4" s="5"/>
      <c r="J4" s="6"/>
      <c r="K4" s="6"/>
      <c r="L4" s="6"/>
      <c r="M4" s="6"/>
      <c r="N4" s="6"/>
      <c r="O4" s="49"/>
      <c r="P4" s="50"/>
      <c r="Q4" s="51"/>
    </row>
    <row r="5" spans="1:17" ht="24" customHeight="1" thickBot="1">
      <c r="A5" s="4"/>
      <c r="B5" s="4"/>
      <c r="C5" s="7" t="s">
        <v>4</v>
      </c>
      <c r="D5" s="8" t="s">
        <v>6</v>
      </c>
      <c r="E5" s="9" t="s">
        <v>7</v>
      </c>
      <c r="F5" s="7" t="s">
        <v>4</v>
      </c>
      <c r="G5" s="8" t="s">
        <v>6</v>
      </c>
      <c r="H5" s="9" t="s">
        <v>7</v>
      </c>
      <c r="I5" s="7" t="s">
        <v>33</v>
      </c>
      <c r="J5" s="8" t="s">
        <v>34</v>
      </c>
      <c r="K5" s="9" t="s">
        <v>35</v>
      </c>
      <c r="L5" s="7" t="s">
        <v>33</v>
      </c>
      <c r="M5" s="8" t="s">
        <v>34</v>
      </c>
      <c r="N5" s="9" t="s">
        <v>35</v>
      </c>
      <c r="O5" s="7" t="s">
        <v>33</v>
      </c>
      <c r="P5" s="8" t="s">
        <v>34</v>
      </c>
      <c r="Q5" s="9" t="s">
        <v>35</v>
      </c>
    </row>
    <row r="6" spans="1:17" s="18" customFormat="1" ht="15.75" customHeight="1" thickBot="1">
      <c r="A6" s="10" t="s">
        <v>36</v>
      </c>
      <c r="B6" s="11" t="s">
        <v>56</v>
      </c>
      <c r="C6" s="12">
        <v>185.3</v>
      </c>
      <c r="D6" s="13">
        <v>171.9</v>
      </c>
      <c r="E6" s="14">
        <f>C6-D6</f>
        <v>13.400000000000006</v>
      </c>
      <c r="F6" s="12">
        <v>162.3</v>
      </c>
      <c r="G6" s="13">
        <v>155.3</v>
      </c>
      <c r="H6" s="14">
        <f>F6-G6</f>
        <v>7</v>
      </c>
      <c r="I6" s="12">
        <v>155.7</v>
      </c>
      <c r="J6" s="13">
        <v>150</v>
      </c>
      <c r="K6" s="14">
        <f>I6-J6</f>
        <v>5.699999999999989</v>
      </c>
      <c r="L6" s="12">
        <v>157.2</v>
      </c>
      <c r="M6" s="13">
        <v>151.5</v>
      </c>
      <c r="N6" s="14">
        <f>L6-M6</f>
        <v>5.699999999999989</v>
      </c>
      <c r="O6" s="12">
        <v>169.8</v>
      </c>
      <c r="P6" s="13">
        <v>156.2</v>
      </c>
      <c r="Q6" s="14">
        <f>O6-P6</f>
        <v>13.600000000000023</v>
      </c>
    </row>
    <row r="7" spans="1:17" s="18" customFormat="1" ht="15.75" customHeight="1">
      <c r="A7" s="19"/>
      <c r="B7" s="20" t="s">
        <v>57</v>
      </c>
      <c r="C7" s="12">
        <v>179.2</v>
      </c>
      <c r="D7" s="13">
        <v>164.7</v>
      </c>
      <c r="E7" s="14">
        <f>C7-D7</f>
        <v>14.5</v>
      </c>
      <c r="F7" s="12">
        <v>146.3</v>
      </c>
      <c r="G7" s="13">
        <v>139.7</v>
      </c>
      <c r="H7" s="14">
        <f>F7-G7</f>
        <v>6.600000000000023</v>
      </c>
      <c r="I7" s="12">
        <v>147.2</v>
      </c>
      <c r="J7" s="13">
        <v>140.9</v>
      </c>
      <c r="K7" s="14">
        <f>I7-J7</f>
        <v>6.299999999999983</v>
      </c>
      <c r="L7" s="12">
        <v>147.8</v>
      </c>
      <c r="M7" s="13">
        <v>142.1</v>
      </c>
      <c r="N7" s="14">
        <f>L7-M7</f>
        <v>5.700000000000017</v>
      </c>
      <c r="O7" s="12">
        <v>159.8</v>
      </c>
      <c r="P7" s="13">
        <v>146</v>
      </c>
      <c r="Q7" s="14">
        <f>O7-P7</f>
        <v>13.800000000000011</v>
      </c>
    </row>
    <row r="8" spans="1:17" s="18" customFormat="1" ht="15.75" customHeight="1">
      <c r="A8" s="19"/>
      <c r="B8" s="21" t="s">
        <v>37</v>
      </c>
      <c r="C8" s="22">
        <v>167.3</v>
      </c>
      <c r="D8" s="23">
        <v>152.8</v>
      </c>
      <c r="E8" s="24">
        <f>C8-D8</f>
        <v>14.5</v>
      </c>
      <c r="F8" s="22">
        <v>161.8</v>
      </c>
      <c r="G8" s="23">
        <v>153.8</v>
      </c>
      <c r="H8" s="24">
        <f>F8-G8</f>
        <v>8</v>
      </c>
      <c r="I8" s="22">
        <v>155.5</v>
      </c>
      <c r="J8" s="23">
        <v>148.1</v>
      </c>
      <c r="K8" s="24">
        <f>I8-J8</f>
        <v>7.400000000000006</v>
      </c>
      <c r="L8" s="22">
        <v>151.7</v>
      </c>
      <c r="M8" s="23">
        <v>146.7</v>
      </c>
      <c r="N8" s="24">
        <f>L8-M8</f>
        <v>5</v>
      </c>
      <c r="O8" s="22">
        <v>169.4</v>
      </c>
      <c r="P8" s="23">
        <v>155.3</v>
      </c>
      <c r="Q8" s="24">
        <f>O8-P8</f>
        <v>14.099999999999994</v>
      </c>
    </row>
    <row r="9" spans="1:17" s="18" customFormat="1" ht="15.75" customHeight="1">
      <c r="A9" s="19"/>
      <c r="B9" s="21" t="s">
        <v>58</v>
      </c>
      <c r="C9" s="22">
        <v>182.1</v>
      </c>
      <c r="D9" s="23">
        <v>168.9</v>
      </c>
      <c r="E9" s="24">
        <f aca="true" t="shared" si="0" ref="E9:E17">C9-D9</f>
        <v>13.199999999999989</v>
      </c>
      <c r="F9" s="22">
        <v>161.4</v>
      </c>
      <c r="G9" s="23">
        <v>154.5</v>
      </c>
      <c r="H9" s="24">
        <f aca="true" t="shared" si="1" ref="H9:H17">F9-G9</f>
        <v>6.900000000000006</v>
      </c>
      <c r="I9" s="22">
        <v>148.6</v>
      </c>
      <c r="J9" s="23">
        <v>140.4</v>
      </c>
      <c r="K9" s="24">
        <f aca="true" t="shared" si="2" ref="K9:K17">I9-J9</f>
        <v>8.199999999999989</v>
      </c>
      <c r="L9" s="22">
        <v>156.2</v>
      </c>
      <c r="M9" s="23">
        <v>149.7</v>
      </c>
      <c r="N9" s="24">
        <f aca="true" t="shared" si="3" ref="N9:N17">L9-M9</f>
        <v>6.5</v>
      </c>
      <c r="O9" s="22">
        <v>172.2</v>
      </c>
      <c r="P9" s="23">
        <v>157.4</v>
      </c>
      <c r="Q9" s="24">
        <f aca="true" t="shared" si="4" ref="Q9:Q17">O9-P9</f>
        <v>14.799999999999983</v>
      </c>
    </row>
    <row r="10" spans="1:17" s="18" customFormat="1" ht="15.75" customHeight="1">
      <c r="A10" s="19"/>
      <c r="B10" s="21" t="s">
        <v>38</v>
      </c>
      <c r="C10" s="22">
        <v>181</v>
      </c>
      <c r="D10" s="23">
        <v>168.4</v>
      </c>
      <c r="E10" s="24">
        <f t="shared" si="0"/>
        <v>12.599999999999994</v>
      </c>
      <c r="F10" s="22">
        <v>169.5</v>
      </c>
      <c r="G10" s="23">
        <v>163.1</v>
      </c>
      <c r="H10" s="24">
        <f t="shared" si="1"/>
        <v>6.400000000000006</v>
      </c>
      <c r="I10" s="22">
        <v>168.4</v>
      </c>
      <c r="J10" s="23">
        <v>161.4</v>
      </c>
      <c r="K10" s="24">
        <f t="shared" si="2"/>
        <v>7</v>
      </c>
      <c r="L10" s="22">
        <v>165.7</v>
      </c>
      <c r="M10" s="23">
        <v>160.4</v>
      </c>
      <c r="N10" s="24">
        <f t="shared" si="3"/>
        <v>5.299999999999983</v>
      </c>
      <c r="O10" s="22">
        <v>173.7</v>
      </c>
      <c r="P10" s="23">
        <v>159</v>
      </c>
      <c r="Q10" s="24">
        <f t="shared" si="4"/>
        <v>14.699999999999989</v>
      </c>
    </row>
    <row r="11" spans="1:17" s="18" customFormat="1" ht="15.75" customHeight="1">
      <c r="A11" s="19"/>
      <c r="B11" s="21" t="s">
        <v>39</v>
      </c>
      <c r="C11" s="22">
        <v>181.8</v>
      </c>
      <c r="D11" s="23">
        <v>170</v>
      </c>
      <c r="E11" s="24">
        <f t="shared" si="0"/>
        <v>11.800000000000011</v>
      </c>
      <c r="F11" s="22">
        <v>161.1</v>
      </c>
      <c r="G11" s="23">
        <v>154.7</v>
      </c>
      <c r="H11" s="24">
        <f t="shared" si="1"/>
        <v>6.400000000000006</v>
      </c>
      <c r="I11" s="22">
        <v>158.5</v>
      </c>
      <c r="J11" s="23">
        <v>151.8</v>
      </c>
      <c r="K11" s="24">
        <f t="shared" si="2"/>
        <v>6.699999999999989</v>
      </c>
      <c r="L11" s="22">
        <v>157.7</v>
      </c>
      <c r="M11" s="23">
        <v>152.7</v>
      </c>
      <c r="N11" s="24">
        <f t="shared" si="3"/>
        <v>5</v>
      </c>
      <c r="O11" s="22">
        <v>161</v>
      </c>
      <c r="P11" s="23">
        <v>148.8</v>
      </c>
      <c r="Q11" s="24">
        <f t="shared" si="4"/>
        <v>12.199999999999989</v>
      </c>
    </row>
    <row r="12" spans="1:17" s="18" customFormat="1" ht="15.75" customHeight="1">
      <c r="A12" s="19"/>
      <c r="B12" s="21" t="s">
        <v>40</v>
      </c>
      <c r="C12" s="22">
        <v>185.2</v>
      </c>
      <c r="D12" s="23">
        <v>173</v>
      </c>
      <c r="E12" s="24">
        <f t="shared" si="0"/>
        <v>12.199999999999989</v>
      </c>
      <c r="F12" s="22">
        <v>171</v>
      </c>
      <c r="G12" s="23">
        <v>164.1</v>
      </c>
      <c r="H12" s="24">
        <f t="shared" si="1"/>
        <v>6.900000000000006</v>
      </c>
      <c r="I12" s="22">
        <v>164.8</v>
      </c>
      <c r="J12" s="23">
        <v>158.1</v>
      </c>
      <c r="K12" s="24">
        <f t="shared" si="2"/>
        <v>6.700000000000017</v>
      </c>
      <c r="L12" s="22">
        <v>161.1</v>
      </c>
      <c r="M12" s="23">
        <v>154</v>
      </c>
      <c r="N12" s="24">
        <f t="shared" si="3"/>
        <v>7.099999999999994</v>
      </c>
      <c r="O12" s="22">
        <v>171.5</v>
      </c>
      <c r="P12" s="23">
        <v>157.2</v>
      </c>
      <c r="Q12" s="24">
        <f t="shared" si="4"/>
        <v>14.300000000000011</v>
      </c>
    </row>
    <row r="13" spans="1:17" s="18" customFormat="1" ht="15.75" customHeight="1">
      <c r="A13" s="19"/>
      <c r="B13" s="21" t="s">
        <v>41</v>
      </c>
      <c r="C13" s="22">
        <v>190.6</v>
      </c>
      <c r="D13" s="23">
        <v>178.4</v>
      </c>
      <c r="E13" s="24">
        <f t="shared" si="0"/>
        <v>12.199999999999989</v>
      </c>
      <c r="F13" s="22">
        <v>165.7</v>
      </c>
      <c r="G13" s="23">
        <v>159.4</v>
      </c>
      <c r="H13" s="24">
        <f t="shared" si="1"/>
        <v>6.299999999999983</v>
      </c>
      <c r="I13" s="22">
        <v>165</v>
      </c>
      <c r="J13" s="23">
        <v>161</v>
      </c>
      <c r="K13" s="24">
        <f t="shared" si="2"/>
        <v>4</v>
      </c>
      <c r="L13" s="22">
        <v>167.9</v>
      </c>
      <c r="M13" s="23">
        <v>162.1</v>
      </c>
      <c r="N13" s="24">
        <f t="shared" si="3"/>
        <v>5.800000000000011</v>
      </c>
      <c r="O13" s="22">
        <v>176.6</v>
      </c>
      <c r="P13" s="23">
        <v>163.5</v>
      </c>
      <c r="Q13" s="24">
        <f t="shared" si="4"/>
        <v>13.099999999999994</v>
      </c>
    </row>
    <row r="14" spans="1:17" s="18" customFormat="1" ht="15.75" customHeight="1">
      <c r="A14" s="19"/>
      <c r="B14" s="21" t="s">
        <v>42</v>
      </c>
      <c r="C14" s="22">
        <v>198.6</v>
      </c>
      <c r="D14" s="23">
        <v>180.6</v>
      </c>
      <c r="E14" s="24">
        <f t="shared" si="0"/>
        <v>18</v>
      </c>
      <c r="F14" s="22">
        <v>162.7</v>
      </c>
      <c r="G14" s="23">
        <v>155.7</v>
      </c>
      <c r="H14" s="24">
        <f t="shared" si="1"/>
        <v>7</v>
      </c>
      <c r="I14" s="22">
        <v>120.4</v>
      </c>
      <c r="J14" s="23">
        <v>118.2</v>
      </c>
      <c r="K14" s="24">
        <f t="shared" si="2"/>
        <v>2.200000000000003</v>
      </c>
      <c r="L14" s="22">
        <v>151.7</v>
      </c>
      <c r="M14" s="23">
        <v>146.7</v>
      </c>
      <c r="N14" s="24">
        <f t="shared" si="3"/>
        <v>5</v>
      </c>
      <c r="O14" s="22">
        <v>169.8</v>
      </c>
      <c r="P14" s="23">
        <v>155.4</v>
      </c>
      <c r="Q14" s="24">
        <f t="shared" si="4"/>
        <v>14.400000000000006</v>
      </c>
    </row>
    <row r="15" spans="1:17" s="18" customFormat="1" ht="15.75" customHeight="1">
      <c r="A15" s="19"/>
      <c r="B15" s="21" t="s">
        <v>43</v>
      </c>
      <c r="C15" s="22">
        <v>191.5</v>
      </c>
      <c r="D15" s="23">
        <v>178.8</v>
      </c>
      <c r="E15" s="24">
        <f t="shared" si="0"/>
        <v>12.699999999999989</v>
      </c>
      <c r="F15" s="22">
        <v>159.1</v>
      </c>
      <c r="G15" s="23">
        <v>152.4</v>
      </c>
      <c r="H15" s="24">
        <f t="shared" si="1"/>
        <v>6.699999999999989</v>
      </c>
      <c r="I15" s="22">
        <v>153.7</v>
      </c>
      <c r="J15" s="23">
        <v>151</v>
      </c>
      <c r="K15" s="24">
        <f t="shared" si="2"/>
        <v>2.6999999999999886</v>
      </c>
      <c r="L15" s="22">
        <v>151.7</v>
      </c>
      <c r="M15" s="23">
        <v>145.7</v>
      </c>
      <c r="N15" s="24">
        <f t="shared" si="3"/>
        <v>6</v>
      </c>
      <c r="O15" s="22">
        <v>163.2</v>
      </c>
      <c r="P15" s="23">
        <v>150.7</v>
      </c>
      <c r="Q15" s="24">
        <f t="shared" si="4"/>
        <v>12.5</v>
      </c>
    </row>
    <row r="16" spans="1:17" s="18" customFormat="1" ht="15.75" customHeight="1">
      <c r="A16" s="19"/>
      <c r="B16" s="21" t="s">
        <v>44</v>
      </c>
      <c r="C16" s="22">
        <v>194.5</v>
      </c>
      <c r="D16" s="23">
        <v>180.4</v>
      </c>
      <c r="E16" s="24">
        <f t="shared" si="0"/>
        <v>14.099999999999994</v>
      </c>
      <c r="F16" s="22">
        <v>165.9</v>
      </c>
      <c r="G16" s="23">
        <v>158.6</v>
      </c>
      <c r="H16" s="24">
        <f t="shared" si="1"/>
        <v>7.300000000000011</v>
      </c>
      <c r="I16" s="22">
        <v>182.4</v>
      </c>
      <c r="J16" s="23">
        <v>176.6</v>
      </c>
      <c r="K16" s="24">
        <f t="shared" si="2"/>
        <v>5.800000000000011</v>
      </c>
      <c r="L16" s="22">
        <v>161.6</v>
      </c>
      <c r="M16" s="23">
        <v>156.6</v>
      </c>
      <c r="N16" s="24">
        <f t="shared" si="3"/>
        <v>5</v>
      </c>
      <c r="O16" s="22">
        <v>176.9</v>
      </c>
      <c r="P16" s="23">
        <v>162.8</v>
      </c>
      <c r="Q16" s="24">
        <f t="shared" si="4"/>
        <v>14.099999999999994</v>
      </c>
    </row>
    <row r="17" spans="1:17" s="18" customFormat="1" ht="15.75" customHeight="1">
      <c r="A17" s="19"/>
      <c r="B17" s="21" t="s">
        <v>45</v>
      </c>
      <c r="C17" s="22">
        <v>189.2</v>
      </c>
      <c r="D17" s="23">
        <v>177</v>
      </c>
      <c r="E17" s="24">
        <f t="shared" si="0"/>
        <v>12.199999999999989</v>
      </c>
      <c r="F17" s="22">
        <v>163.4</v>
      </c>
      <c r="G17" s="23">
        <v>155.7</v>
      </c>
      <c r="H17" s="24">
        <f t="shared" si="1"/>
        <v>7.700000000000017</v>
      </c>
      <c r="I17" s="22">
        <v>150.3</v>
      </c>
      <c r="J17" s="23">
        <v>143.2</v>
      </c>
      <c r="K17" s="24">
        <f t="shared" si="2"/>
        <v>7.100000000000023</v>
      </c>
      <c r="L17" s="22">
        <v>153</v>
      </c>
      <c r="M17" s="23">
        <v>147.7</v>
      </c>
      <c r="N17" s="24">
        <f t="shared" si="3"/>
        <v>5.300000000000011</v>
      </c>
      <c r="O17" s="22">
        <v>176.2</v>
      </c>
      <c r="P17" s="23">
        <v>162.2</v>
      </c>
      <c r="Q17" s="24">
        <f t="shared" si="4"/>
        <v>14</v>
      </c>
    </row>
    <row r="18" spans="1:17" s="18" customFormat="1" ht="15.75" customHeight="1" thickBot="1">
      <c r="A18" s="28"/>
      <c r="B18" s="29" t="s">
        <v>46</v>
      </c>
      <c r="C18" s="30">
        <v>187</v>
      </c>
      <c r="D18" s="31">
        <v>173.5</v>
      </c>
      <c r="E18" s="32">
        <f>C18-D18</f>
        <v>13.5</v>
      </c>
      <c r="F18" s="30">
        <v>158.7</v>
      </c>
      <c r="G18" s="31">
        <v>150.9</v>
      </c>
      <c r="H18" s="32">
        <f>F18-G18</f>
        <v>7.799999999999983</v>
      </c>
      <c r="I18" s="30">
        <v>153.5</v>
      </c>
      <c r="J18" s="31">
        <v>148</v>
      </c>
      <c r="K18" s="32">
        <f>I18-J18</f>
        <v>5.5</v>
      </c>
      <c r="L18" s="30">
        <v>159.8</v>
      </c>
      <c r="M18" s="31">
        <v>153.5</v>
      </c>
      <c r="N18" s="32">
        <f>L18-M18</f>
        <v>6.300000000000011</v>
      </c>
      <c r="O18" s="30">
        <v>167.8</v>
      </c>
      <c r="P18" s="31">
        <v>156.2</v>
      </c>
      <c r="Q18" s="32">
        <f>O18-P18</f>
        <v>11.600000000000023</v>
      </c>
    </row>
    <row r="19" spans="1:17" s="18" customFormat="1" ht="15.75" customHeight="1" thickBot="1">
      <c r="A19" s="36" t="s">
        <v>27</v>
      </c>
      <c r="B19" s="11" t="s">
        <v>56</v>
      </c>
      <c r="C19" s="37">
        <v>83.8</v>
      </c>
      <c r="D19" s="38">
        <v>81.7</v>
      </c>
      <c r="E19" s="39">
        <f>C19-D19</f>
        <v>2.0999999999999943</v>
      </c>
      <c r="F19" s="37">
        <v>81.9</v>
      </c>
      <c r="G19" s="38">
        <v>80.4</v>
      </c>
      <c r="H19" s="39">
        <f>F19-G19</f>
        <v>1.5</v>
      </c>
      <c r="I19" s="37">
        <v>86.6</v>
      </c>
      <c r="J19" s="38">
        <v>85.3</v>
      </c>
      <c r="K19" s="39">
        <f>I19-J19</f>
        <v>1.2999999999999972</v>
      </c>
      <c r="L19" s="37">
        <v>135</v>
      </c>
      <c r="M19" s="38">
        <v>132.2</v>
      </c>
      <c r="N19" s="39">
        <f>L19-M19</f>
        <v>2.8000000000000114</v>
      </c>
      <c r="O19" s="37">
        <v>104</v>
      </c>
      <c r="P19" s="38">
        <v>102.1</v>
      </c>
      <c r="Q19" s="39">
        <f>O19-P19</f>
        <v>1.9000000000000057</v>
      </c>
    </row>
    <row r="20" spans="1:17" s="18" customFormat="1" ht="15.75" customHeight="1">
      <c r="A20" s="43"/>
      <c r="B20" s="20" t="s">
        <v>57</v>
      </c>
      <c r="C20" s="22">
        <v>74.1</v>
      </c>
      <c r="D20" s="23">
        <v>72.5</v>
      </c>
      <c r="E20" s="14">
        <f>C20-D20</f>
        <v>1.5999999999999943</v>
      </c>
      <c r="F20" s="22">
        <v>72.7</v>
      </c>
      <c r="G20" s="23">
        <v>69.8</v>
      </c>
      <c r="H20" s="14">
        <f>F20-G20</f>
        <v>2.9000000000000057</v>
      </c>
      <c r="I20" s="22">
        <v>66.5</v>
      </c>
      <c r="J20" s="23">
        <v>65.9</v>
      </c>
      <c r="K20" s="14">
        <f>I20-J20</f>
        <v>0.5999999999999943</v>
      </c>
      <c r="L20" s="22">
        <v>125.8</v>
      </c>
      <c r="M20" s="23">
        <v>123.1</v>
      </c>
      <c r="N20" s="14">
        <f>L20-M20</f>
        <v>2.700000000000003</v>
      </c>
      <c r="O20" s="22">
        <v>91.6</v>
      </c>
      <c r="P20" s="23">
        <v>89.4</v>
      </c>
      <c r="Q20" s="24">
        <f>O20-P20</f>
        <v>2.1999999999999886</v>
      </c>
    </row>
    <row r="21" spans="1:17" s="18" customFormat="1" ht="15.75" customHeight="1">
      <c r="A21" s="43"/>
      <c r="B21" s="21" t="s">
        <v>37</v>
      </c>
      <c r="C21" s="22">
        <v>74.4</v>
      </c>
      <c r="D21" s="23">
        <v>72.4</v>
      </c>
      <c r="E21" s="24">
        <f>C21-D21</f>
        <v>2</v>
      </c>
      <c r="F21" s="22">
        <v>84.5</v>
      </c>
      <c r="G21" s="23">
        <v>82.4</v>
      </c>
      <c r="H21" s="24">
        <f>F21-G21</f>
        <v>2.0999999999999943</v>
      </c>
      <c r="I21" s="22">
        <v>71.3</v>
      </c>
      <c r="J21" s="23">
        <v>70.2</v>
      </c>
      <c r="K21" s="24">
        <f>I21-J21</f>
        <v>1.0999999999999943</v>
      </c>
      <c r="L21" s="22">
        <v>126.2</v>
      </c>
      <c r="M21" s="23">
        <v>123</v>
      </c>
      <c r="N21" s="24">
        <f>L21-M21</f>
        <v>3.200000000000003</v>
      </c>
      <c r="O21" s="22">
        <v>90.1</v>
      </c>
      <c r="P21" s="23">
        <v>88.5</v>
      </c>
      <c r="Q21" s="24">
        <f>O21-P21</f>
        <v>1.5999999999999943</v>
      </c>
    </row>
    <row r="22" spans="1:17" s="18" customFormat="1" ht="15.75" customHeight="1">
      <c r="A22" s="43"/>
      <c r="B22" s="21" t="s">
        <v>58</v>
      </c>
      <c r="C22" s="22">
        <v>78.9</v>
      </c>
      <c r="D22" s="23">
        <v>75.6</v>
      </c>
      <c r="E22" s="24">
        <f aca="true" t="shared" si="5" ref="E22:E30">C22-D22</f>
        <v>3.3000000000000114</v>
      </c>
      <c r="F22" s="22">
        <v>81.6</v>
      </c>
      <c r="G22" s="23">
        <v>79.4</v>
      </c>
      <c r="H22" s="24">
        <f aca="true" t="shared" si="6" ref="H22:H30">F22-G22</f>
        <v>2.1999999999999886</v>
      </c>
      <c r="I22" s="22">
        <v>60.7</v>
      </c>
      <c r="J22" s="23">
        <v>59.3</v>
      </c>
      <c r="K22" s="24">
        <f aca="true" t="shared" si="7" ref="K22:K30">I22-J22</f>
        <v>1.4000000000000057</v>
      </c>
      <c r="L22" s="22">
        <v>130.8</v>
      </c>
      <c r="M22" s="23">
        <v>126</v>
      </c>
      <c r="N22" s="24">
        <f aca="true" t="shared" si="8" ref="N22:N30">L22-M22</f>
        <v>4.800000000000011</v>
      </c>
      <c r="O22" s="22">
        <v>96.7</v>
      </c>
      <c r="P22" s="23">
        <v>94.9</v>
      </c>
      <c r="Q22" s="24">
        <f aca="true" t="shared" si="9" ref="Q22:Q30">O22-P22</f>
        <v>1.7999999999999972</v>
      </c>
    </row>
    <row r="23" spans="1:17" s="18" customFormat="1" ht="15.75" customHeight="1">
      <c r="A23" s="43"/>
      <c r="B23" s="21" t="s">
        <v>38</v>
      </c>
      <c r="C23" s="22">
        <v>81.2</v>
      </c>
      <c r="D23" s="23">
        <v>78.3</v>
      </c>
      <c r="E23" s="24">
        <f t="shared" si="5"/>
        <v>2.9000000000000057</v>
      </c>
      <c r="F23" s="22">
        <v>85.7</v>
      </c>
      <c r="G23" s="23">
        <v>84.5</v>
      </c>
      <c r="H23" s="24">
        <f t="shared" si="6"/>
        <v>1.2000000000000028</v>
      </c>
      <c r="I23" s="22">
        <v>99.6</v>
      </c>
      <c r="J23" s="23">
        <v>96.4</v>
      </c>
      <c r="K23" s="24">
        <f t="shared" si="7"/>
        <v>3.1999999999999886</v>
      </c>
      <c r="L23" s="22">
        <v>134.7</v>
      </c>
      <c r="M23" s="23">
        <v>132.4</v>
      </c>
      <c r="N23" s="24">
        <f t="shared" si="8"/>
        <v>2.299999999999983</v>
      </c>
      <c r="O23" s="22">
        <v>105.2</v>
      </c>
      <c r="P23" s="23">
        <v>103.1</v>
      </c>
      <c r="Q23" s="24">
        <f t="shared" si="9"/>
        <v>2.1000000000000085</v>
      </c>
    </row>
    <row r="24" spans="1:17" s="18" customFormat="1" ht="15.75" customHeight="1">
      <c r="A24" s="43"/>
      <c r="B24" s="21" t="s">
        <v>39</v>
      </c>
      <c r="C24" s="22">
        <v>84.9</v>
      </c>
      <c r="D24" s="23">
        <v>82.7</v>
      </c>
      <c r="E24" s="24">
        <f t="shared" si="5"/>
        <v>2.200000000000003</v>
      </c>
      <c r="F24" s="22">
        <v>79.2</v>
      </c>
      <c r="G24" s="23">
        <v>77</v>
      </c>
      <c r="H24" s="24">
        <f t="shared" si="6"/>
        <v>2.200000000000003</v>
      </c>
      <c r="I24" s="22">
        <v>105.8</v>
      </c>
      <c r="J24" s="23">
        <v>104.5</v>
      </c>
      <c r="K24" s="24">
        <f t="shared" si="7"/>
        <v>1.2999999999999972</v>
      </c>
      <c r="L24" s="22">
        <v>128.3</v>
      </c>
      <c r="M24" s="23">
        <v>125.7</v>
      </c>
      <c r="N24" s="24">
        <f t="shared" si="8"/>
        <v>2.6000000000000085</v>
      </c>
      <c r="O24" s="22">
        <v>105.9</v>
      </c>
      <c r="P24" s="23">
        <v>103.2</v>
      </c>
      <c r="Q24" s="24">
        <f t="shared" si="9"/>
        <v>2.700000000000003</v>
      </c>
    </row>
    <row r="25" spans="1:17" s="18" customFormat="1" ht="15.75" customHeight="1">
      <c r="A25" s="43"/>
      <c r="B25" s="21" t="s">
        <v>40</v>
      </c>
      <c r="C25" s="22">
        <v>83.1</v>
      </c>
      <c r="D25" s="23">
        <v>80.1</v>
      </c>
      <c r="E25" s="24">
        <f t="shared" si="5"/>
        <v>3</v>
      </c>
      <c r="F25" s="22">
        <v>86.3</v>
      </c>
      <c r="G25" s="23">
        <v>85.2</v>
      </c>
      <c r="H25" s="24">
        <f t="shared" si="6"/>
        <v>1.0999999999999943</v>
      </c>
      <c r="I25" s="22">
        <v>76.8</v>
      </c>
      <c r="J25" s="23">
        <v>75.7</v>
      </c>
      <c r="K25" s="24">
        <f t="shared" si="7"/>
        <v>1.0999999999999943</v>
      </c>
      <c r="L25" s="22">
        <v>140.5</v>
      </c>
      <c r="M25" s="23">
        <v>137.3</v>
      </c>
      <c r="N25" s="24">
        <f t="shared" si="8"/>
        <v>3.1999999999999886</v>
      </c>
      <c r="O25" s="22">
        <v>108.2</v>
      </c>
      <c r="P25" s="23">
        <v>105.7</v>
      </c>
      <c r="Q25" s="24">
        <f t="shared" si="9"/>
        <v>2.5</v>
      </c>
    </row>
    <row r="26" spans="1:17" s="18" customFormat="1" ht="15.75" customHeight="1">
      <c r="A26" s="43"/>
      <c r="B26" s="21" t="s">
        <v>41</v>
      </c>
      <c r="C26" s="22">
        <v>90.9</v>
      </c>
      <c r="D26" s="23">
        <v>88.9</v>
      </c>
      <c r="E26" s="24">
        <f t="shared" si="5"/>
        <v>2</v>
      </c>
      <c r="F26" s="22">
        <v>76.6</v>
      </c>
      <c r="G26" s="23">
        <v>75.8</v>
      </c>
      <c r="H26" s="24">
        <f t="shared" si="6"/>
        <v>0.7999999999999972</v>
      </c>
      <c r="I26" s="22">
        <v>86.7</v>
      </c>
      <c r="J26" s="23">
        <v>86.1</v>
      </c>
      <c r="K26" s="24">
        <f t="shared" si="7"/>
        <v>0.6000000000000085</v>
      </c>
      <c r="L26" s="22">
        <v>144.7</v>
      </c>
      <c r="M26" s="23">
        <v>142.2</v>
      </c>
      <c r="N26" s="24">
        <f t="shared" si="8"/>
        <v>2.5</v>
      </c>
      <c r="O26" s="22">
        <v>108.6</v>
      </c>
      <c r="P26" s="23">
        <v>106.8</v>
      </c>
      <c r="Q26" s="24">
        <f t="shared" si="9"/>
        <v>1.7999999999999972</v>
      </c>
    </row>
    <row r="27" spans="1:17" s="18" customFormat="1" ht="15.75" customHeight="1">
      <c r="A27" s="43"/>
      <c r="B27" s="21" t="s">
        <v>42</v>
      </c>
      <c r="C27" s="22">
        <v>93.4</v>
      </c>
      <c r="D27" s="23">
        <v>91.4</v>
      </c>
      <c r="E27" s="24">
        <f t="shared" si="5"/>
        <v>2</v>
      </c>
      <c r="F27" s="22">
        <v>75.6</v>
      </c>
      <c r="G27" s="23">
        <v>74.6</v>
      </c>
      <c r="H27" s="24">
        <f t="shared" si="6"/>
        <v>1</v>
      </c>
      <c r="I27" s="22">
        <v>67.7</v>
      </c>
      <c r="J27" s="23">
        <v>66.6</v>
      </c>
      <c r="K27" s="24">
        <f t="shared" si="7"/>
        <v>1.1000000000000085</v>
      </c>
      <c r="L27" s="22">
        <v>129.4</v>
      </c>
      <c r="M27" s="23">
        <v>127.9</v>
      </c>
      <c r="N27" s="24">
        <f t="shared" si="8"/>
        <v>1.5</v>
      </c>
      <c r="O27" s="22">
        <v>109</v>
      </c>
      <c r="P27" s="23">
        <v>107.4</v>
      </c>
      <c r="Q27" s="24">
        <f t="shared" si="9"/>
        <v>1.5999999999999943</v>
      </c>
    </row>
    <row r="28" spans="1:17" s="18" customFormat="1" ht="15.75" customHeight="1">
      <c r="A28" s="43"/>
      <c r="B28" s="21" t="s">
        <v>43</v>
      </c>
      <c r="C28" s="22">
        <v>86.5</v>
      </c>
      <c r="D28" s="23">
        <v>85</v>
      </c>
      <c r="E28" s="24">
        <f t="shared" si="5"/>
        <v>1.5</v>
      </c>
      <c r="F28" s="22">
        <v>88</v>
      </c>
      <c r="G28" s="23">
        <v>87</v>
      </c>
      <c r="H28" s="24">
        <f t="shared" si="6"/>
        <v>1</v>
      </c>
      <c r="I28" s="22">
        <v>113.7</v>
      </c>
      <c r="J28" s="23">
        <v>112.7</v>
      </c>
      <c r="K28" s="24">
        <f t="shared" si="7"/>
        <v>1</v>
      </c>
      <c r="L28" s="22">
        <v>144.2</v>
      </c>
      <c r="M28" s="23">
        <v>141.8</v>
      </c>
      <c r="N28" s="24">
        <f t="shared" si="8"/>
        <v>2.3999999999999773</v>
      </c>
      <c r="O28" s="22">
        <v>110.2</v>
      </c>
      <c r="P28" s="23">
        <v>108.5</v>
      </c>
      <c r="Q28" s="24">
        <f t="shared" si="9"/>
        <v>1.7000000000000028</v>
      </c>
    </row>
    <row r="29" spans="1:17" s="18" customFormat="1" ht="15.75" customHeight="1">
      <c r="A29" s="43"/>
      <c r="B29" s="21" t="s">
        <v>44</v>
      </c>
      <c r="C29" s="22">
        <v>86.8</v>
      </c>
      <c r="D29" s="23">
        <v>85</v>
      </c>
      <c r="E29" s="24">
        <f t="shared" si="5"/>
        <v>1.7999999999999972</v>
      </c>
      <c r="F29" s="22">
        <v>83.2</v>
      </c>
      <c r="G29" s="23">
        <v>82</v>
      </c>
      <c r="H29" s="24">
        <f t="shared" si="6"/>
        <v>1.2000000000000028</v>
      </c>
      <c r="I29" s="22">
        <v>110.8</v>
      </c>
      <c r="J29" s="23">
        <v>108.9</v>
      </c>
      <c r="K29" s="24">
        <f t="shared" si="7"/>
        <v>1.8999999999999915</v>
      </c>
      <c r="L29" s="22">
        <v>147.1</v>
      </c>
      <c r="M29" s="23">
        <v>145</v>
      </c>
      <c r="N29" s="24">
        <f t="shared" si="8"/>
        <v>2.0999999999999943</v>
      </c>
      <c r="O29" s="22">
        <v>108.2</v>
      </c>
      <c r="P29" s="23">
        <v>106.5</v>
      </c>
      <c r="Q29" s="24">
        <f t="shared" si="9"/>
        <v>1.7000000000000028</v>
      </c>
    </row>
    <row r="30" spans="1:17" s="18" customFormat="1" ht="15.75" customHeight="1">
      <c r="A30" s="43"/>
      <c r="B30" s="21" t="s">
        <v>45</v>
      </c>
      <c r="C30" s="22">
        <v>85.7</v>
      </c>
      <c r="D30" s="23">
        <v>83.6</v>
      </c>
      <c r="E30" s="24">
        <f t="shared" si="5"/>
        <v>2.1000000000000085</v>
      </c>
      <c r="F30" s="22">
        <v>85.9</v>
      </c>
      <c r="G30" s="23">
        <v>84.7</v>
      </c>
      <c r="H30" s="24">
        <f t="shared" si="6"/>
        <v>1.2000000000000028</v>
      </c>
      <c r="I30" s="22">
        <v>96.3</v>
      </c>
      <c r="J30" s="23">
        <v>95.1</v>
      </c>
      <c r="K30" s="24">
        <f t="shared" si="7"/>
        <v>1.2000000000000028</v>
      </c>
      <c r="L30" s="22">
        <v>136.4</v>
      </c>
      <c r="M30" s="23">
        <v>132.7</v>
      </c>
      <c r="N30" s="24">
        <f t="shared" si="8"/>
        <v>3.700000000000017</v>
      </c>
      <c r="O30" s="22">
        <v>109</v>
      </c>
      <c r="P30" s="23">
        <v>107.3</v>
      </c>
      <c r="Q30" s="24">
        <f t="shared" si="9"/>
        <v>1.7000000000000028</v>
      </c>
    </row>
    <row r="31" spans="1:17" s="18" customFormat="1" ht="15.75" customHeight="1" thickBot="1">
      <c r="A31" s="44"/>
      <c r="B31" s="29" t="s">
        <v>46</v>
      </c>
      <c r="C31" s="30">
        <v>84.7</v>
      </c>
      <c r="D31" s="31">
        <v>82.9</v>
      </c>
      <c r="E31" s="32">
        <f>C31-D31</f>
        <v>1.7999999999999972</v>
      </c>
      <c r="F31" s="30">
        <v>83.4</v>
      </c>
      <c r="G31" s="31">
        <v>82.2</v>
      </c>
      <c r="H31" s="32">
        <f>F31-G31</f>
        <v>1.2000000000000028</v>
      </c>
      <c r="I31" s="30">
        <v>91.4</v>
      </c>
      <c r="J31" s="31">
        <v>89.8</v>
      </c>
      <c r="K31" s="32">
        <f>I31-J31</f>
        <v>1.6000000000000085</v>
      </c>
      <c r="L31" s="30">
        <v>131.4</v>
      </c>
      <c r="M31" s="31">
        <v>129</v>
      </c>
      <c r="N31" s="32">
        <f>L31-M31</f>
        <v>2.4000000000000057</v>
      </c>
      <c r="O31" s="30">
        <v>106.6</v>
      </c>
      <c r="P31" s="31">
        <v>105.1</v>
      </c>
      <c r="Q31" s="32">
        <f>O31-P31</f>
        <v>1.5</v>
      </c>
    </row>
  </sheetData>
  <sheetProtection password="C71E" sheet="1" objects="1" scenarios="1"/>
  <mergeCells count="8">
    <mergeCell ref="O3:Q4"/>
    <mergeCell ref="L3:N4"/>
    <mergeCell ref="I3:K4"/>
    <mergeCell ref="A3:B5"/>
    <mergeCell ref="A6:A18"/>
    <mergeCell ref="A19:A31"/>
    <mergeCell ref="C3:E4"/>
    <mergeCell ref="F3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2009-11-06T01:12:56Z</cp:lastPrinted>
  <dcterms:created xsi:type="dcterms:W3CDTF">2003-02-26T09:54:08Z</dcterms:created>
  <dcterms:modified xsi:type="dcterms:W3CDTF">2011-02-22T10:43:31Z</dcterms:modified>
  <cp:category/>
  <cp:version/>
  <cp:contentType/>
  <cp:contentStatus/>
</cp:coreProperties>
</file>