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62765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E33" i="1"/>
  <c r="E32" i="1"/>
  <c r="E31" i="1"/>
  <c r="H31" i="1"/>
  <c r="H32" i="1"/>
  <c r="H33" i="1"/>
  <c r="J31" i="1"/>
  <c r="J32" i="1"/>
</calcChain>
</file>

<file path=xl/sharedStrings.xml><?xml version="1.0" encoding="utf-8"?>
<sst xmlns="http://schemas.openxmlformats.org/spreadsheetml/2006/main" count="56" uniqueCount="55">
  <si>
    <t>（別紙）</t>
    <rPh sb="1" eb="3">
      <t>ベッシ</t>
    </rPh>
    <phoneticPr fontId="1"/>
  </si>
  <si>
    <t>電話番号</t>
    <rPh sb="0" eb="2">
      <t>デンワ</t>
    </rPh>
    <rPh sb="2" eb="4">
      <t>バンゴウ</t>
    </rPh>
    <phoneticPr fontId="1"/>
  </si>
  <si>
    <t>氏名（名称）</t>
    <rPh sb="0" eb="2">
      <t>シメイ</t>
    </rPh>
    <rPh sb="3" eb="5">
      <t>メイショウ</t>
    </rPh>
    <phoneticPr fontId="1"/>
  </si>
  <si>
    <t>関与税理士</t>
    <rPh sb="0" eb="2">
      <t>カンヨ</t>
    </rPh>
    <rPh sb="2" eb="5">
      <t>ゼイリシ</t>
    </rPh>
    <phoneticPr fontId="1"/>
  </si>
  <si>
    <t>１２月</t>
    <rPh sb="2" eb="3">
      <t>ツキ</t>
    </rPh>
    <phoneticPr fontId="1"/>
  </si>
  <si>
    <t>１１月～</t>
    <rPh sb="2" eb="3">
      <t>ツキ</t>
    </rPh>
    <phoneticPr fontId="1"/>
  </si>
  <si>
    <t>１０月～</t>
    <rPh sb="2" eb="3">
      <t>ツキ</t>
    </rPh>
    <phoneticPr fontId="1"/>
  </si>
  <si>
    <t>９月～</t>
    <rPh sb="1" eb="2">
      <t>ツキ</t>
    </rPh>
    <phoneticPr fontId="1"/>
  </si>
  <si>
    <t>８月～</t>
    <rPh sb="1" eb="2">
      <t>ツキ</t>
    </rPh>
    <phoneticPr fontId="1"/>
  </si>
  <si>
    <t>７月～</t>
    <rPh sb="1" eb="2">
      <t>ツキ</t>
    </rPh>
    <phoneticPr fontId="1"/>
  </si>
  <si>
    <t>６月～</t>
    <rPh sb="1" eb="2">
      <t>ツキ</t>
    </rPh>
    <phoneticPr fontId="1"/>
  </si>
  <si>
    <t>５月～</t>
    <rPh sb="1" eb="2">
      <t>ツキ</t>
    </rPh>
    <phoneticPr fontId="1"/>
  </si>
  <si>
    <t>４月～</t>
    <rPh sb="1" eb="2">
      <t>ツキ</t>
    </rPh>
    <phoneticPr fontId="1"/>
  </si>
  <si>
    <t>３月～</t>
    <rPh sb="1" eb="2">
      <t>ツキ</t>
    </rPh>
    <phoneticPr fontId="1"/>
  </si>
  <si>
    <t>２月～</t>
    <rPh sb="1" eb="2">
      <t>ツキ</t>
    </rPh>
    <phoneticPr fontId="1"/>
  </si>
  <si>
    <t>２月未満</t>
    <rPh sb="1" eb="2">
      <t>ツキ</t>
    </rPh>
    <rPh sb="2" eb="4">
      <t>ミマン</t>
    </rPh>
    <phoneticPr fontId="1"/>
  </si>
  <si>
    <t>年の途中で事業を開始又は廃止した場合の事業主控除額</t>
    <rPh sb="0" eb="1">
      <t>トシ</t>
    </rPh>
    <rPh sb="2" eb="4">
      <t>トチュウ</t>
    </rPh>
    <rPh sb="5" eb="7">
      <t>ジギョウ</t>
    </rPh>
    <rPh sb="8" eb="10">
      <t>カイシ</t>
    </rPh>
    <rPh sb="10" eb="11">
      <t>マタ</t>
    </rPh>
    <rPh sb="12" eb="14">
      <t>ハイシ</t>
    </rPh>
    <rPh sb="16" eb="18">
      <t>バアイ</t>
    </rPh>
    <rPh sb="19" eb="22">
      <t>ジギョウヌシ</t>
    </rPh>
    <rPh sb="22" eb="24">
      <t>コウジョ</t>
    </rPh>
    <rPh sb="24" eb="25">
      <t>ガク</t>
    </rPh>
    <phoneticPr fontId="1"/>
  </si>
  <si>
    <t>納税者住所</t>
    <rPh sb="0" eb="3">
      <t>ノウゼイシャ</t>
    </rPh>
    <rPh sb="3" eb="5">
      <t>ジュウショ</t>
    </rPh>
    <phoneticPr fontId="1"/>
  </si>
  <si>
    <t>納税者氏名</t>
    <rPh sb="0" eb="3">
      <t>ノウゼイシャ</t>
    </rPh>
    <rPh sb="3" eb="5">
      <t>シメイ</t>
    </rPh>
    <phoneticPr fontId="1"/>
  </si>
  <si>
    <t>納税者電話番号</t>
    <rPh sb="0" eb="3">
      <t>ノウゼイシャ</t>
    </rPh>
    <rPh sb="3" eb="5">
      <t>デンワ</t>
    </rPh>
    <rPh sb="5" eb="7">
      <t>バンゴウ</t>
    </rPh>
    <phoneticPr fontId="1"/>
  </si>
  <si>
    <t>事務所所在地</t>
    <rPh sb="0" eb="3">
      <t>ジムショ</t>
    </rPh>
    <rPh sb="3" eb="6">
      <t>ショザイチ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</si>
  <si>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</si>
  <si>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</si>
  <si>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</si>
  <si>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</si>
  <si>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</si>
  <si>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</si>
  <si>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</si>
  <si>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</si>
  <si>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</si>
  <si>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</si>
  <si>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貸付不動産の収入金額が年800万円以上で、かつ土地以外の貸付不動産の延べ床面積の合計が600㎡以上</t>
    <rPh sb="0" eb="2">
      <t>カシツケ</t>
    </rPh>
    <rPh sb="2" eb="5">
      <t>フドウサン</t>
    </rPh>
    <rPh sb="6" eb="8">
      <t>シュウニュウ</t>
    </rPh>
    <rPh sb="8" eb="10">
      <t>キンガク</t>
    </rPh>
    <rPh sb="11" eb="12">
      <t>ネン</t>
    </rPh>
    <rPh sb="15" eb="16">
      <t>マン</t>
    </rPh>
    <rPh sb="16" eb="19">
      <t>エンイジョウ</t>
    </rPh>
    <rPh sb="23" eb="25">
      <t>トチ</t>
    </rPh>
    <rPh sb="25" eb="27">
      <t>イガイ</t>
    </rPh>
    <rPh sb="28" eb="30">
      <t>カシツケ</t>
    </rPh>
    <rPh sb="30" eb="33">
      <t>フドウサン</t>
    </rPh>
    <rPh sb="34" eb="35">
      <t>ノ</t>
    </rPh>
    <rPh sb="36" eb="39">
      <t>ユカメンセキ</t>
    </rPh>
    <rPh sb="40" eb="42">
      <t>ゴウケイ</t>
    </rPh>
    <rPh sb="47" eb="49">
      <t>イジョウ</t>
    </rPh>
    <phoneticPr fontId="1"/>
  </si>
  <si>
    <t>建築物の駐車場により駐車場所を提供している。</t>
    <rPh sb="0" eb="3">
      <t>ケンチクブツ</t>
    </rPh>
    <rPh sb="4" eb="7">
      <t>チュウシャジョウ</t>
    </rPh>
    <rPh sb="10" eb="12">
      <t>チュウシャ</t>
    </rPh>
    <rPh sb="12" eb="14">
      <t>バショ</t>
    </rPh>
    <rPh sb="15" eb="17">
      <t>テイキョウ</t>
    </rPh>
    <phoneticPr fontId="1"/>
  </si>
  <si>
    <t>駐車可能台数が10台以上の駐車場所を提供している。</t>
    <rPh sb="0" eb="2">
      <t>チュウシャ</t>
    </rPh>
    <rPh sb="2" eb="4">
      <t>カノウ</t>
    </rPh>
    <rPh sb="4" eb="6">
      <t>ダイスウ</t>
    </rPh>
    <rPh sb="9" eb="12">
      <t>ダイイジョウ</t>
    </rPh>
    <rPh sb="13" eb="15">
      <t>チュウシャ</t>
    </rPh>
    <rPh sb="15" eb="17">
      <t>バショ</t>
    </rPh>
    <rPh sb="18" eb="20">
      <t>テイキョウ</t>
    </rPh>
    <phoneticPr fontId="1"/>
  </si>
  <si>
    <t>駐車区画はないが、総面積300㎡以上の駐車場所を提供している。</t>
    <rPh sb="0" eb="2">
      <t>チュウシャ</t>
    </rPh>
    <rPh sb="2" eb="4">
      <t>クカク</t>
    </rPh>
    <rPh sb="9" eb="12">
      <t>ソウメンセキ</t>
    </rPh>
    <rPh sb="16" eb="18">
      <t>イジョウ</t>
    </rPh>
    <rPh sb="19" eb="21">
      <t>チュウシャ</t>
    </rPh>
    <rPh sb="21" eb="23">
      <t>バショ</t>
    </rPh>
    <rPh sb="24" eb="26">
      <t>テイキョウ</t>
    </rPh>
    <phoneticPr fontId="1"/>
  </si>
  <si>
    <t>不動産貸付業</t>
    <rPh sb="0" eb="3">
      <t>フドウサン</t>
    </rPh>
    <rPh sb="3" eb="6">
      <t>カシツケギョウ</t>
    </rPh>
    <phoneticPr fontId="1"/>
  </si>
  <si>
    <t>駐車場業</t>
    <rPh sb="0" eb="3">
      <t>チュウシャジョウ</t>
    </rPh>
    <rPh sb="3" eb="4">
      <t>ギョウ</t>
    </rPh>
    <phoneticPr fontId="1"/>
  </si>
  <si>
    <t>※事業主控除額（年290万円。年の中途で事業を開始又は廃止した場合は月割。）を超える場合に作成してください。</t>
  </si>
  <si>
    <t>該当無し</t>
    <rPh sb="0" eb="2">
      <t>ガイトウ</t>
    </rPh>
    <rPh sb="2" eb="3">
      <t>ナ</t>
    </rPh>
    <phoneticPr fontId="1"/>
  </si>
  <si>
    <t>１１</t>
    <phoneticPr fontId="1"/>
  </si>
  <si>
    <t>上記１～１０に該当する項目は無い。（不動産貸付業又は駐車場業には該当しない。）</t>
    <rPh sb="0" eb="2">
      <t>ジョウキ</t>
    </rPh>
    <rPh sb="7" eb="9">
      <t>ガイトウ</t>
    </rPh>
    <rPh sb="11" eb="13">
      <t>コウモク</t>
    </rPh>
    <rPh sb="14" eb="15">
      <t>ナ</t>
    </rPh>
    <rPh sb="18" eb="21">
      <t>フドウサン</t>
    </rPh>
    <rPh sb="21" eb="24">
      <t>カシツケギョウ</t>
    </rPh>
    <rPh sb="24" eb="25">
      <t>マタ</t>
    </rPh>
    <rPh sb="26" eb="29">
      <t>チュウシャジョウ</t>
    </rPh>
    <rPh sb="29" eb="30">
      <t>ギョウ</t>
    </rPh>
    <rPh sb="32" eb="34">
      <t>ガイトウ</t>
    </rPh>
    <phoneticPr fontId="1"/>
  </si>
  <si>
    <t>◎次の１～１０のいずれかに該当する場合、個人事業税の不動産貸付業又は駐車場業に該当します。</t>
    <rPh sb="1" eb="2">
      <t>ツギ</t>
    </rPh>
    <rPh sb="13" eb="15">
      <t>ガイトウ</t>
    </rPh>
    <rPh sb="17" eb="19">
      <t>バアイ</t>
    </rPh>
    <rPh sb="20" eb="22">
      <t>コジン</t>
    </rPh>
    <rPh sb="22" eb="25">
      <t>ジギョウゼイ</t>
    </rPh>
    <rPh sb="26" eb="29">
      <t>フドウサン</t>
    </rPh>
    <rPh sb="29" eb="32">
      <t>カシツケギョウ</t>
    </rPh>
    <rPh sb="32" eb="33">
      <t>マタ</t>
    </rPh>
    <rPh sb="34" eb="37">
      <t>チュウシャジョウ</t>
    </rPh>
    <rPh sb="37" eb="38">
      <t>ギョウ</t>
    </rPh>
    <rPh sb="39" eb="41">
      <t>ガイトウ</t>
    </rPh>
    <phoneticPr fontId="1"/>
  </si>
  <si>
    <t>10棟以上</t>
    <phoneticPr fontId="1"/>
  </si>
  <si>
    <t>10区画（室）以上</t>
    <phoneticPr fontId="1"/>
  </si>
  <si>
    <t>10区画（室）又は５棟以上</t>
    <phoneticPr fontId="1"/>
  </si>
  <si>
    <t>10件又は総面積2,000㎡以上</t>
    <phoneticPr fontId="1"/>
  </si>
  <si>
    <t>10件以上</t>
    <phoneticPr fontId="1"/>
  </si>
  <si>
    <t>一戸建て住宅を貸し付けている。</t>
    <rPh sb="0" eb="3">
      <t>イッコダ</t>
    </rPh>
    <rPh sb="4" eb="6">
      <t>ジュウタク</t>
    </rPh>
    <rPh sb="7" eb="8">
      <t>カ</t>
    </rPh>
    <rPh sb="9" eb="10">
      <t>ツ</t>
    </rPh>
    <phoneticPr fontId="1"/>
  </si>
  <si>
    <t>一戸建て住宅以外の住宅（貸室等）を貸し付けている。</t>
    <rPh sb="0" eb="3">
      <t>イッコダ</t>
    </rPh>
    <rPh sb="4" eb="6">
      <t>ジュウタク</t>
    </rPh>
    <rPh sb="6" eb="8">
      <t>イガイ</t>
    </rPh>
    <rPh sb="9" eb="11">
      <t>ジュウタク</t>
    </rPh>
    <rPh sb="12" eb="14">
      <t>カシシツ</t>
    </rPh>
    <rPh sb="14" eb="15">
      <t>トウ</t>
    </rPh>
    <rPh sb="17" eb="18">
      <t>カ</t>
    </rPh>
    <rPh sb="19" eb="20">
      <t>ツ</t>
    </rPh>
    <phoneticPr fontId="1"/>
  </si>
  <si>
    <t>住宅以外の建物（貸室を含む）を貸し付けている。</t>
    <rPh sb="0" eb="2">
      <t>ジュウタク</t>
    </rPh>
    <rPh sb="2" eb="4">
      <t>イガイ</t>
    </rPh>
    <rPh sb="5" eb="7">
      <t>タテモノ</t>
    </rPh>
    <rPh sb="8" eb="10">
      <t>カシシツ</t>
    </rPh>
    <rPh sb="11" eb="12">
      <t>フク</t>
    </rPh>
    <rPh sb="15" eb="16">
      <t>カ</t>
    </rPh>
    <rPh sb="17" eb="18">
      <t>ツ</t>
    </rPh>
    <phoneticPr fontId="1"/>
  </si>
  <si>
    <t>住宅用土地を貸し付けている。</t>
    <rPh sb="0" eb="3">
      <t>ジュウタクヨウ</t>
    </rPh>
    <rPh sb="3" eb="5">
      <t>トチ</t>
    </rPh>
    <rPh sb="6" eb="7">
      <t>カ</t>
    </rPh>
    <rPh sb="8" eb="9">
      <t>ツ</t>
    </rPh>
    <phoneticPr fontId="1"/>
  </si>
  <si>
    <t>住宅用以外の土地を貸し付けている。</t>
    <rPh sb="0" eb="3">
      <t>ジュウタクヨウ</t>
    </rPh>
    <rPh sb="3" eb="5">
      <t>イガイ</t>
    </rPh>
    <rPh sb="6" eb="8">
      <t>トチ</t>
    </rPh>
    <rPh sb="9" eb="10">
      <t>カ</t>
    </rPh>
    <rPh sb="11" eb="12">
      <t>ツ</t>
    </rPh>
    <phoneticPr fontId="1"/>
  </si>
  <si>
    <t>上記１～５に掲げた複数の種類の不動産を貸し付けている。</t>
    <rPh sb="0" eb="2">
      <t>ジョウキ</t>
    </rPh>
    <rPh sb="6" eb="7">
      <t>カカ</t>
    </rPh>
    <rPh sb="9" eb="11">
      <t>フクスウ</t>
    </rPh>
    <rPh sb="12" eb="14">
      <t>シュルイ</t>
    </rPh>
    <rPh sb="15" eb="18">
      <t>フドウサン</t>
    </rPh>
    <rPh sb="19" eb="20">
      <t>カ</t>
    </rPh>
    <rPh sb="21" eb="22">
      <t>ツ</t>
    </rPh>
    <phoneticPr fontId="1"/>
  </si>
  <si>
    <t>　　１～１０又は１１のうち、該当する項目に○をつけてください。</t>
    <rPh sb="6" eb="7">
      <t>マタ</t>
    </rPh>
    <rPh sb="14" eb="16">
      <t>ガイトウ</t>
    </rPh>
    <rPh sb="18" eb="20">
      <t>コウモク</t>
    </rPh>
    <phoneticPr fontId="1"/>
  </si>
  <si>
    <t>貸付不動産の保有状況に係る明細書</t>
    <rPh sb="0" eb="2">
      <t>カシツケ</t>
    </rPh>
    <rPh sb="2" eb="5">
      <t>フドウサン</t>
    </rPh>
    <rPh sb="6" eb="8">
      <t>ホユウ</t>
    </rPh>
    <rPh sb="8" eb="10">
      <t>ジョウキョウ</t>
    </rPh>
    <rPh sb="11" eb="12">
      <t>カカ</t>
    </rPh>
    <rPh sb="13" eb="16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</si>
</sst>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topLeftCell="A7" workbookViewId="0">
      <selection activeCell="E10" sqref="E10"/>
    </sheetView>
  </sheetViews>
  <sheetFormatPr defaultRowHeight="13.5" x14ac:dyDescent="0.15"/>
  <cols>
    <col min="4" max="4" width="11" bestFit="1" customWidth="1"/>
    <col min="5" max="5" width="8.75" customWidth="1"/>
    <col min="6" max="6" width="3.375" bestFit="1" customWidth="1"/>
    <col min="8" max="8" width="9.25" bestFit="1" customWidth="1"/>
    <col min="9" max="9" width="11" bestFit="1" customWidth="1"/>
    <col min="10" max="10" width="9.5" bestFit="1" customWidth="1"/>
    <col min="11" max="11" width="3.375" bestFit="1" customWidth="1"/>
    <col min="15" max="15" width="3.375" bestFit="1" customWidth="1"/>
  </cols>
  <sheetData>
    <row r="1" spans="2:16" x14ac:dyDescent="0.15">
      <c r="B1" t="s">
        <v>0</v>
      </c>
    </row>
    <row r="2" spans="2:16" ht="18.75" customHeight="1" x14ac:dyDescent="0.15">
      <c r="I2" s="23" t="s">
        <v>17</v>
      </c>
      <c r="J2" s="24"/>
      <c r="K2" s="25"/>
      <c r="L2" s="23"/>
      <c r="M2" s="24"/>
      <c r="N2" s="24"/>
      <c r="O2" s="25"/>
    </row>
    <row r="3" spans="2:16" ht="18.75" customHeight="1" x14ac:dyDescent="0.15">
      <c r="I3" s="23" t="s">
        <v>18</v>
      </c>
      <c r="J3" s="24"/>
      <c r="K3" s="25"/>
      <c r="L3" s="23"/>
      <c r="M3" s="24"/>
      <c r="N3" s="24"/>
      <c r="O3" s="25"/>
    </row>
    <row r="4" spans="2:16" ht="18.75" customHeight="1" x14ac:dyDescent="0.15">
      <c r="I4" s="23" t="s">
        <v>19</v>
      </c>
      <c r="J4" s="24"/>
      <c r="K4" s="25"/>
      <c r="L4" s="23"/>
      <c r="M4" s="24"/>
      <c r="N4" s="24"/>
      <c r="O4" s="25"/>
    </row>
    <row r="5" spans="2:16" ht="18.75" customHeight="1" x14ac:dyDescent="0.15">
      <c r="I5" s="26" t="s">
        <v>3</v>
      </c>
      <c r="J5" s="23" t="s">
        <v>20</v>
      </c>
      <c r="K5" s="25"/>
      <c r="L5" s="23"/>
      <c r="M5" s="24"/>
      <c r="N5" s="24"/>
      <c r="O5" s="25"/>
    </row>
    <row r="6" spans="2:16" ht="18.75" customHeight="1" x14ac:dyDescent="0.15">
      <c r="I6" s="26"/>
      <c r="J6" s="23" t="s">
        <v>2</v>
      </c>
      <c r="K6" s="25"/>
      <c r="L6" s="23"/>
      <c r="M6" s="24"/>
      <c r="N6" s="24"/>
      <c r="O6" s="25"/>
    </row>
    <row r="7" spans="2:16" ht="18.75" customHeight="1" x14ac:dyDescent="0.15">
      <c r="C7" s="33" t="s">
        <v>54</v>
      </c>
      <c r="D7" s="33"/>
      <c r="E7" s="33"/>
      <c r="F7" s="33"/>
      <c r="G7" s="33"/>
      <c r="I7" s="26"/>
      <c r="J7" s="23" t="s">
        <v>1</v>
      </c>
      <c r="K7" s="25"/>
      <c r="L7" s="23"/>
      <c r="M7" s="24"/>
      <c r="N7" s="24"/>
      <c r="O7" s="25"/>
    </row>
    <row r="8" spans="2:16" ht="15" customHeight="1" x14ac:dyDescent="0.15">
      <c r="L8" s="2"/>
      <c r="M8" s="2"/>
      <c r="N8" s="2"/>
      <c r="O8" s="2"/>
    </row>
    <row r="9" spans="2:16" ht="15" customHeight="1" x14ac:dyDescent="0.15">
      <c r="L9" s="2"/>
      <c r="M9" s="2"/>
      <c r="N9" s="2"/>
      <c r="O9" s="2"/>
    </row>
    <row r="10" spans="2:16" ht="15" customHeight="1" x14ac:dyDescent="0.15">
      <c r="B10" s="20" t="s">
        <v>37</v>
      </c>
      <c r="L10" s="2"/>
      <c r="M10" s="2"/>
      <c r="N10" s="2"/>
      <c r="O10" s="2"/>
    </row>
    <row r="11" spans="2:16" ht="15" customHeight="1" x14ac:dyDescent="0.15">
      <c r="L11" s="2"/>
      <c r="M11" s="2"/>
      <c r="N11" s="2"/>
      <c r="O11" s="2"/>
    </row>
    <row r="12" spans="2:16" ht="15" customHeight="1" x14ac:dyDescent="0.15">
      <c r="B12" t="s">
        <v>41</v>
      </c>
      <c r="L12" s="2"/>
      <c r="M12" s="2"/>
      <c r="N12" s="2"/>
      <c r="O12" s="2"/>
    </row>
    <row r="13" spans="2:16" ht="15" customHeight="1" x14ac:dyDescent="0.15">
      <c r="B13" t="s">
        <v>53</v>
      </c>
      <c r="L13" s="2"/>
      <c r="M13" s="2"/>
      <c r="N13" s="2"/>
      <c r="O13" s="2"/>
    </row>
    <row r="14" spans="2:16" ht="15" customHeight="1" x14ac:dyDescent="0.15">
      <c r="L14" s="2"/>
      <c r="M14" s="2"/>
      <c r="N14" s="2"/>
      <c r="O14" s="2"/>
    </row>
    <row r="15" spans="2:16" ht="20.100000000000001" customHeight="1" x14ac:dyDescent="0.15">
      <c r="B15" s="21" t="s">
        <v>35</v>
      </c>
      <c r="C15" s="15" t="s">
        <v>21</v>
      </c>
      <c r="D15" s="1" t="s">
        <v>47</v>
      </c>
      <c r="E15" s="19"/>
      <c r="F15" s="19"/>
      <c r="G15" s="19"/>
      <c r="H15" s="19"/>
      <c r="I15" s="19"/>
      <c r="J15" s="19"/>
      <c r="K15" s="1" t="s">
        <v>42</v>
      </c>
      <c r="L15" s="13"/>
      <c r="M15" s="16"/>
      <c r="N15" s="13"/>
      <c r="O15" s="14"/>
      <c r="P15" s="2"/>
    </row>
    <row r="16" spans="2:16" ht="20.100000000000001" customHeight="1" x14ac:dyDescent="0.15">
      <c r="B16" s="21"/>
      <c r="C16" s="15" t="s">
        <v>22</v>
      </c>
      <c r="D16" s="1" t="s">
        <v>48</v>
      </c>
      <c r="E16" s="19"/>
      <c r="F16" s="19"/>
      <c r="G16" s="19"/>
      <c r="H16" s="19"/>
      <c r="I16" s="19"/>
      <c r="J16" s="19"/>
      <c r="K16" s="1" t="s">
        <v>43</v>
      </c>
      <c r="L16" s="13"/>
      <c r="M16" s="16"/>
      <c r="N16" s="13"/>
      <c r="O16" s="14"/>
      <c r="P16" s="2"/>
    </row>
    <row r="17" spans="2:16" ht="20.100000000000001" customHeight="1" x14ac:dyDescent="0.15">
      <c r="B17" s="21"/>
      <c r="C17" s="15" t="s">
        <v>23</v>
      </c>
      <c r="D17" s="1" t="s">
        <v>49</v>
      </c>
      <c r="E17" s="19"/>
      <c r="F17" s="19"/>
      <c r="G17" s="19"/>
      <c r="H17" s="19"/>
      <c r="I17" s="19"/>
      <c r="J17" s="19"/>
      <c r="K17" s="1" t="s">
        <v>44</v>
      </c>
      <c r="L17" s="13"/>
      <c r="M17" s="16"/>
      <c r="N17" s="13"/>
      <c r="O17" s="14"/>
      <c r="P17" s="2"/>
    </row>
    <row r="18" spans="2:16" ht="20.100000000000001" customHeight="1" x14ac:dyDescent="0.15">
      <c r="B18" s="21"/>
      <c r="C18" s="15" t="s">
        <v>24</v>
      </c>
      <c r="D18" s="1" t="s">
        <v>50</v>
      </c>
      <c r="E18" s="19"/>
      <c r="F18" s="19"/>
      <c r="G18" s="19"/>
      <c r="H18" s="19"/>
      <c r="I18" s="19"/>
      <c r="J18" s="19"/>
      <c r="K18" s="1" t="s">
        <v>45</v>
      </c>
      <c r="L18" s="13"/>
      <c r="M18" s="16"/>
      <c r="N18" s="13"/>
      <c r="O18" s="14"/>
      <c r="P18" s="2"/>
    </row>
    <row r="19" spans="2:16" ht="20.100000000000001" customHeight="1" x14ac:dyDescent="0.15">
      <c r="B19" s="21"/>
      <c r="C19" s="15" t="s">
        <v>25</v>
      </c>
      <c r="D19" s="1" t="s">
        <v>51</v>
      </c>
      <c r="E19" s="19"/>
      <c r="F19" s="19"/>
      <c r="G19" s="19"/>
      <c r="H19" s="19"/>
      <c r="I19" s="19"/>
      <c r="J19" s="19"/>
      <c r="K19" s="1" t="s">
        <v>46</v>
      </c>
      <c r="L19" s="13"/>
      <c r="M19" s="16"/>
      <c r="N19" s="13"/>
      <c r="O19" s="14"/>
      <c r="P19" s="2"/>
    </row>
    <row r="20" spans="2:16" ht="20.100000000000001" customHeight="1" x14ac:dyDescent="0.15">
      <c r="B20" s="21"/>
      <c r="C20" s="15" t="s">
        <v>26</v>
      </c>
      <c r="D20" s="1" t="s">
        <v>52</v>
      </c>
      <c r="E20" s="19"/>
      <c r="F20" s="19"/>
      <c r="G20" s="19"/>
      <c r="H20" s="19"/>
      <c r="I20" s="19"/>
      <c r="J20" s="19"/>
      <c r="K20" s="1" t="s">
        <v>46</v>
      </c>
      <c r="L20" s="13"/>
      <c r="M20" s="16"/>
      <c r="N20" s="13"/>
      <c r="O20" s="14"/>
      <c r="P20" s="2"/>
    </row>
    <row r="21" spans="2:16" ht="20.100000000000001" customHeight="1" x14ac:dyDescent="0.15">
      <c r="B21" s="21"/>
      <c r="C21" s="15" t="s">
        <v>27</v>
      </c>
      <c r="D21" s="1" t="s">
        <v>31</v>
      </c>
      <c r="E21" s="19"/>
      <c r="F21" s="19"/>
      <c r="G21" s="19"/>
      <c r="H21" s="19"/>
      <c r="I21" s="19"/>
      <c r="J21" s="19"/>
      <c r="K21" s="19"/>
      <c r="L21" s="13"/>
      <c r="M21" s="16"/>
      <c r="N21" s="13"/>
      <c r="O21" s="14"/>
      <c r="P21" s="2"/>
    </row>
    <row r="22" spans="2:16" ht="20.100000000000001" customHeight="1" x14ac:dyDescent="0.15">
      <c r="B22" s="22" t="s">
        <v>36</v>
      </c>
      <c r="C22" s="15" t="s">
        <v>28</v>
      </c>
      <c r="D22" s="1" t="s">
        <v>32</v>
      </c>
      <c r="E22" s="19"/>
      <c r="F22" s="19"/>
      <c r="G22" s="19"/>
      <c r="H22" s="19"/>
      <c r="I22" s="19"/>
      <c r="J22" s="19"/>
      <c r="K22" s="19"/>
      <c r="L22" s="13"/>
      <c r="M22" s="16"/>
      <c r="N22" s="13"/>
      <c r="O22" s="14"/>
      <c r="P22" s="2"/>
    </row>
    <row r="23" spans="2:16" ht="20.100000000000001" customHeight="1" x14ac:dyDescent="0.15">
      <c r="B23" s="22"/>
      <c r="C23" s="15" t="s">
        <v>29</v>
      </c>
      <c r="D23" s="1" t="s">
        <v>33</v>
      </c>
      <c r="E23" s="19"/>
      <c r="F23" s="19"/>
      <c r="G23" s="19"/>
      <c r="H23" s="19"/>
      <c r="I23" s="19"/>
      <c r="J23" s="19"/>
      <c r="K23" s="19"/>
      <c r="L23" s="13"/>
      <c r="M23" s="16"/>
      <c r="N23" s="13"/>
      <c r="O23" s="14"/>
      <c r="P23" s="2"/>
    </row>
    <row r="24" spans="2:16" ht="20.100000000000001" customHeight="1" x14ac:dyDescent="0.15">
      <c r="B24" s="22"/>
      <c r="C24" s="15" t="s">
        <v>30</v>
      </c>
      <c r="D24" s="1" t="s">
        <v>34</v>
      </c>
      <c r="E24" s="19"/>
      <c r="F24" s="19"/>
      <c r="G24" s="19"/>
      <c r="H24" s="19"/>
      <c r="I24" s="19"/>
      <c r="J24" s="19"/>
      <c r="K24" s="19"/>
      <c r="L24" s="13"/>
      <c r="M24" s="16"/>
      <c r="N24" s="13"/>
      <c r="O24" s="14"/>
      <c r="P24" s="2"/>
    </row>
    <row r="25" spans="2:16" ht="15" customHeight="1" x14ac:dyDescent="0.15">
      <c r="L25" s="2"/>
      <c r="M25" s="2"/>
      <c r="N25" s="2"/>
      <c r="O25" s="2"/>
      <c r="P25" s="2"/>
    </row>
    <row r="26" spans="2:16" ht="15" customHeight="1" x14ac:dyDescent="0.15">
      <c r="L26" s="2"/>
      <c r="M26" s="2"/>
      <c r="N26" s="2"/>
      <c r="O26" s="2"/>
      <c r="P26" s="2"/>
    </row>
    <row r="27" spans="2:16" ht="25.5" customHeight="1" x14ac:dyDescent="0.15">
      <c r="B27" s="18" t="s">
        <v>38</v>
      </c>
      <c r="C27" s="15" t="s">
        <v>39</v>
      </c>
      <c r="D27" s="1" t="s">
        <v>40</v>
      </c>
      <c r="E27" s="19"/>
      <c r="F27" s="19"/>
      <c r="G27" s="19"/>
      <c r="H27" s="19"/>
      <c r="I27" s="19"/>
      <c r="J27" s="19"/>
      <c r="K27" s="19"/>
      <c r="L27" s="16"/>
      <c r="M27" s="16"/>
      <c r="N27" s="16"/>
      <c r="O27" s="17"/>
      <c r="P27" s="2"/>
    </row>
    <row r="28" spans="2:16" ht="12" customHeigh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6" ht="12" customHeight="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6" ht="14.25" thickBot="1" x14ac:dyDescent="0.2">
      <c r="B30" t="s">
        <v>16</v>
      </c>
    </row>
    <row r="31" spans="2:16" x14ac:dyDescent="0.15">
      <c r="B31" s="4" t="s">
        <v>15</v>
      </c>
      <c r="C31" s="5">
        <f>ROUNDUP($J$33*1/12,-3)</f>
        <v>242000</v>
      </c>
      <c r="D31" s="5" t="s">
        <v>12</v>
      </c>
      <c r="E31" s="27">
        <f>ROUNDUP($J$33*4/12,-3)</f>
        <v>967000</v>
      </c>
      <c r="F31" s="28"/>
      <c r="G31" s="5" t="s">
        <v>9</v>
      </c>
      <c r="H31" s="5">
        <f>ROUNDUP($J$33*7/12,-3)</f>
        <v>1692000</v>
      </c>
      <c r="I31" s="5" t="s">
        <v>6</v>
      </c>
      <c r="J31" s="6">
        <f>ROUNDUP($J$33*10/12,-3)</f>
        <v>2417000</v>
      </c>
    </row>
    <row r="32" spans="2:16" x14ac:dyDescent="0.15">
      <c r="B32" s="7" t="s">
        <v>14</v>
      </c>
      <c r="C32" s="3">
        <f>ROUNDUP($J$33*2/12,-3)</f>
        <v>484000</v>
      </c>
      <c r="D32" s="3" t="s">
        <v>11</v>
      </c>
      <c r="E32" s="29">
        <f>ROUNDUP($J$33*5/12,-3)</f>
        <v>1209000</v>
      </c>
      <c r="F32" s="30"/>
      <c r="G32" s="3" t="s">
        <v>8</v>
      </c>
      <c r="H32" s="3">
        <f>ROUNDUP($J$33*8/12,-3)</f>
        <v>1934000</v>
      </c>
      <c r="I32" s="3" t="s">
        <v>5</v>
      </c>
      <c r="J32" s="8">
        <f>ROUNDUP($J$33*11/12,-3)</f>
        <v>2659000</v>
      </c>
    </row>
    <row r="33" spans="2:10" ht="14.25" thickBot="1" x14ac:dyDescent="0.2">
      <c r="B33" s="9" t="s">
        <v>13</v>
      </c>
      <c r="C33" s="10">
        <f>ROUNDUP($J$33*3/12,-3)</f>
        <v>725000</v>
      </c>
      <c r="D33" s="10" t="s">
        <v>10</v>
      </c>
      <c r="E33" s="31">
        <f>ROUNDUP($J$33*6/12,-3)</f>
        <v>1450000</v>
      </c>
      <c r="F33" s="32"/>
      <c r="G33" s="10" t="s">
        <v>7</v>
      </c>
      <c r="H33" s="10">
        <f>ROUNDUP($J$33*9/12,-3)</f>
        <v>2175000</v>
      </c>
      <c r="I33" s="10" t="s">
        <v>4</v>
      </c>
      <c r="J33" s="11">
        <v>2900000</v>
      </c>
    </row>
  </sheetData>
  <mergeCells count="18">
    <mergeCell ref="E31:F31"/>
    <mergeCell ref="E32:F32"/>
    <mergeCell ref="E33:F33"/>
    <mergeCell ref="L6:O6"/>
    <mergeCell ref="L7:O7"/>
    <mergeCell ref="I2:K2"/>
    <mergeCell ref="I3:K3"/>
    <mergeCell ref="L2:O2"/>
    <mergeCell ref="L3:O3"/>
    <mergeCell ref="L4:O4"/>
    <mergeCell ref="B15:B21"/>
    <mergeCell ref="B22:B24"/>
    <mergeCell ref="L5:O5"/>
    <mergeCell ref="I4:K4"/>
    <mergeCell ref="I5:I7"/>
    <mergeCell ref="J6:K6"/>
    <mergeCell ref="J7:K7"/>
    <mergeCell ref="J5:K5"/>
  </mergeCells>
  <phoneticPr fontI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2018-12-27T07:44:32Z</cp:lastPrinted>
  <dcterms:created xsi:type="dcterms:W3CDTF">2018-11-02T05:25:43Z</dcterms:created>
  <dcterms:modified xsi:type="dcterms:W3CDTF">2018-12-27T07:44:33Z</dcterms:modified>
</cp:coreProperties>
</file>