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A532F77A-CF59-40B2-B365-DC71AD5643A4}" xr6:coauthVersionLast="47" xr6:coauthVersionMax="47" xr10:uidLastSave="{00000000-0000-0000-0000-000000000000}"/>
  <bookViews>
    <workbookView xWindow="-110" yWindow="-110" windowWidth="19420" windowHeight="1150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c r="BE41" i="7"/>
  <c r="AM41" i="7"/>
  <c r="U41" i="7"/>
  <c r="E41" i="7"/>
  <c r="C41" i="7" s="1"/>
  <c r="DG40" i="7"/>
  <c r="CQ40" i="7"/>
  <c r="CO40" i="7"/>
  <c r="BY40" i="7"/>
  <c r="BW40" i="7" s="1"/>
  <c r="BE40" i="7"/>
  <c r="AM40" i="7"/>
  <c r="U40" i="7"/>
  <c r="E40" i="7"/>
  <c r="C40" i="7"/>
  <c r="DG39" i="7"/>
  <c r="CQ39" i="7"/>
  <c r="CO39" i="7" s="1"/>
  <c r="BY39" i="7"/>
  <c r="BW39" i="7" s="1"/>
  <c r="BE39" i="7"/>
  <c r="AM39" i="7"/>
  <c r="U39" i="7"/>
  <c r="E39" i="7"/>
  <c r="C39" i="7"/>
  <c r="DG38" i="7"/>
  <c r="CQ38" i="7"/>
  <c r="BY38" i="7"/>
  <c r="BW38" i="7" s="1"/>
  <c r="BE38" i="7"/>
  <c r="AM38" i="7"/>
  <c r="U38" i="7"/>
  <c r="E38" i="7"/>
  <c r="C38" i="7"/>
  <c r="DG37" i="7"/>
  <c r="CQ37" i="7"/>
  <c r="BY37" i="7"/>
  <c r="BE37" i="7"/>
  <c r="AM37" i="7"/>
  <c r="U37" i="7"/>
  <c r="E37" i="7"/>
  <c r="C37" i="7" s="1"/>
  <c r="DG36" i="7"/>
  <c r="CQ36" i="7"/>
  <c r="BY36" i="7"/>
  <c r="BE36" i="7"/>
  <c r="AO36" i="7"/>
  <c r="W36" i="7"/>
  <c r="E36" i="7"/>
  <c r="C36" i="7"/>
  <c r="DG35" i="7"/>
  <c r="CQ35" i="7"/>
  <c r="BY35" i="7"/>
  <c r="BG35" i="7"/>
  <c r="AO35" i="7"/>
  <c r="W35" i="7"/>
  <c r="E35" i="7"/>
  <c r="C35" i="7" s="1"/>
  <c r="DG34" i="7"/>
  <c r="CQ34" i="7"/>
  <c r="BY34" i="7"/>
  <c r="BG34" i="7"/>
  <c r="AO34" i="7"/>
  <c r="W34" i="7"/>
  <c r="E34" i="7"/>
  <c r="C34" i="7"/>
  <c r="U34" i="7" l="1"/>
  <c r="U35" i="7" s="1"/>
  <c r="U36" i="7" l="1"/>
  <c r="AM34" i="7"/>
  <c r="AM35" i="7" s="1"/>
  <c r="AM36" i="7" s="1"/>
  <c r="BE34" i="7"/>
  <c r="BE35" i="7" s="1"/>
  <c r="BW34" i="7" l="1"/>
  <c r="BW35" i="7" l="1"/>
  <c r="BW36" i="7" s="1"/>
  <c r="BW37" i="7" s="1"/>
  <c r="CO34" i="7"/>
  <c r="CO35" i="7" s="1"/>
  <c r="CO36" i="7" s="1"/>
  <c r="CO37" i="7" s="1"/>
  <c r="CO38" i="7" s="1"/>
</calcChain>
</file>

<file path=xl/sharedStrings.xml><?xml version="1.0" encoding="utf-8"?>
<sst xmlns="http://schemas.openxmlformats.org/spreadsheetml/2006/main" count="1079" uniqueCount="500">
  <si>
    <t>R04</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</si>
  <si>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</si>
  <si>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R02</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</si>
  <si>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</si>
  <si>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分析欄</t>
    <rPh sb="0" eb="2">
      <t>ブンセキ</t>
    </rPh>
    <rPh sb="2" eb="3">
      <t>ラン</t>
    </rPh>
    <phoneticPr fontId="3"/>
  </si>
  <si>
    <t>R03</t>
  </si>
  <si>
    <t>類似団体内平均値</t>
  </si>
  <si>
    <t>(　参考　）</t>
    <rPh sb="2" eb="4">
      <t>サンコウ</t>
    </rPh>
    <phoneticPr fontId="3"/>
  </si>
  <si>
    <t>R05</t>
  </si>
  <si>
    <t>将来負担比率</t>
  </si>
  <si>
    <t>R06</t>
  </si>
  <si>
    <t>当該団体値</t>
    <rPh sb="0" eb="2">
      <t>トウガイ</t>
    </rPh>
    <rPh sb="2" eb="4">
      <t>ダンタイ</t>
    </rPh>
    <rPh sb="4" eb="5">
      <t>アタイ</t>
    </rPh>
    <phoneticPr fontId="3"/>
  </si>
  <si>
    <t xml:space="preserve"> </t>
  </si>
  <si>
    <t>有形固定資産減価償却率</t>
  </si>
  <si>
    <t>実質公債費比率</t>
  </si>
  <si>
    <t>・実質公債費比率は令和2年度の6.6%から年々低下しており、類似団体平均（5.3%）を下回る健全な水準となっている。
・これまでの借入金の償還が進むとともに、新規の市債発行を抑制してきた成果であるといえる。
・今後は有利な市債の活用や基金の充当などを中長期的な視点で検討し、実質公債費比率の上昇を抑えつつ、必要な施設に対し、整備・更新を行っていく必要がある。</t>
  </si>
  <si>
    <t>・将来負担比率は算定されておらず、類似団体平均と同様に低水準を維持している一方で、有形固定資産減価償却率は令和6年度で71.6%と類似団体平均（65.1%）を上回っている。
・令和2年度の66.2%から年々上昇傾向にあり、施設の老朽化が進んでいると考えられる。
・今後は、公共施設等総合管理計画等に基づき、施設の統廃合や長寿命化に向けた改修を計画的に進める必要がある。</t>
    <rPh sb="8" eb="10">
      <t>サンテイ</t>
    </rPh>
    <phoneticPr fontId="3"/>
  </si>
  <si>
    <t>令和6年度　財政状況資料集</t>
  </si>
  <si>
    <t>総括表（市町村）</t>
  </si>
  <si>
    <t>都道府県名</t>
  </si>
  <si>
    <t>栃木県</t>
  </si>
  <si>
    <t>市町村類型</t>
  </si>
  <si>
    <t>Ⅲ－２</t>
  </si>
  <si>
    <t>指定団体等の指定状況</t>
  </si>
  <si>
    <t>区分</t>
  </si>
  <si>
    <t>令和6年度(千円)</t>
  </si>
  <si>
    <t>令和5年度(千円)</t>
  </si>
  <si>
    <t>令和6年度(千円･％)</t>
  </si>
  <si>
    <t>令和5年度(千円･％)</t>
  </si>
  <si>
    <t>歳入総額</t>
  </si>
  <si>
    <t>実質収支比率</t>
  </si>
  <si>
    <t>財政健全化等</t>
  </si>
  <si>
    <t>×</t>
  </si>
  <si>
    <t>歳出総額</t>
  </si>
  <si>
    <t>経常収支比率</t>
  </si>
  <si>
    <t>市町村名</t>
  </si>
  <si>
    <t>足利市</t>
  </si>
  <si>
    <t>地方交付税種地</t>
  </si>
  <si>
    <t>1-4</t>
  </si>
  <si>
    <t>財源超過</t>
  </si>
  <si>
    <t>歳入歳出差引</t>
  </si>
  <si>
    <t>　　(※1)</t>
  </si>
  <si>
    <t>首都</t>
  </si>
  <si>
    <t>○</t>
  </si>
  <si>
    <t>翌年度に繰越すべき財源</t>
  </si>
  <si>
    <t>標準財政規模</t>
  </si>
  <si>
    <t>近畿</t>
  </si>
  <si>
    <t>実質収支</t>
  </si>
  <si>
    <t>財政力指数</t>
  </si>
  <si>
    <t>人口</t>
  </si>
  <si>
    <t>令和2年国調(人)</t>
  </si>
  <si>
    <t>産業構造 (※5)</t>
  </si>
  <si>
    <t>中部</t>
  </si>
  <si>
    <t>単年度収支</t>
  </si>
  <si>
    <t>公債費負担比率</t>
  </si>
  <si>
    <t>平成27年国調(人)</t>
  </si>
  <si>
    <t>過疎</t>
  </si>
  <si>
    <t>積立金</t>
  </si>
  <si>
    <t>健全化判断比率</t>
  </si>
  <si>
    <t>増減率  (％)</t>
  </si>
  <si>
    <t>-3.1</t>
  </si>
  <si>
    <t>山振</t>
  </si>
  <si>
    <t>繰上償還金</t>
  </si>
  <si>
    <t>　実質赤字比率</t>
  </si>
  <si>
    <t>-</t>
  </si>
  <si>
    <t>住民基本台帳人口
 (※7)</t>
  </si>
  <si>
    <t>令07.01.01(人)</t>
  </si>
  <si>
    <t>令和2年国調</t>
  </si>
  <si>
    <t>平成27年国調</t>
  </si>
  <si>
    <t>低開発</t>
  </si>
  <si>
    <t>積立金取崩し額</t>
  </si>
  <si>
    <t>　連結実質赤字比率</t>
  </si>
  <si>
    <t>うち日本人(人)</t>
  </si>
  <si>
    <t>第1次</t>
  </si>
  <si>
    <t>指数表選定</t>
  </si>
  <si>
    <t>実質単年度収支</t>
  </si>
  <si>
    <t>　実質公債費比率</t>
  </si>
  <si>
    <t>令06.01.01(人)</t>
  </si>
  <si>
    <t>　将来負担比率</t>
  </si>
  <si>
    <t>第2次</t>
  </si>
  <si>
    <t>基準財政収入額</t>
  </si>
  <si>
    <t>資金不足比率 (※4)</t>
  </si>
  <si>
    <t>-0.7</t>
  </si>
  <si>
    <t>基準財政需要額</t>
  </si>
  <si>
    <t>うち日本人(％)</t>
  </si>
  <si>
    <t>-1.5</t>
  </si>
  <si>
    <t>第3次</t>
  </si>
  <si>
    <t>標準税収入額等</t>
  </si>
  <si>
    <t>面積 (k㎡)</t>
  </si>
  <si>
    <t>経常経費充当一般財源等</t>
  </si>
  <si>
    <t>人口密度 (人/k㎡)</t>
  </si>
  <si>
    <t>歳入一般財源等</t>
  </si>
  <si>
    <t>世帯数 (世帯)</t>
  </si>
  <si>
    <t>職員の状況 (※8)</t>
  </si>
  <si>
    <t>特別職等</t>
  </si>
  <si>
    <t>定数</t>
  </si>
  <si>
    <t>1人あたり平均
給料月額(百円)</t>
  </si>
  <si>
    <t>一般職員等(※6)</t>
  </si>
  <si>
    <t>職員数
(人)</t>
  </si>
  <si>
    <t>給料月額
(百円)</t>
  </si>
  <si>
    <t>地方債現在高</t>
  </si>
  <si>
    <t>　うち公的資金</t>
  </si>
  <si>
    <t>市区町村長</t>
  </si>
  <si>
    <t>一般職員</t>
  </si>
  <si>
    <t>地方債現在高（臨時財政対策債除き）</t>
  </si>
  <si>
    <t>副市区町村長</t>
  </si>
  <si>
    <t>　うち消防職員</t>
  </si>
  <si>
    <t>債務負担行為額（支出予定額）</t>
  </si>
  <si>
    <t>教育長</t>
  </si>
  <si>
    <t>　うち技能労務職員</t>
  </si>
  <si>
    <t>収益事業収入</t>
  </si>
  <si>
    <t>議会議長</t>
  </si>
  <si>
    <t>教育公務員</t>
  </si>
  <si>
    <t>土地開発基金現在高</t>
  </si>
  <si>
    <t>議会副議長</t>
  </si>
  <si>
    <t>臨時職員</t>
  </si>
  <si>
    <t>積立金
現在高</t>
  </si>
  <si>
    <t>財政調整基金</t>
  </si>
  <si>
    <t>議会議員</t>
  </si>
  <si>
    <t>合計</t>
  </si>
  <si>
    <t>減債基金</t>
  </si>
  <si>
    <t>ラスパイレス指数</t>
  </si>
  <si>
    <t>その他特定目的基金</t>
  </si>
  <si>
    <t>一般会計等の一覧</t>
  </si>
  <si>
    <t>事業会計の一覧</t>
  </si>
  <si>
    <t>公営企業（法適）の一覧</t>
  </si>
  <si>
    <t>公営企業（法非適）の一覧</t>
  </si>
  <si>
    <t>関係する一部事務組合等一覧</t>
  </si>
  <si>
    <t>地方公社・第三セクター等一覧</t>
  </si>
  <si>
    <t>項番</t>
  </si>
  <si>
    <t>会計名</t>
  </si>
  <si>
    <t>組合等名</t>
  </si>
  <si>
    <t>団体名</t>
  </si>
  <si>
    <t>(※3)</t>
  </si>
  <si>
    <t>（注釈）</t>
  </si>
  <si>
    <t>※1：経常収支比率の( )内の数値は、「減収補塡債（特例分）」及び「臨時財政対策債」を除いて算出したものである。</t>
  </si>
  <si>
    <t>※2：各会計の一覧は主な会計（10会計まで）を記載している。</t>
  </si>
  <si>
    <t>※3：地方公共団体が損失補塡等を行っている出資法人で、健全化法の算出対象となっている団体については、「地方公社・第三セクター等」の団体名に○印を付与している。</t>
  </si>
  <si>
    <t>※4：資金不足比率欄には、資金が不足している会計のみ記載している。</t>
  </si>
  <si>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</si>
  <si>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</si>
  <si>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</si>
  <si>
    <t>※8：職員の状況については、調査対象年度の地方公務員給与実態調査に基づいている。</t>
  </si>
  <si>
    <t>令和6年度</t>
  </si>
  <si>
    <t>栃木県足利市</t>
  </si>
  <si>
    <t>(1) 普通会計の状況（市町村）</t>
  </si>
  <si>
    <t>歳入の状況（単位 千円・％）</t>
  </si>
  <si>
    <t>地方税の状況（単位 千円・％）</t>
  </si>
  <si>
    <t>歳出の状況（単位 千円・％）</t>
  </si>
  <si>
    <t>決算額</t>
  </si>
  <si>
    <t>構成比</t>
  </si>
  <si>
    <t>経常一般財源等</t>
  </si>
  <si>
    <t>収入済額</t>
  </si>
  <si>
    <t>超過課税分</t>
  </si>
  <si>
    <t>目的別歳出の状況（単位 千円・％）</t>
  </si>
  <si>
    <t>地方税</t>
  </si>
  <si>
    <t>普通税</t>
  </si>
  <si>
    <t>決算額 (A)</t>
  </si>
  <si>
    <t>(A)のうち普通建設事業費</t>
  </si>
  <si>
    <t>(A)のうち充当一般財源等</t>
  </si>
  <si>
    <t>地方譲与税</t>
  </si>
  <si>
    <t>　法定普通税</t>
  </si>
  <si>
    <t>議会費</t>
  </si>
  <si>
    <t>利子割交付金</t>
  </si>
  <si>
    <t>　　市町村民税</t>
  </si>
  <si>
    <t>総務費</t>
  </si>
  <si>
    <t>配当割交付金</t>
  </si>
  <si>
    <t>　　　個人均等割</t>
  </si>
  <si>
    <t>民生費</t>
  </si>
  <si>
    <t>株式等譲渡所得割交付金</t>
  </si>
  <si>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</si>
  <si>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</si>
  <si>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</si>
  <si>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</si>
  <si>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</si>
  <si>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</si>
  <si>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</si>
  <si>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</si>
  <si>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</si>
  <si>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</si>
  <si>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</si>
  <si>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</si>
  <si>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</si>
  <si>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</si>
  <si>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</si>
  <si>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</si>
  <si>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</si>
  <si>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</si>
  <si>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</si>
  <si>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</si>
  <si>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</si>
  <si>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</si>
  <si>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</si>
  <si>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</si>
  <si>
    <t>　　特別土地保有税</t>
  </si>
  <si>
    <t>公債費</t>
  </si>
  <si>
    <t>　住宅借入金等特別税額控除減収補塡特例交付金</t>
  </si>
  <si>
    <t>　法定外普通税</t>
  </si>
  <si>
    <t>諸支出金</t>
  </si>
  <si>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</si>
  <si>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</si>
  <si>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</si>
  <si>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</si>
  <si>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</si>
  <si>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</si>
  <si>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</si>
  <si>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</si>
  <si>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</si>
  <si>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</si>
  <si>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</si>
  <si>
    <t>　特別交付税</t>
  </si>
  <si>
    <t>　　都市計画税</t>
  </si>
  <si>
    <t>充当一般財源等</t>
  </si>
  <si>
    <t>　震災復興特別交付税</t>
  </si>
  <si>
    <t>　　水利地益税等</t>
  </si>
  <si>
    <t>義務的経費計</t>
  </si>
  <si>
    <t>(一般財源計)</t>
  </si>
  <si>
    <t>　法定外目的税</t>
  </si>
  <si>
    <t>　人件費</t>
  </si>
  <si>
    <t>交通安全対策特別交付金</t>
  </si>
  <si>
    <t>旧法による税</t>
  </si>
  <si>
    <t>　　うち職員給</t>
  </si>
  <si>
    <t>分担金・負担金</t>
  </si>
  <si>
    <t>　扶助費</t>
  </si>
  <si>
    <t>使用料</t>
  </si>
  <si>
    <t>　公債費</t>
  </si>
  <si>
    <t>手数料</t>
  </si>
  <si>
    <t>内訳</t>
  </si>
  <si>
    <t>元利償還金</t>
  </si>
  <si>
    <t>国庫支出金</t>
  </si>
  <si>
    <t>令和5年度</t>
  </si>
  <si>
    <t>　うち元金</t>
  </si>
  <si>
    <t>国有提供交付金(特別区財調交付金)</t>
  </si>
  <si>
    <t>徴収率
(％)</t>
  </si>
  <si>
    <t>現年</t>
  </si>
  <si>
    <t>　うち利子</t>
  </si>
  <si>
    <t>都道府県支出金</t>
  </si>
  <si>
    <t>・計</t>
  </si>
  <si>
    <t>市町村民税</t>
  </si>
  <si>
    <t>一時借入金利子</t>
  </si>
  <si>
    <t>財産収入</t>
  </si>
  <si>
    <t>純固定資産税</t>
  </si>
  <si>
    <t>その他の経費</t>
  </si>
  <si>
    <t>寄附金</t>
  </si>
  <si>
    <t>　物件費</t>
  </si>
  <si>
    <t>繰入金</t>
  </si>
  <si>
    <t>公営事業等への繰出</t>
  </si>
  <si>
    <t>国民健康保険事業会計の状況</t>
  </si>
  <si>
    <t>　維持補修費</t>
  </si>
  <si>
    <t>繰越金</t>
  </si>
  <si>
    <t>　補助費等</t>
  </si>
  <si>
    <t>諸収入</t>
  </si>
  <si>
    <t>下水道</t>
  </si>
  <si>
    <t>再差引収支</t>
  </si>
  <si>
    <t>　　うち一部事務組合負担金</t>
  </si>
  <si>
    <t>地方債</t>
  </si>
  <si>
    <t>宅地造成</t>
  </si>
  <si>
    <t>加入世帯数(世帯)</t>
  </si>
  <si>
    <t>　繰出金</t>
  </si>
  <si>
    <t>　うち減収補塡債(特例分)</t>
  </si>
  <si>
    <t>上水道</t>
  </si>
  <si>
    <t>被保険者数(人)</t>
  </si>
  <si>
    <t>　積立金</t>
  </si>
  <si>
    <t>　うち臨時財政対策債</t>
  </si>
  <si>
    <t>工業用水道</t>
  </si>
  <si>
    <t>被保険者
1人当り</t>
  </si>
  <si>
    <t>保険税(料)収入額</t>
  </si>
  <si>
    <t>　投資・出資金・貸付金</t>
  </si>
  <si>
    <t>歳入合計</t>
  </si>
  <si>
    <t>国民健康保険</t>
  </si>
  <si>
    <t>　前年度繰上充用金</t>
  </si>
  <si>
    <t>その他</t>
  </si>
  <si>
    <t>保険給付費</t>
  </si>
  <si>
    <t>投資的経費計</t>
  </si>
  <si>
    <t>(注釈)</t>
  </si>
  <si>
    <t>　　うち人件費</t>
  </si>
  <si>
    <t>　　普通建設事業費の補助事業費には受託事業費のうちの補助事業費を含み、</t>
  </si>
  <si>
    <t>普通建設事業費</t>
  </si>
  <si>
    <t>　単独事業費には同級他団体施行事業負担金及び受託事業費のうちの単独事業費を含む。</t>
  </si>
  <si>
    <t>　うち補助</t>
  </si>
  <si>
    <t>　うち単独</t>
  </si>
  <si>
    <t>災害復旧事業費</t>
  </si>
  <si>
    <t>失業対策事業費</t>
  </si>
  <si>
    <t>(2)各会計、関係団体の財政状況及び健全化判断比率（市町村）</t>
  </si>
  <si>
    <t>一般会計等の財政状況（単位：百万円）</t>
  </si>
  <si>
    <t>地方公社・第三セクター等の経営状況及び地方公共団体の財政的支援の状況（単位：百万円）</t>
  </si>
  <si>
    <t>歳入</t>
  </si>
  <si>
    <t>歳出</t>
  </si>
  <si>
    <t>形式収支</t>
  </si>
  <si>
    <t>他会計等
からの
繰入金</t>
  </si>
  <si>
    <t>地方債
現在高</t>
  </si>
  <si>
    <t>備考</t>
  </si>
  <si>
    <t>地方公社・第三セクター等名</t>
  </si>
  <si>
    <t>経常損益</t>
  </si>
  <si>
    <t>純資産又は
正味財産</t>
  </si>
  <si>
    <t>当該団体
からの
出資金</t>
  </si>
  <si>
    <t>当該団体
からの
補助金</t>
  </si>
  <si>
    <t>当該団体
からの
貸付金</t>
  </si>
  <si>
    <t>当該団体からの債務保証に係る債務残高</t>
  </si>
  <si>
    <t>当該団体からの損失補償に係る債務残高</t>
  </si>
  <si>
    <t>一般会計等
負担見込額</t>
  </si>
  <si>
    <t>一般会計</t>
  </si>
  <si>
    <t>栃木県南地域地場産業振興センター</t>
  </si>
  <si>
    <t>足利市民文化財団</t>
  </si>
  <si>
    <t>足利市土地開発公社</t>
  </si>
  <si>
    <t>足利市みどりと文化・スポーツ財団</t>
  </si>
  <si>
    <t>両毛地区勤労者福祉共済会</t>
  </si>
  <si>
    <t>実質赤字額</t>
  </si>
  <si>
    <t>計</t>
  </si>
  <si>
    <t>一般会計等（純計）</t>
  </si>
  <si>
    <t>　※一般会計等（純計）は、各会計の相互間の繰入・繰出等の重複を控除したものであり、各会計の合計と一致しない場合がある。</t>
  </si>
  <si>
    <t>公営企業会計等の財政状況（単位：百万円）</t>
  </si>
  <si>
    <t>総収益
（歳入）</t>
  </si>
  <si>
    <t>総費用
（歳出）</t>
  </si>
  <si>
    <t>純損益
（形式収支）</t>
  </si>
  <si>
    <t>資金剰余額
/不足額
（実質収支）</t>
  </si>
  <si>
    <t>企業債
（地方債）
現在高</t>
  </si>
  <si>
    <t>左のうち
一般会計等
繰入見込額</t>
  </si>
  <si>
    <t>資金不足
比率</t>
  </si>
  <si>
    <t>介護保険特別会計</t>
  </si>
  <si>
    <t>国民健康保険特別会計</t>
  </si>
  <si>
    <t>後期高齢者医療特別会計</t>
  </si>
  <si>
    <t>水道事業会計</t>
  </si>
  <si>
    <t>法適用企業</t>
  </si>
  <si>
    <t>工業用水道事業会計</t>
  </si>
  <si>
    <t>下水道事業会計</t>
  </si>
  <si>
    <t>太陽光発電事業特別会計</t>
  </si>
  <si>
    <t>法非適用企業</t>
  </si>
  <si>
    <t>あがた駅北産業団地開発事業特別会計</t>
  </si>
  <si>
    <t>連結実質赤字額</t>
  </si>
  <si>
    <t>公営企業会計等</t>
  </si>
  <si>
    <t>関係する一部事務組合等の財政状況（単位：百万円）</t>
  </si>
  <si>
    <t>一部事務組合等名</t>
  </si>
  <si>
    <t>左のうち
一般会計等
負担見込額</t>
  </si>
  <si>
    <t>栃木県市町村総合事務組合（一般会計）</t>
  </si>
  <si>
    <t>栃木県市町村総合事務組合（特別会計）</t>
  </si>
  <si>
    <t>栃木県後期高齢者医療広域連合（一般会計）</t>
  </si>
  <si>
    <t>栃木県後期高齢者医療広域連合（後期高齢者特別会計）</t>
  </si>
  <si>
    <t>一部事務組合等</t>
  </si>
  <si>
    <t>地方公社・第三セクター等</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</si>
  <si>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</si>
  <si>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</si>
  <si>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</si>
  <si>
    <t>将来負担の状況</t>
  </si>
  <si>
    <t>実質公債費比率　　（千円・％）</t>
  </si>
  <si>
    <t>将来負担比率　　（千円・％）</t>
  </si>
  <si>
    <t>令和4年度</t>
  </si>
  <si>
    <t>分母比</t>
  </si>
  <si>
    <t>将来負担額</t>
  </si>
  <si>
    <t xml:space="preserve">一般会計等に係る地方債の現在高 </t>
  </si>
  <si>
    <t>債務負担行為</t>
  </si>
  <si>
    <t>PFI事業に係るもの</t>
  </si>
  <si>
    <t>減債基金積立不足算定額</t>
  </si>
  <si>
    <t xml:space="preserve">債務負担行為に基づく支出予定額 </t>
  </si>
  <si>
    <t>いわゆる五省協定等に係るもの</t>
  </si>
  <si>
    <t>準元利償還金</t>
  </si>
  <si>
    <t>満期一括償還地方債に係る年度割相当額</t>
  </si>
  <si>
    <t xml:space="preserve">公営企業債等繰入見込額 </t>
  </si>
  <si>
    <t>国営土地改良事業に係るもの</t>
  </si>
  <si>
    <t>公営企業債の元利償還金
に対する繰入金</t>
  </si>
  <si>
    <t xml:space="preserve">組合等負担等見込額 </t>
  </si>
  <si>
    <t>森林総合研究所等が行う事業に係るもの</t>
  </si>
  <si>
    <t>組合等が起こした地方債の元利
償還金に対する負担金等</t>
  </si>
  <si>
    <t xml:space="preserve">退職手当負担見込額 </t>
  </si>
  <si>
    <t>地方公務員等共済組合に係るもの</t>
  </si>
  <si>
    <t>債務負担行為に基づく支出額（公債費に準ずるもの）</t>
  </si>
  <si>
    <t xml:space="preserve">設立法人等の負債額等負担見込額 </t>
  </si>
  <si>
    <t>依頼土地の買い戻しに係るもの</t>
  </si>
  <si>
    <t>一時借入金の利子</t>
  </si>
  <si>
    <t>　うち、健全化法施行規則附則第三条に係る負担見込額</t>
  </si>
  <si>
    <t>社会福祉法人の施設建設費に係るもの</t>
  </si>
  <si>
    <t>(Ａ)</t>
  </si>
  <si>
    <t xml:space="preserve">連結実質赤字額 </t>
  </si>
  <si>
    <t>損失補償・債務保証の履行に係るもの</t>
  </si>
  <si>
    <t xml:space="preserve">組合等連結実質赤字額負担見込額 </t>
  </si>
  <si>
    <t>引き受けた債務の履行に係るもの</t>
  </si>
  <si>
    <t>(Ｅ)</t>
  </si>
  <si>
    <t>その他上記に準ずるもの</t>
  </si>
  <si>
    <t>充当可能
財源等</t>
  </si>
  <si>
    <t xml:space="preserve">充当可能基金 </t>
  </si>
  <si>
    <t>企業債等
繰入見込額</t>
  </si>
  <si>
    <t>国営土地改良事業・森林総合研究所等が行う事業に係るもの</t>
  </si>
  <si>
    <t xml:space="preserve">充当可能特定歳入 </t>
  </si>
  <si>
    <t xml:space="preserve">基準財政需要額算入見込額 </t>
  </si>
  <si>
    <t>(Ｆ)</t>
  </si>
  <si>
    <t>将来負担比率（(Ｅ)－(Ｆ)）／（(Ｃ)－(Ｄ)）×１００</t>
  </si>
  <si>
    <t>その他の会計</t>
  </si>
  <si>
    <t>公社・
三セク等</t>
  </si>
  <si>
    <t>地方道路公社に係る将来負担額</t>
  </si>
  <si>
    <t>土地開発公社に係る将来負担額</t>
  </si>
  <si>
    <t>利子補給に係るもの</t>
  </si>
  <si>
    <t>早期健全化基準</t>
  </si>
  <si>
    <t>財政再生基準</t>
  </si>
  <si>
    <t>地方独立行政法人に係る将来負担額</t>
  </si>
  <si>
    <t>特定財源の額</t>
  </si>
  <si>
    <t>(Ｂ)</t>
  </si>
  <si>
    <t>実質赤字比率</t>
  </si>
  <si>
    <t>その他第三セクター等に係る将来負担額</t>
  </si>
  <si>
    <t>(Ｃ)</t>
  </si>
  <si>
    <t>連結実質赤字比率</t>
  </si>
  <si>
    <t>算入公債費等の額</t>
  </si>
  <si>
    <t>(Ｄ)</t>
  </si>
  <si>
    <t>(Ｃ)－(Ｄ)</t>
  </si>
  <si>
    <t>実質公債費比率
（(Ａ)－((Ｂ)＋(Ｄ))）／（(Ｃ)－(Ｄ)）×１００</t>
  </si>
  <si>
    <t>(単年度)</t>
  </si>
  <si>
    <t>(3ヵ年平均)</t>
  </si>
  <si>
    <t>人件費及び人件費に準ずる費用の分析</t>
  </si>
  <si>
    <t>人件費及び人件費に準ずる費用</t>
  </si>
  <si>
    <t>当該団体決算額
（千円）</t>
  </si>
  <si>
    <t>人口1人当たり決算額</t>
  </si>
  <si>
    <t>当該団体（円）</t>
  </si>
  <si>
    <t>類似団体平均（円）</t>
  </si>
  <si>
    <t>対比（％）</t>
  </si>
  <si>
    <t>人件費</t>
  </si>
  <si>
    <t>一部事務組合負担金（補助費等）</t>
  </si>
  <si>
    <t>公営企業（法適）等に対する繰出し（補助費等）</t>
  </si>
  <si>
    <t>公営企業（法適）等に対する繰出し（投資及び出資金・貸付金）</t>
  </si>
  <si>
    <t>公営企業（法非適）等に対する繰出し（繰出金）</t>
  </si>
  <si>
    <t>事業費支弁に係る職員の人件費（投資的経費）</t>
  </si>
  <si>
    <t>▲退職金</t>
  </si>
  <si>
    <t>参考</t>
  </si>
  <si>
    <t>当該団体</t>
  </si>
  <si>
    <t>類似団体平均</t>
  </si>
  <si>
    <t>対比（差引）</t>
  </si>
  <si>
    <t>人口1,000人当たり職員数（人）</t>
  </si>
  <si>
    <t>（注）人口については、各調査対象年度の1月1日現在の住民基本台帳に登載されている人口に基づいている。</t>
  </si>
  <si>
    <t>公債費及び公債費に準ずる費用の分析</t>
  </si>
  <si>
    <t>公債費及び公債費に準ずる費用（実質公債費比率の構成要素）</t>
  </si>
  <si>
    <t>元利償還金の額
（繰上償還額等を除く）</t>
  </si>
  <si>
    <t>積立不足額を考慮して算定した額</t>
  </si>
  <si>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</si>
  <si>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</si>
  <si>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</si>
  <si>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</si>
  <si>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</si>
  <si>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</si>
  <si>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</si>
  <si>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</si>
  <si>
    <t>人口１人当たり決算額</t>
  </si>
  <si>
    <t>当該団体(円)</t>
  </si>
  <si>
    <t>増減率(%)(A)</t>
  </si>
  <si>
    <t>類似団体平均(円)</t>
  </si>
  <si>
    <t>増減率(%)(B)</t>
  </si>
  <si>
    <t>(A)-(B)</t>
  </si>
  <si>
    <t xml:space="preserve"> R02</t>
  </si>
  <si>
    <t>うち単独分</t>
  </si>
  <si>
    <t xml:space="preserve"> R03</t>
  </si>
  <si>
    <t xml:space="preserve"> R04</t>
  </si>
  <si>
    <t xml:space="preserve"> R05</t>
  </si>
  <si>
    <t xml:space="preserve"> R06</t>
  </si>
  <si>
    <t xml:space="preserve"> 過去５年間平均</t>
  </si>
  <si>
    <t>標準財政規模比（％）</t>
  </si>
  <si>
    <t>年度</t>
  </si>
  <si>
    <t>財政調整基金残高</t>
  </si>
  <si>
    <t>実質収支額</t>
  </si>
  <si>
    <t>▲ 0.58</t>
  </si>
  <si>
    <t>▲ 4.66</t>
  </si>
  <si>
    <t>▲ 1.58</t>
  </si>
  <si>
    <t>会計</t>
  </si>
  <si>
    <t>その他会計（赤字）</t>
  </si>
  <si>
    <t>その他会計（黒字）</t>
  </si>
  <si>
    <t>（百万円）</t>
  </si>
  <si>
    <t>分子の構造</t>
  </si>
  <si>
    <t>元利償還金等(A)</t>
  </si>
  <si>
    <t>減債基金積立不足算定額※2</t>
  </si>
  <si>
    <t>公営企業債の元利償還金に対する繰入金</t>
  </si>
  <si>
    <t>組合等が起こした地方債の元利償還金に対する負担金等</t>
  </si>
  <si>
    <t>債務負担行為に基づく支出額</t>
  </si>
  <si>
    <t>算入公債費等(B)</t>
  </si>
  <si>
    <t>算入公債費等</t>
  </si>
  <si>
    <t>(A)－(B)</t>
  </si>
  <si>
    <t>実質公債費比率の分子</t>
  </si>
  <si>
    <t>※ 減債基金積立不足算定額=(C)×(１－(D)/(E))</t>
  </si>
  <si>
    <t>（参考）</t>
  </si>
  <si>
    <t>減債基金
積立状況等（注）</t>
  </si>
  <si>
    <t>満期一括償還地方債に係る実質償還額又は理論償還額のいずれか少ない額(C)</t>
  </si>
  <si>
    <t>前年度末減債基金残高(D)</t>
  </si>
  <si>
    <t>前年度末減債基金積立相当額(E)</t>
  </si>
  <si>
    <t>（注）減債基金のうち、実質公債費比率の算定に用いる満期一括償還地方債の償還の財源に係るもののみを記入。</t>
  </si>
  <si>
    <t>　　　減債基金積立金の年度を超えた一般会計又は特別会計への貸付額は控除して記入。</t>
  </si>
  <si>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</si>
  <si>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</si>
  <si>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</si>
  <si>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</si>
  <si>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</si>
  <si>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</si>
  <si>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</si>
  <si>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</si>
  <si>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組合等連結実質赤字額負担見込額</t>
  </si>
  <si>
    <t>充当可能財源等(B)</t>
  </si>
  <si>
    <t>充当可能基金</t>
  </si>
  <si>
    <t>充当可能特定歳入</t>
  </si>
  <si>
    <t>基準財政需要額算入見込額</t>
  </si>
  <si>
    <t>将来負担比率の分子</t>
  </si>
  <si>
    <t>足利市公共施設等整備基金</t>
  </si>
  <si>
    <t>足利市職員退職手当基金</t>
  </si>
  <si>
    <t>足利市社会福祉事業基金</t>
  </si>
  <si>
    <t>足利市図書館施設整備基金</t>
  </si>
  <si>
    <t>足利市奨学基金</t>
  </si>
  <si>
    <t>基金残高合計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</si>
</sst>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quot;△ &quot;#,##0"/>
    <numFmt numFmtId="178" formatCode="#,##0;&quot;▲ &quot;#,##0"/>
    <numFmt numFmtId="179" formatCode="#,##0.0;&quot;▲ &quot;#,##0.0"/>
    <numFmt numFmtId="180" formatCode="#,##0.0_);[Red]\(#,##0.0\)"/>
    <numFmt numFmtId="181" formatCode="#,##0.0_ "/>
    <numFmt numFmtId="182" formatCode="0.0_ "/>
    <numFmt numFmtId="183" formatCode="&quot;( &quot;0.0&quot; )&quot;;&quot;( -&quot;0.0&quot; )&quot;"/>
    <numFmt numFmtId="184" formatCode="0.00_ "/>
    <numFmt numFmtId="185" formatCode="0_ "/>
    <numFmt numFmtId="186" formatCode="@\ "/>
    <numFmt numFmtId="187" formatCode="\(0\)"/>
    <numFmt numFmtId="188" formatCode="0.00;&quot;▲ &quot;0.00"/>
    <numFmt numFmtId="189" formatCode="0.0;&quot;▲ &quot;0.0"/>
    <numFmt numFmtId="190" formatCode="#,##0.00;&quot;▲ &quot;#,##0.00"/>
  </numFmts>
  <fonts count="38" x14ac:knownFonts="1">
    <font>
      <sz val="11"/>
      <color theme="1"/>
      <name val="ＭＳ Ｐゴシック"/>
      <family val="3"/>
    </font>
    <font>
      <sz val="11"/>
      <name val="ＭＳ Ｐゴシック"/>
      <family val="3"/>
    </font>
    <font>
      <sz val="11"/>
      <color theme="1"/>
      <name val="ＭＳ Ｐゴシック"/>
      <family val="3"/>
    </font>
    <font>
      <sz val="6"/>
      <name val="ＭＳ Ｐゴシック"/>
      <family val="3"/>
    </font>
    <font>
      <sz val="11"/>
      <color indexed="8"/>
      <name val="ＭＳ Ｐゴシック"/>
      <family val="3"/>
    </font>
    <font>
      <sz val="14"/>
      <color indexed="8"/>
      <name val="ＭＳ Ｐゴシック"/>
      <family val="3"/>
    </font>
    <font>
      <sz val="14"/>
      <color theme="1"/>
      <name val="ＭＳ Ｐゴシック"/>
      <family val="3"/>
    </font>
    <font>
      <sz val="11"/>
      <color theme="1"/>
      <name val="游ゴシック"/>
      <family val="3"/>
      <charset val="128"/>
    </font>
    <font>
      <sz val="9"/>
      <color rgb="FF000000"/>
      <name val="ＭＳ ゴシック"/>
      <family val="3"/>
      <charset val="128"/>
    </font>
    <font>
      <sz val="6"/>
      <name val="ＭＳ Ｐゴシック"/>
      <family val="3"/>
      <charset val="128"/>
    </font>
    <font>
      <b/>
      <sz val="28"/>
      <name val="ＭＳ ゴシック"/>
      <family val="3"/>
      <charset val="128"/>
    </font>
    <font>
      <b/>
      <sz val="20"/>
      <color rgb="FF000000"/>
      <name val="ＭＳ ゴシック"/>
      <family val="3"/>
      <charset val="128"/>
    </font>
    <font>
      <b/>
      <sz val="9"/>
      <color rgb="FF000000"/>
      <name val="ＭＳ ゴシック"/>
      <family val="3"/>
      <charset val="128"/>
    </font>
    <font>
      <sz val="11"/>
      <name val="ＭＳ Ｐゴシック"/>
      <family val="3"/>
      <charset val="128"/>
    </font>
    <font>
      <sz val="9"/>
      <name val="ＭＳ ゴシック"/>
      <family val="3"/>
      <charset val="128"/>
    </font>
    <font>
      <sz val="11"/>
      <color rgb="FF000000"/>
      <name val="ＭＳ Ｐゴシック"/>
      <family val="3"/>
      <charset val="128"/>
    </font>
    <font>
      <sz val="8"/>
      <color rgb="FF000000"/>
      <name val="ＭＳ ゴシック"/>
      <family val="3"/>
      <charset val="128"/>
    </font>
    <font>
      <b/>
      <sz val="9"/>
      <color rgb="FF0000FF"/>
      <name val="ＭＳ ゴシック"/>
      <family val="3"/>
      <charset val="128"/>
    </font>
    <font>
      <b/>
      <sz val="18"/>
      <color rgb="FF000000"/>
      <name val="ＭＳ ゴシック"/>
      <family val="3"/>
      <charset val="128"/>
    </font>
    <font>
      <sz val="11"/>
      <color rgb="FF000000"/>
      <name val="ＭＳ ゴシック"/>
      <family val="3"/>
      <charset val="128"/>
    </font>
    <font>
      <b/>
      <sz val="24"/>
      <color rgb="FF000000"/>
      <name val="ＭＳ ゴシック"/>
      <family val="3"/>
      <charset val="128"/>
    </font>
    <font>
      <b/>
      <sz val="12"/>
      <color rgb="FF000000"/>
      <name val="ＭＳ ゴシック"/>
      <family val="3"/>
      <charset val="128"/>
    </font>
    <font>
      <sz val="14"/>
      <color rgb="FF000000"/>
      <name val="ＭＳ Ｐゴシック"/>
      <family val="3"/>
      <charset val="128"/>
    </font>
    <font>
      <sz val="12"/>
      <color rgb="FF000000"/>
      <name val="ＭＳ Ｐゴシック"/>
      <family val="3"/>
      <charset val="128"/>
    </font>
    <font>
      <sz val="9"/>
      <color rgb="FF000000"/>
      <name val="ＭＳ Ｐゴシック"/>
      <family val="3"/>
      <charset val="128"/>
    </font>
    <font>
      <strike/>
      <sz val="14"/>
      <color rgb="FF000000"/>
      <name val="ＭＳ Ｐゴシック"/>
      <family val="3"/>
      <charset val="128"/>
    </font>
    <font>
      <sz val="12"/>
      <color rgb="FF000000"/>
      <name val="ＭＳ ゴシック"/>
      <family val="3"/>
      <charset val="128"/>
    </font>
    <font>
      <sz val="11"/>
      <name val="ＭＳ ゴシック"/>
      <family val="3"/>
      <charset val="128"/>
    </font>
    <font>
      <b/>
      <sz val="16"/>
      <color rgb="FF000000"/>
      <name val="ＭＳ ゴシック"/>
      <family val="3"/>
      <charset val="128"/>
    </font>
    <font>
      <sz val="14"/>
      <color rgb="FF000000"/>
      <name val="ＭＳ ゴシック"/>
      <family val="3"/>
      <charset val="128"/>
    </font>
    <font>
      <sz val="13"/>
      <color rgb="FF000000"/>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rgb="FF000000"/>
      <name val="ＭＳ ゴシック"/>
      <family val="3"/>
      <charset val="128"/>
    </font>
    <font>
      <sz val="16"/>
      <name val="ＭＳ ゴシック"/>
      <family val="3"/>
      <charset val="128"/>
    </font>
  </fonts>
  <fills count="8">
    <fill>
      <patternFill patternType="none"/>
    </fill>
    <fill>
      <patternFill patternType="gray125"/>
    </fill>
    <fill>
      <patternFill patternType="solid">
        <fgColor indexed="9"/>
        <bgColor indexed="64"/>
      </patternFill>
    </fill>
    <fill>
      <patternFill patternType="solid">
        <fgColor rgb="FF969696"/>
        <bgColor rgb="FF808080"/>
      </patternFill>
    </fill>
    <fill>
      <patternFill patternType="solid">
        <fgColor rgb="FFFFFFFF"/>
        <bgColor rgb="FFE6FFD5"/>
      </patternFill>
    </fill>
    <fill>
      <patternFill patternType="solid">
        <fgColor rgb="FF00FFFF"/>
        <bgColor rgb="FF00FFFF"/>
      </patternFill>
    </fill>
    <fill>
      <patternFill patternType="solid">
        <fgColor rgb="FFFFFF99"/>
        <bgColor rgb="FFE6FFD5"/>
      </patternFill>
    </fill>
    <fill>
      <patternFill patternType="solid">
        <fgColor rgb="FFCCFFFF"/>
        <bgColor rgb="FFCCFFFF"/>
      </patternFill>
    </fill>
  </fills>
  <borders count="14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bottom style="medium">
        <color auto="1"/>
      </bottom>
      <diagonal/>
    </border>
    <border>
      <left style="thin">
        <color auto="1"/>
      </left>
      <right style="medium">
        <color auto="1"/>
      </right>
      <top style="thin">
        <color auto="1"/>
      </top>
      <bottom/>
      <diagonal/>
    </border>
    <border>
      <left style="medium">
        <color auto="1"/>
      </left>
      <right/>
      <top/>
      <bottom/>
      <diagonal/>
    </border>
    <border>
      <left/>
      <right style="medium">
        <color auto="1"/>
      </right>
      <top/>
      <bottom/>
      <diagonal/>
    </border>
    <border>
      <left style="thin">
        <color auto="1"/>
      </left>
      <right style="thin">
        <color auto="1"/>
      </right>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thin">
        <color auto="1"/>
      </left>
      <right style="thin">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medium">
        <color auto="1"/>
      </left>
      <right style="medium">
        <color auto="1"/>
      </right>
      <top style="medium">
        <color auto="1"/>
      </top>
      <bottom style="double">
        <color auto="1"/>
      </bottom>
      <diagonal/>
    </border>
    <border>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auto="1"/>
      </left>
      <right style="thin">
        <color auto="1"/>
      </right>
      <top style="double">
        <color auto="1"/>
      </top>
      <bottom style="hair">
        <color auto="1"/>
      </bottom>
      <diagonal/>
    </border>
    <border>
      <left style="thin">
        <color auto="1"/>
      </left>
      <right style="thin">
        <color auto="1"/>
      </right>
      <top style="double">
        <color auto="1"/>
      </top>
      <bottom style="hair">
        <color auto="1"/>
      </bottom>
      <diagonal/>
    </border>
    <border>
      <left style="thin">
        <color auto="1"/>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style="hair">
        <color auto="1"/>
      </left>
      <right/>
      <top style="double">
        <color auto="1"/>
      </top>
      <bottom style="hair">
        <color auto="1"/>
      </bottom>
      <diagonal/>
    </border>
    <border>
      <left style="medium">
        <color auto="1"/>
      </left>
      <right style="medium">
        <color auto="1"/>
      </right>
      <top/>
      <bottom style="hair">
        <color auto="1"/>
      </bottom>
      <diagonal/>
    </border>
    <border>
      <left/>
      <right style="hair">
        <color auto="1"/>
      </right>
      <top style="double">
        <color auto="1"/>
      </top>
      <bottom style="hair">
        <color auto="1"/>
      </bottom>
      <diagonal/>
    </border>
    <border>
      <left style="hair">
        <color auto="1"/>
      </left>
      <right style="medium">
        <color auto="1"/>
      </right>
      <top style="double">
        <color auto="1"/>
      </top>
      <bottom style="hair">
        <color auto="1"/>
      </bottom>
      <diagonal/>
    </border>
    <border>
      <left style="thin">
        <color auto="1"/>
      </left>
      <right style="medium">
        <color auto="1"/>
      </right>
      <top style="double">
        <color auto="1"/>
      </top>
      <bottom style="hair">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medium">
        <color auto="1"/>
      </left>
      <right style="medium">
        <color auto="1"/>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thin">
        <color auto="1"/>
      </left>
      <right style="medium">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right style="medium">
        <color auto="1"/>
      </right>
      <top style="medium">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hair">
        <color auto="1"/>
      </left>
      <right/>
      <top style="thin">
        <color auto="1"/>
      </top>
      <bottom style="medium">
        <color auto="1"/>
      </bottom>
      <diagonal/>
    </border>
    <border>
      <left style="medium">
        <color auto="1"/>
      </left>
      <right style="medium">
        <color auto="1"/>
      </right>
      <top style="thin">
        <color auto="1"/>
      </top>
      <bottom style="medium">
        <color auto="1"/>
      </bottom>
      <diagonal/>
    </border>
    <border diagonalUp="1">
      <left/>
      <right style="hair">
        <color auto="1"/>
      </right>
      <top style="thin">
        <color auto="1"/>
      </top>
      <bottom style="medium">
        <color auto="1"/>
      </bottom>
      <diagonal style="thin">
        <color auto="1"/>
      </diagonal>
    </border>
    <border>
      <left style="hair">
        <color auto="1"/>
      </left>
      <right style="medium">
        <color auto="1"/>
      </right>
      <top style="thin">
        <color auto="1"/>
      </top>
      <bottom style="medium">
        <color auto="1"/>
      </bottom>
      <diagonal/>
    </border>
    <border>
      <left style="medium">
        <color auto="1"/>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medium">
        <color auto="1"/>
      </left>
      <right style="medium">
        <color auto="1"/>
      </right>
      <top style="thin">
        <color auto="1"/>
      </top>
      <bottom style="hair">
        <color auto="1"/>
      </bottom>
      <diagonal/>
    </border>
    <border>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diagonalUp="1">
      <left style="thin">
        <color auto="1"/>
      </left>
      <right style="hair">
        <color auto="1"/>
      </right>
      <top style="thin">
        <color auto="1"/>
      </top>
      <bottom style="medium">
        <color auto="1"/>
      </bottom>
      <diagonal style="thin">
        <color auto="1"/>
      </diagonal>
    </border>
    <border diagonalUp="1">
      <left style="hair">
        <color auto="1"/>
      </left>
      <right style="hair">
        <color auto="1"/>
      </right>
      <top style="thin">
        <color auto="1"/>
      </top>
      <bottom style="medium">
        <color auto="1"/>
      </bottom>
      <diagonal style="thin">
        <color auto="1"/>
      </diagonal>
    </border>
    <border diagonalUp="1">
      <left style="hair">
        <color auto="1"/>
      </left>
      <right/>
      <top style="thin">
        <color auto="1"/>
      </top>
      <bottom style="medium">
        <color auto="1"/>
      </bottom>
      <diagonal style="thin">
        <color auto="1"/>
      </diagonal>
    </border>
    <border>
      <left style="medium">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diagonalUp="1">
      <left style="thin">
        <color auto="1"/>
      </left>
      <right style="thin">
        <color auto="1"/>
      </right>
      <top style="thin">
        <color auto="1"/>
      </top>
      <bottom style="medium">
        <color auto="1"/>
      </bottom>
      <diagonal style="thin">
        <color auto="1"/>
      </diagonal>
    </border>
    <border>
      <left style="medium">
        <color auto="1"/>
      </left>
      <right style="medium">
        <color auto="1"/>
      </right>
      <top/>
      <bottom style="thin">
        <color auto="1"/>
      </bottom>
      <diagonal/>
    </border>
    <border>
      <left style="medium">
        <color auto="1"/>
      </left>
      <right style="thin">
        <color auto="1"/>
      </right>
      <top style="thin">
        <color auto="1"/>
      </top>
      <bottom/>
      <diagonal/>
    </border>
    <border>
      <left style="hair">
        <color auto="1"/>
      </left>
      <right style="medium">
        <color auto="1"/>
      </right>
      <top style="thin">
        <color auto="1"/>
      </top>
      <bottom/>
      <diagonal/>
    </border>
    <border>
      <left style="medium">
        <color auto="1"/>
      </left>
      <right/>
      <top style="thin">
        <color auto="1"/>
      </top>
      <bottom style="thin">
        <color auto="1"/>
      </bottom>
      <diagonal/>
    </border>
    <border>
      <left style="medium">
        <color auto="1"/>
      </left>
      <right style="thin">
        <color auto="1"/>
      </right>
      <top/>
      <bottom/>
      <diagonal/>
    </border>
    <border>
      <left style="hair">
        <color auto="1"/>
      </left>
      <right style="medium">
        <color auto="1"/>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diagonalUp="1">
      <left style="hair">
        <color auto="1"/>
      </left>
      <right style="medium">
        <color auto="1"/>
      </right>
      <top style="thin">
        <color auto="1"/>
      </top>
      <bottom style="thin">
        <color auto="1"/>
      </bottom>
      <diagonal style="hair">
        <color auto="1"/>
      </diagonal>
    </border>
    <border diagonalUp="1">
      <left style="hair">
        <color auto="1"/>
      </left>
      <right style="thin">
        <color auto="1"/>
      </right>
      <top style="thin">
        <color auto="1"/>
      </top>
      <bottom style="thin">
        <color auto="1"/>
      </bottom>
      <diagonal style="hair">
        <color auto="1"/>
      </diagonal>
    </border>
    <border>
      <left style="hair">
        <color auto="1"/>
      </left>
      <right style="medium">
        <color auto="1"/>
      </right>
      <top/>
      <bottom style="thin">
        <color auto="1"/>
      </bottom>
      <diagonal/>
    </border>
    <border diagonalUp="1">
      <left style="hair">
        <color auto="1"/>
      </left>
      <right style="thin">
        <color auto="1"/>
      </right>
      <top style="thin">
        <color auto="1"/>
      </top>
      <bottom style="medium">
        <color auto="1"/>
      </bottom>
      <diagonal style="hair">
        <color auto="1"/>
      </diagonal>
    </border>
    <border>
      <left style="medium">
        <color auto="1"/>
      </left>
      <right/>
      <top style="thin">
        <color auto="1"/>
      </top>
      <bottom/>
      <diagonal/>
    </border>
    <border diagonalUp="1">
      <left style="hair">
        <color auto="1"/>
      </left>
      <right style="medium">
        <color auto="1"/>
      </right>
      <top style="thin">
        <color auto="1"/>
      </top>
      <bottom/>
      <diagonal style="hair">
        <color auto="1"/>
      </diagonal>
    </border>
    <border>
      <left style="thin">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diagonalUp="1">
      <left style="hair">
        <color auto="1"/>
      </left>
      <right style="medium">
        <color auto="1"/>
      </right>
      <top/>
      <bottom/>
      <diagonal style="hair">
        <color auto="1"/>
      </diagonal>
    </border>
    <border>
      <left style="thin">
        <color auto="1"/>
      </left>
      <right style="medium">
        <color auto="1"/>
      </right>
      <top/>
      <bottom/>
      <diagonal/>
    </border>
    <border>
      <left style="medium">
        <color auto="1"/>
      </left>
      <right/>
      <top/>
      <bottom style="thin">
        <color auto="1"/>
      </bottom>
      <diagonal/>
    </border>
    <border diagonalUp="1">
      <left style="hair">
        <color auto="1"/>
      </left>
      <right style="medium">
        <color auto="1"/>
      </right>
      <top/>
      <bottom style="thin">
        <color auto="1"/>
      </bottom>
      <diagonal style="hair">
        <color auto="1"/>
      </diagonal>
    </border>
    <border>
      <left style="medium">
        <color auto="1"/>
      </left>
      <right style="thin">
        <color auto="1"/>
      </right>
      <top/>
      <bottom style="medium">
        <color auto="1"/>
      </bottom>
      <diagonal/>
    </border>
    <border diagonalUp="1">
      <left style="thin">
        <color auto="1"/>
      </left>
      <right style="medium">
        <color auto="1"/>
      </right>
      <top/>
      <bottom style="medium">
        <color auto="1"/>
      </bottom>
      <diagonal style="thin">
        <color auto="1"/>
      </diagonal>
    </border>
    <border>
      <left style="medium">
        <color auto="1"/>
      </left>
      <right/>
      <top style="thin">
        <color auto="1"/>
      </top>
      <bottom style="medium">
        <color auto="1"/>
      </bottom>
      <diagonal/>
    </border>
    <border>
      <left/>
      <right style="thin">
        <color auto="1"/>
      </right>
      <top/>
      <bottom style="medium">
        <color auto="1"/>
      </bottom>
      <diagonal/>
    </border>
    <border diagonalUp="1">
      <left style="hair">
        <color auto="1"/>
      </left>
      <right style="medium">
        <color auto="1"/>
      </right>
      <top style="thin">
        <color auto="1"/>
      </top>
      <bottom style="medium">
        <color auto="1"/>
      </bottom>
      <diagonal style="hair">
        <color auto="1"/>
      </diagonal>
    </border>
    <border>
      <left style="thin">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dashed">
        <color auto="1"/>
      </left>
      <right style="thin">
        <color auto="1"/>
      </right>
      <top/>
      <bottom style="thin">
        <color auto="1"/>
      </bottom>
      <diagonal/>
    </border>
    <border>
      <left style="thin">
        <color auto="1"/>
      </left>
      <right style="dashed">
        <color auto="1"/>
      </right>
      <top style="thin">
        <color auto="1"/>
      </top>
      <bottom/>
      <diagonal/>
    </border>
    <border>
      <left style="dashed">
        <color auto="1"/>
      </left>
      <right style="thin">
        <color auto="1"/>
      </right>
      <top style="thin">
        <color auto="1"/>
      </top>
      <bottom/>
      <diagonal/>
    </border>
    <border>
      <left style="dashed">
        <color auto="1"/>
      </left>
      <right/>
      <top style="thin">
        <color auto="1"/>
      </top>
      <bottom/>
      <diagonal/>
    </border>
    <border>
      <left style="dashed">
        <color auto="1"/>
      </left>
      <right style="thin">
        <color auto="1"/>
      </right>
      <top style="dashed">
        <color auto="1"/>
      </top>
      <bottom style="thin">
        <color auto="1"/>
      </bottom>
      <diagonal/>
    </border>
    <border>
      <left style="thin">
        <color auto="1"/>
      </left>
      <right style="thin">
        <color auto="1"/>
      </right>
      <top style="dashed">
        <color auto="1"/>
      </top>
      <bottom style="thin">
        <color auto="1"/>
      </bottom>
      <diagonal/>
    </border>
    <border>
      <left style="thin">
        <color auto="1"/>
      </left>
      <right/>
      <top style="dashed">
        <color auto="1"/>
      </top>
      <bottom style="thin">
        <color auto="1"/>
      </bottom>
      <diagonal/>
    </border>
    <border>
      <left style="thin">
        <color auto="1"/>
      </left>
      <right style="dashed">
        <color auto="1"/>
      </right>
      <top style="dashed">
        <color auto="1"/>
      </top>
      <bottom style="thin">
        <color auto="1"/>
      </bottom>
      <diagonal/>
    </border>
    <border>
      <left style="dashed">
        <color auto="1"/>
      </left>
      <right/>
      <top style="dashed">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medium">
        <color auto="1"/>
      </right>
      <top style="thin">
        <color auto="1"/>
      </top>
      <bottom/>
      <diagonal/>
    </border>
    <border>
      <left/>
      <right style="medium">
        <color auto="1"/>
      </right>
      <top style="thin">
        <color auto="1"/>
      </top>
      <bottom style="medium">
        <color auto="1"/>
      </bottom>
      <diagonal/>
    </border>
    <border>
      <left/>
      <right style="thin">
        <color auto="1"/>
      </right>
      <top style="medium">
        <color auto="1"/>
      </top>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s>
  <cellStyleXfs count="26">
    <xf numFmtId="0" fontId="0" fillId="0" borderId="0">
      <alignment vertical="center"/>
    </xf>
    <xf numFmtId="0" fontId="1" fillId="0" borderId="0"/>
    <xf numFmtId="0" fontId="2" fillId="0" borderId="0">
      <alignment vertical="center"/>
    </xf>
    <xf numFmtId="0" fontId="1" fillId="0" borderId="0"/>
    <xf numFmtId="0" fontId="1" fillId="0" borderId="0"/>
    <xf numFmtId="0" fontId="1" fillId="0" borderId="0">
      <alignment vertical="center"/>
    </xf>
    <xf numFmtId="0" fontId="1" fillId="0" borderId="0">
      <alignment vertical="center"/>
    </xf>
    <xf numFmtId="0" fontId="7" fillId="0" borderId="0">
      <alignment vertical="center"/>
    </xf>
    <xf numFmtId="0" fontId="13" fillId="0" borderId="0">
      <alignment vertical="center"/>
    </xf>
    <xf numFmtId="0" fontId="15" fillId="0" borderId="0">
      <alignment vertical="center"/>
    </xf>
    <xf numFmtId="0" fontId="8"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3" fillId="0" borderId="0"/>
    <xf numFmtId="0" fontId="13" fillId="0" borderId="0">
      <alignment vertical="center"/>
    </xf>
    <xf numFmtId="0" fontId="13" fillId="0" borderId="0">
      <alignment vertical="center"/>
    </xf>
    <xf numFmtId="0" fontId="13" fillId="0" borderId="0"/>
    <xf numFmtId="0" fontId="13"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7" fillId="0" borderId="0">
      <alignment vertical="center"/>
    </xf>
  </cellStyleXfs>
  <cellXfs count="712">
    <xf numFmtId="0" fontId="0" fillId="0" borderId="0" xfId="0">
      <alignment vertical="center"/>
    </xf>
    <xf numFmtId="0" fontId="4" fillId="0" borderId="0" xfId="6" applyFont="1">
      <alignment vertical="center"/>
    </xf>
    <xf numFmtId="0" fontId="4" fillId="0" borderId="1" xfId="6" applyFont="1" applyBorder="1">
      <alignment vertical="center"/>
    </xf>
    <xf numFmtId="0" fontId="4" fillId="0" borderId="2" xfId="6" applyFont="1" applyBorder="1">
      <alignment vertical="center"/>
    </xf>
    <xf numFmtId="0" fontId="1" fillId="2" borderId="0" xfId="1" applyFill="1" applyProtection="1">
      <protection hidden="1"/>
    </xf>
    <xf numFmtId="176" fontId="4" fillId="0" borderId="0" xfId="6" applyNumberFormat="1" applyFont="1">
      <alignment vertical="center"/>
    </xf>
    <xf numFmtId="0" fontId="0" fillId="2" borderId="0" xfId="1" applyFont="1" applyFill="1" applyAlignment="1">
      <alignment vertical="center"/>
    </xf>
    <xf numFmtId="0" fontId="1" fillId="2" borderId="0" xfId="1" applyFill="1" applyAlignment="1">
      <alignment vertical="center"/>
    </xf>
    <xf numFmtId="0" fontId="1" fillId="2" borderId="0" xfId="1" applyFill="1" applyAlignment="1" applyProtection="1">
      <alignment vertical="center"/>
      <protection hidden="1"/>
    </xf>
    <xf numFmtId="0" fontId="4" fillId="0" borderId="3" xfId="6" applyFont="1" applyBorder="1">
      <alignment vertical="center"/>
    </xf>
    <xf numFmtId="0" fontId="4" fillId="0" borderId="4" xfId="6" applyFont="1" applyBorder="1">
      <alignment vertical="center"/>
    </xf>
    <xf numFmtId="0" fontId="4" fillId="0" borderId="5" xfId="6" applyFont="1" applyBorder="1">
      <alignment vertical="center"/>
    </xf>
    <xf numFmtId="0" fontId="5" fillId="0" borderId="3" xfId="6" applyFont="1" applyBorder="1">
      <alignment vertical="center"/>
    </xf>
    <xf numFmtId="176" fontId="4" fillId="0" borderId="2" xfId="6" applyNumberFormat="1" applyFont="1" applyBorder="1">
      <alignment vertical="center"/>
    </xf>
    <xf numFmtId="176" fontId="4" fillId="0" borderId="4" xfId="6" applyNumberFormat="1" applyFont="1" applyBorder="1">
      <alignment vertical="center"/>
    </xf>
    <xf numFmtId="0" fontId="5" fillId="0" borderId="2" xfId="6" applyFont="1" applyBorder="1">
      <alignment vertical="center"/>
    </xf>
    <xf numFmtId="0" fontId="4" fillId="0" borderId="6" xfId="6" applyFont="1" applyBorder="1">
      <alignment vertical="center"/>
    </xf>
    <xf numFmtId="0" fontId="4" fillId="0" borderId="7" xfId="6" applyFont="1" applyBorder="1">
      <alignment vertical="center"/>
    </xf>
    <xf numFmtId="176" fontId="4" fillId="0" borderId="7" xfId="6" applyNumberFormat="1" applyFont="1" applyBorder="1">
      <alignment vertical="center"/>
    </xf>
    <xf numFmtId="176" fontId="0" fillId="0" borderId="0" xfId="6" applyNumberFormat="1" applyFont="1">
      <alignment vertical="center"/>
    </xf>
    <xf numFmtId="176" fontId="4" fillId="2" borderId="0" xfId="6" applyNumberFormat="1" applyFont="1" applyFill="1" applyAlignment="1">
      <alignment vertical="center" wrapText="1"/>
    </xf>
    <xf numFmtId="177" fontId="4" fillId="2" borderId="0" xfId="5" applyNumberFormat="1" applyFont="1" applyFill="1" applyAlignment="1">
      <alignment vertical="center" wrapText="1"/>
    </xf>
    <xf numFmtId="176" fontId="1" fillId="0" borderId="0" xfId="3" applyNumberFormat="1" applyAlignment="1">
      <alignment vertical="center"/>
    </xf>
    <xf numFmtId="176" fontId="1" fillId="0" borderId="0" xfId="6" applyNumberFormat="1" applyAlignment="1">
      <alignment horizontal="center" vertical="center"/>
    </xf>
    <xf numFmtId="178" fontId="1" fillId="0" borderId="0" xfId="4" applyNumberFormat="1" applyAlignment="1">
      <alignment horizontal="right" vertical="center"/>
    </xf>
    <xf numFmtId="49" fontId="4" fillId="2" borderId="0" xfId="5" applyNumberFormat="1" applyFont="1" applyFill="1" applyAlignment="1">
      <alignment horizontal="center" vertical="center" wrapText="1"/>
    </xf>
    <xf numFmtId="180" fontId="4" fillId="0" borderId="0" xfId="6" applyNumberFormat="1" applyFont="1">
      <alignment vertical="center"/>
    </xf>
    <xf numFmtId="0" fontId="6" fillId="0" borderId="0" xfId="2" applyFont="1">
      <alignment vertical="center"/>
    </xf>
    <xf numFmtId="179" fontId="1" fillId="0" borderId="0" xfId="4" applyNumberFormat="1" applyAlignment="1">
      <alignment horizontal="right" vertical="center"/>
    </xf>
    <xf numFmtId="49" fontId="4" fillId="2" borderId="0" xfId="5" applyNumberFormat="1" applyFont="1" applyFill="1" applyAlignment="1">
      <alignment horizontal="center" vertical="center"/>
    </xf>
    <xf numFmtId="181" fontId="4" fillId="0" borderId="7" xfId="6" applyNumberFormat="1" applyFont="1" applyBorder="1">
      <alignment vertical="center"/>
    </xf>
    <xf numFmtId="181" fontId="4" fillId="0" borderId="6" xfId="6" applyNumberFormat="1" applyFont="1" applyBorder="1">
      <alignment vertical="center"/>
    </xf>
    <xf numFmtId="181" fontId="4" fillId="0" borderId="0" xfId="5" applyNumberFormat="1" applyFont="1">
      <alignment vertical="center"/>
    </xf>
    <xf numFmtId="0" fontId="4" fillId="0" borderId="11" xfId="6" applyFont="1" applyBorder="1">
      <alignment vertical="center"/>
    </xf>
    <xf numFmtId="0" fontId="4" fillId="0" borderId="12" xfId="6" applyFont="1" applyBorder="1">
      <alignment vertical="center"/>
    </xf>
    <xf numFmtId="176" fontId="4" fillId="0" borderId="1" xfId="6" applyNumberFormat="1" applyFont="1" applyBorder="1">
      <alignment vertical="center"/>
    </xf>
    <xf numFmtId="176" fontId="4" fillId="0" borderId="12" xfId="6" applyNumberFormat="1" applyFont="1" applyBorder="1">
      <alignment vertical="center"/>
    </xf>
    <xf numFmtId="0" fontId="1" fillId="2" borderId="0" xfId="1" applyFill="1"/>
    <xf numFmtId="0" fontId="8" fillId="0" borderId="0" xfId="7" applyFont="1">
      <alignment vertical="center"/>
    </xf>
    <xf numFmtId="49" fontId="8" fillId="0" borderId="0" xfId="7" applyNumberFormat="1" applyFont="1">
      <alignment vertical="center"/>
    </xf>
    <xf numFmtId="0" fontId="11" fillId="0" borderId="0" xfId="7" applyFont="1">
      <alignment vertical="center"/>
    </xf>
    <xf numFmtId="0" fontId="12" fillId="0" borderId="0" xfId="7" applyFont="1">
      <alignment vertical="center"/>
    </xf>
    <xf numFmtId="0" fontId="8" fillId="0" borderId="25" xfId="7" applyFont="1" applyBorder="1" applyAlignment="1">
      <alignment horizontal="left" vertical="center"/>
    </xf>
    <xf numFmtId="0" fontId="8" fillId="0" borderId="26" xfId="7" applyFont="1" applyBorder="1" applyAlignment="1">
      <alignment horizontal="left" vertical="center"/>
    </xf>
    <xf numFmtId="0" fontId="8" fillId="0" borderId="27" xfId="7" applyFont="1" applyBorder="1" applyAlignment="1">
      <alignment horizontal="left" vertical="center"/>
    </xf>
    <xf numFmtId="185" fontId="8" fillId="0" borderId="25" xfId="7" applyNumberFormat="1" applyFont="1" applyBorder="1" applyAlignment="1">
      <alignment horizontal="right" vertical="center" shrinkToFit="1"/>
    </xf>
    <xf numFmtId="185" fontId="8" fillId="0" borderId="26" xfId="7" applyNumberFormat="1" applyFont="1" applyBorder="1" applyAlignment="1">
      <alignment horizontal="right" vertical="center" shrinkToFit="1"/>
    </xf>
    <xf numFmtId="185" fontId="8" fillId="0" borderId="27" xfId="7" applyNumberFormat="1" applyFont="1" applyBorder="1" applyAlignment="1">
      <alignment horizontal="right" vertical="center" shrinkToFit="1"/>
    </xf>
    <xf numFmtId="0" fontId="14" fillId="0" borderId="31" xfId="9" applyFont="1" applyBorder="1">
      <alignment vertical="center"/>
    </xf>
    <xf numFmtId="185" fontId="8" fillId="0" borderId="25" xfId="7" applyNumberFormat="1" applyFont="1" applyBorder="1" applyAlignment="1">
      <alignment vertical="center" shrinkToFit="1"/>
    </xf>
    <xf numFmtId="185" fontId="8" fillId="0" borderId="26" xfId="7" applyNumberFormat="1" applyFont="1" applyBorder="1" applyAlignment="1">
      <alignment vertical="center" shrinkToFit="1"/>
    </xf>
    <xf numFmtId="185" fontId="8" fillId="0" borderId="27" xfId="7" applyNumberFormat="1" applyFont="1" applyBorder="1" applyAlignment="1">
      <alignment vertical="center" shrinkToFit="1"/>
    </xf>
    <xf numFmtId="0" fontId="8" fillId="0" borderId="35" xfId="7" applyFont="1" applyBorder="1" applyAlignment="1">
      <alignment horizontal="left" vertical="center"/>
    </xf>
    <xf numFmtId="0" fontId="14" fillId="0" borderId="37" xfId="9" applyFont="1" applyBorder="1" applyAlignment="1">
      <alignment horizontal="center" vertical="center"/>
    </xf>
    <xf numFmtId="0" fontId="8" fillId="0" borderId="35" xfId="7" applyFont="1" applyBorder="1" applyAlignment="1">
      <alignment horizontal="center" vertical="center"/>
    </xf>
    <xf numFmtId="0" fontId="8" fillId="0" borderId="42" xfId="7" applyFont="1" applyBorder="1" applyAlignment="1">
      <alignment horizontal="center" vertical="center"/>
    </xf>
    <xf numFmtId="0" fontId="16" fillId="0" borderId="40" xfId="7" applyFont="1" applyBorder="1" applyAlignment="1">
      <alignment vertical="center" wrapText="1"/>
    </xf>
    <xf numFmtId="0" fontId="16" fillId="0" borderId="41" xfId="7" applyFont="1" applyBorder="1" applyAlignment="1">
      <alignment vertical="center" wrapText="1"/>
    </xf>
    <xf numFmtId="182" fontId="8" fillId="0" borderId="42" xfId="7" applyNumberFormat="1" applyFont="1" applyBorder="1">
      <alignment vertical="center"/>
    </xf>
    <xf numFmtId="182" fontId="8" fillId="0" borderId="40" xfId="7" applyNumberFormat="1" applyFont="1" applyBorder="1">
      <alignment vertical="center"/>
    </xf>
    <xf numFmtId="182" fontId="8" fillId="0" borderId="41" xfId="7" applyNumberFormat="1" applyFont="1" applyBorder="1">
      <alignment vertical="center"/>
    </xf>
    <xf numFmtId="0" fontId="8" fillId="0" borderId="35" xfId="7" applyFont="1" applyBorder="1">
      <alignment vertical="center"/>
    </xf>
    <xf numFmtId="0" fontId="8" fillId="0" borderId="36" xfId="7" applyFont="1" applyBorder="1">
      <alignment vertical="center"/>
    </xf>
    <xf numFmtId="49" fontId="8" fillId="0" borderId="35" xfId="7" applyNumberFormat="1" applyFont="1" applyBorder="1">
      <alignment vertical="center"/>
    </xf>
    <xf numFmtId="49" fontId="8" fillId="0" borderId="0" xfId="7" applyNumberFormat="1" applyFont="1" applyAlignment="1">
      <alignment horizontal="center" vertical="center"/>
    </xf>
    <xf numFmtId="0" fontId="8" fillId="0" borderId="0" xfId="7" applyFont="1" applyAlignment="1">
      <alignment horizontal="center" vertical="center"/>
    </xf>
    <xf numFmtId="0" fontId="8" fillId="0" borderId="36" xfId="7" applyFont="1" applyBorder="1" applyAlignment="1">
      <alignment horizontal="center" vertical="center"/>
    </xf>
    <xf numFmtId="0" fontId="8" fillId="0" borderId="42" xfId="7" applyFont="1" applyBorder="1">
      <alignment vertical="center"/>
    </xf>
    <xf numFmtId="0" fontId="8" fillId="0" borderId="40" xfId="7" applyFont="1" applyBorder="1">
      <alignment vertical="center"/>
    </xf>
    <xf numFmtId="0" fontId="8" fillId="0" borderId="41" xfId="7" applyFont="1" applyBorder="1">
      <alignment vertical="center"/>
    </xf>
    <xf numFmtId="49" fontId="17" fillId="0" borderId="0" xfId="11" applyNumberFormat="1" applyFont="1">
      <alignment vertical="center"/>
    </xf>
    <xf numFmtId="49" fontId="8" fillId="0" borderId="0" xfId="11" applyNumberFormat="1" applyFont="1">
      <alignment vertical="center"/>
    </xf>
    <xf numFmtId="0" fontId="8" fillId="0" borderId="0" xfId="11" applyFont="1">
      <alignment vertical="center"/>
    </xf>
    <xf numFmtId="0" fontId="18" fillId="0" borderId="0" xfId="11" applyFont="1">
      <alignment vertical="center"/>
    </xf>
    <xf numFmtId="0" fontId="19" fillId="0" borderId="7" xfId="11" applyFont="1" applyBorder="1" applyAlignment="1">
      <alignment horizontal="center" vertical="center"/>
    </xf>
    <xf numFmtId="0" fontId="19" fillId="0" borderId="7" xfId="11" applyFont="1" applyBorder="1">
      <alignment vertical="center"/>
    </xf>
    <xf numFmtId="0" fontId="8" fillId="0" borderId="6" xfId="11" applyFont="1" applyBorder="1">
      <alignment vertical="center"/>
    </xf>
    <xf numFmtId="0" fontId="8" fillId="0" borderId="7" xfId="11" applyFont="1" applyBorder="1">
      <alignment vertical="center"/>
    </xf>
    <xf numFmtId="0" fontId="8" fillId="0" borderId="3" xfId="11" applyFont="1" applyBorder="1" applyAlignment="1">
      <alignment horizontal="center" vertical="center"/>
    </xf>
    <xf numFmtId="0" fontId="8" fillId="0" borderId="6" xfId="11" applyFont="1" applyBorder="1" applyAlignment="1">
      <alignment horizontal="center" vertical="center"/>
    </xf>
    <xf numFmtId="0" fontId="8" fillId="0" borderId="2" xfId="11" applyFont="1" applyBorder="1" applyAlignment="1">
      <alignment horizontal="center" vertical="center"/>
    </xf>
    <xf numFmtId="0" fontId="8" fillId="0" borderId="0" xfId="11" applyFont="1" applyAlignment="1">
      <alignment horizontal="center" vertical="center" wrapText="1"/>
    </xf>
    <xf numFmtId="0" fontId="8" fillId="0" borderId="7" xfId="11" applyFont="1" applyBorder="1" applyAlignment="1">
      <alignment horizontal="center" vertical="center" wrapText="1"/>
    </xf>
    <xf numFmtId="0" fontId="14" fillId="0" borderId="0" xfId="11" applyFont="1">
      <alignment vertical="center"/>
    </xf>
    <xf numFmtId="0" fontId="8" fillId="0" borderId="0" xfId="11" applyFont="1" applyAlignment="1">
      <alignment vertical="center" shrinkToFit="1"/>
    </xf>
    <xf numFmtId="49" fontId="8" fillId="4" borderId="0" xfId="12" applyNumberFormat="1" applyFont="1" applyFill="1">
      <alignment vertical="center"/>
    </xf>
    <xf numFmtId="0" fontId="8" fillId="4" borderId="0" xfId="12" applyFont="1" applyFill="1">
      <alignment vertical="center"/>
    </xf>
    <xf numFmtId="0" fontId="8" fillId="4" borderId="40" xfId="12" applyFont="1" applyFill="1" applyBorder="1">
      <alignment vertical="center"/>
    </xf>
    <xf numFmtId="0" fontId="15" fillId="4" borderId="0" xfId="13" applyFill="1">
      <alignment vertical="center"/>
    </xf>
    <xf numFmtId="0" fontId="15" fillId="0" borderId="0" xfId="13">
      <alignment vertical="center"/>
    </xf>
    <xf numFmtId="0" fontId="22" fillId="4" borderId="0" xfId="12" applyFont="1" applyFill="1">
      <alignment vertical="center"/>
    </xf>
    <xf numFmtId="0" fontId="23" fillId="4" borderId="0" xfId="12" applyFont="1" applyFill="1">
      <alignment vertical="center"/>
    </xf>
    <xf numFmtId="0" fontId="22" fillId="4" borderId="40" xfId="12" applyFont="1" applyFill="1" applyBorder="1">
      <alignment vertical="center"/>
    </xf>
    <xf numFmtId="0" fontId="23" fillId="4" borderId="0" xfId="13" applyFont="1" applyFill="1">
      <alignment vertical="center"/>
    </xf>
    <xf numFmtId="0" fontId="23" fillId="0" borderId="0" xfId="13" applyFont="1">
      <alignment vertical="center"/>
    </xf>
    <xf numFmtId="0" fontId="22" fillId="0" borderId="59" xfId="12" applyFont="1" applyBorder="1" applyAlignment="1" applyProtection="1">
      <alignment horizontal="center" vertical="center" shrinkToFit="1"/>
      <protection locked="0"/>
    </xf>
    <xf numFmtId="0" fontId="22" fillId="0" borderId="60" xfId="15" applyFont="1" applyBorder="1" applyAlignment="1" applyProtection="1">
      <alignment horizontal="center" vertical="center" shrinkToFit="1"/>
      <protection locked="0"/>
    </xf>
    <xf numFmtId="0" fontId="22" fillId="0" borderId="68" xfId="12" applyFont="1" applyBorder="1" applyAlignment="1" applyProtection="1">
      <alignment horizontal="center" vertical="center" shrinkToFit="1"/>
      <protection locked="0"/>
    </xf>
    <xf numFmtId="0" fontId="22" fillId="0" borderId="69" xfId="15" applyFont="1" applyBorder="1" applyAlignment="1" applyProtection="1">
      <alignment horizontal="center" vertical="center" shrinkToFit="1"/>
      <protection locked="0"/>
    </xf>
    <xf numFmtId="0" fontId="22" fillId="6" borderId="20" xfId="12" applyFont="1" applyFill="1" applyBorder="1" applyAlignment="1" applyProtection="1">
      <alignment horizontal="center" vertical="center" shrinkToFit="1"/>
      <protection locked="0"/>
    </xf>
    <xf numFmtId="0" fontId="24" fillId="4" borderId="0" xfId="12" applyFont="1" applyFill="1">
      <alignment vertical="center"/>
    </xf>
    <xf numFmtId="0" fontId="22" fillId="0" borderId="89" xfId="12" applyFont="1" applyBorder="1" applyAlignment="1" applyProtection="1">
      <alignment horizontal="center" vertical="center" shrinkToFit="1"/>
      <protection locked="0"/>
    </xf>
    <xf numFmtId="0" fontId="22" fillId="4" borderId="69" xfId="12" applyFont="1" applyFill="1" applyBorder="1" applyAlignment="1" applyProtection="1">
      <alignment horizontal="center" vertical="center" shrinkToFit="1"/>
      <protection locked="0"/>
    </xf>
    <xf numFmtId="0" fontId="22" fillId="0" borderId="99" xfId="12" applyFont="1" applyBorder="1" applyAlignment="1" applyProtection="1">
      <alignment horizontal="center" vertical="center" shrinkToFit="1"/>
      <protection locked="0"/>
    </xf>
    <xf numFmtId="0" fontId="22" fillId="4" borderId="0" xfId="12" applyFont="1" applyFill="1" applyAlignment="1">
      <alignment horizontal="center" vertical="center" shrinkToFit="1"/>
    </xf>
    <xf numFmtId="0" fontId="22" fillId="4" borderId="0" xfId="12" applyFont="1" applyFill="1" applyAlignment="1">
      <alignment horizontal="left" vertical="center" shrinkToFit="1"/>
    </xf>
    <xf numFmtId="178" fontId="22" fillId="4" borderId="0" xfId="12" applyNumberFormat="1" applyFont="1" applyFill="1" applyAlignment="1">
      <alignment horizontal="right" vertical="center" shrinkToFit="1"/>
    </xf>
    <xf numFmtId="178" fontId="22" fillId="4" borderId="0" xfId="12" applyNumberFormat="1" applyFont="1" applyFill="1" applyAlignment="1">
      <alignment horizontal="left" vertical="center" shrinkToFit="1"/>
    </xf>
    <xf numFmtId="0" fontId="22" fillId="4" borderId="40" xfId="12" applyFont="1" applyFill="1" applyBorder="1" applyAlignment="1">
      <alignment horizontal="center" vertical="center"/>
    </xf>
    <xf numFmtId="0" fontId="22" fillId="4" borderId="5" xfId="12" applyFont="1" applyFill="1" applyBorder="1">
      <alignment vertical="center"/>
    </xf>
    <xf numFmtId="0" fontId="22" fillId="4" borderId="114" xfId="12" applyFont="1" applyFill="1" applyBorder="1">
      <alignment vertical="center"/>
    </xf>
    <xf numFmtId="0" fontId="22" fillId="4" borderId="6" xfId="12" applyFont="1" applyFill="1" applyBorder="1">
      <alignment vertical="center"/>
    </xf>
    <xf numFmtId="0" fontId="22" fillId="4" borderId="36" xfId="12" applyFont="1" applyFill="1" applyBorder="1">
      <alignment vertical="center"/>
    </xf>
    <xf numFmtId="0" fontId="22" fillId="4" borderId="0" xfId="12" applyFont="1" applyFill="1" applyAlignment="1">
      <alignment horizontal="center" vertical="center"/>
    </xf>
    <xf numFmtId="0" fontId="23" fillId="4" borderId="0" xfId="12" applyFont="1" applyFill="1" applyAlignment="1">
      <alignment horizontal="center" vertical="center"/>
    </xf>
    <xf numFmtId="0" fontId="23" fillId="4" borderId="35" xfId="12" applyFont="1" applyFill="1" applyBorder="1">
      <alignment vertical="center"/>
    </xf>
    <xf numFmtId="0" fontId="26" fillId="4" borderId="0" xfId="13" applyFont="1" applyFill="1">
      <alignment vertical="center"/>
    </xf>
    <xf numFmtId="0" fontId="13" fillId="4" borderId="0" xfId="16" applyFill="1" applyProtection="1">
      <protection hidden="1"/>
    </xf>
    <xf numFmtId="0" fontId="13" fillId="4" borderId="0" xfId="16" applyFill="1"/>
    <xf numFmtId="0" fontId="15" fillId="0" borderId="0" xfId="17" applyFont="1">
      <alignment vertical="center"/>
    </xf>
    <xf numFmtId="0" fontId="22" fillId="0" borderId="3" xfId="17" applyFont="1" applyBorder="1">
      <alignment vertical="center"/>
    </xf>
    <xf numFmtId="0" fontId="15" fillId="0" borderId="6" xfId="17" applyFont="1" applyBorder="1">
      <alignment vertical="center"/>
    </xf>
    <xf numFmtId="0" fontId="15" fillId="0" borderId="11" xfId="17" applyFont="1" applyBorder="1">
      <alignment vertical="center"/>
    </xf>
    <xf numFmtId="0" fontId="15" fillId="0" borderId="2" xfId="17" applyFont="1" applyBorder="1">
      <alignment vertical="center"/>
    </xf>
    <xf numFmtId="176" fontId="19" fillId="0" borderId="0" xfId="17" applyNumberFormat="1" applyFont="1">
      <alignment vertical="center"/>
    </xf>
    <xf numFmtId="0" fontId="15" fillId="0" borderId="1" xfId="17" applyFont="1" applyBorder="1">
      <alignment vertical="center"/>
    </xf>
    <xf numFmtId="0" fontId="15" fillId="4" borderId="3" xfId="17" applyFont="1" applyFill="1" applyBorder="1">
      <alignment vertical="center"/>
    </xf>
    <xf numFmtId="0" fontId="15" fillId="4" borderId="6" xfId="17" applyFont="1" applyFill="1" applyBorder="1">
      <alignment vertical="center"/>
    </xf>
    <xf numFmtId="0" fontId="15" fillId="4" borderId="11" xfId="17" applyFont="1" applyFill="1" applyBorder="1">
      <alignment vertical="center"/>
    </xf>
    <xf numFmtId="0" fontId="15" fillId="4" borderId="8" xfId="17" applyFont="1" applyFill="1" applyBorder="1">
      <alignment vertical="center"/>
    </xf>
    <xf numFmtId="0" fontId="15" fillId="4" borderId="5" xfId="17" applyFont="1" applyFill="1" applyBorder="1">
      <alignment vertical="center"/>
    </xf>
    <xf numFmtId="0" fontId="15" fillId="4" borderId="10" xfId="17" applyFont="1" applyFill="1" applyBorder="1">
      <alignment vertical="center"/>
    </xf>
    <xf numFmtId="176" fontId="19" fillId="4" borderId="4" xfId="17" applyNumberFormat="1" applyFont="1" applyFill="1" applyBorder="1">
      <alignment vertical="center"/>
    </xf>
    <xf numFmtId="176" fontId="19" fillId="4" borderId="7" xfId="17" applyNumberFormat="1" applyFont="1" applyFill="1" applyBorder="1">
      <alignment vertical="center"/>
    </xf>
    <xf numFmtId="176" fontId="19" fillId="4" borderId="12" xfId="17" applyNumberFormat="1" applyFont="1" applyFill="1" applyBorder="1">
      <alignment vertical="center"/>
    </xf>
    <xf numFmtId="176" fontId="19" fillId="4" borderId="9" xfId="17" applyNumberFormat="1" applyFont="1" applyFill="1" applyBorder="1" applyAlignment="1">
      <alignment horizontal="center" vertical="center"/>
    </xf>
    <xf numFmtId="176" fontId="8" fillId="4" borderId="128" xfId="17" applyNumberFormat="1" applyFont="1" applyFill="1" applyBorder="1" applyAlignment="1">
      <alignment horizontal="center" vertical="center"/>
    </xf>
    <xf numFmtId="176" fontId="19" fillId="4" borderId="129" xfId="17" applyNumberFormat="1" applyFont="1" applyFill="1" applyBorder="1" applyAlignment="1">
      <alignment horizontal="center" vertical="center"/>
    </xf>
    <xf numFmtId="178" fontId="19" fillId="4" borderId="31" xfId="18" applyNumberFormat="1" applyFont="1" applyFill="1" applyBorder="1" applyAlignment="1">
      <alignment horizontal="right" vertical="center" shrinkToFit="1"/>
    </xf>
    <xf numFmtId="178" fontId="19" fillId="4" borderId="4" xfId="18" applyNumberFormat="1" applyFont="1" applyFill="1" applyBorder="1" applyAlignment="1">
      <alignment horizontal="right" vertical="center" shrinkToFit="1"/>
    </xf>
    <xf numFmtId="179" fontId="19" fillId="4" borderId="130" xfId="18" applyNumberFormat="1" applyFont="1" applyFill="1" applyBorder="1" applyAlignment="1">
      <alignment horizontal="right" vertical="center" shrinkToFit="1"/>
    </xf>
    <xf numFmtId="178" fontId="19" fillId="4" borderId="9" xfId="18" applyNumberFormat="1" applyFont="1" applyFill="1" applyBorder="1" applyAlignment="1">
      <alignment horizontal="right" vertical="center" shrinkToFit="1"/>
    </xf>
    <xf numFmtId="178" fontId="19" fillId="4" borderId="8" xfId="18" applyNumberFormat="1" applyFont="1" applyFill="1" applyBorder="1" applyAlignment="1">
      <alignment horizontal="right" vertical="center" shrinkToFit="1"/>
    </xf>
    <xf numFmtId="179" fontId="19" fillId="4" borderId="129" xfId="18" applyNumberFormat="1" applyFont="1" applyFill="1" applyBorder="1" applyAlignment="1">
      <alignment horizontal="right" vertical="center" shrinkToFit="1"/>
    </xf>
    <xf numFmtId="181" fontId="19" fillId="0" borderId="0" xfId="17" applyNumberFormat="1" applyFont="1">
      <alignment vertical="center"/>
    </xf>
    <xf numFmtId="176" fontId="19" fillId="0" borderId="8" xfId="17" applyNumberFormat="1" applyFont="1" applyBorder="1">
      <alignment vertical="center"/>
    </xf>
    <xf numFmtId="176" fontId="19" fillId="0" borderId="5" xfId="17" applyNumberFormat="1" applyFont="1" applyBorder="1">
      <alignment vertical="center"/>
    </xf>
    <xf numFmtId="176" fontId="19" fillId="0" borderId="10" xfId="17" applyNumberFormat="1" applyFont="1" applyBorder="1">
      <alignment vertical="center"/>
    </xf>
    <xf numFmtId="176" fontId="19" fillId="0" borderId="9" xfId="17" applyNumberFormat="1" applyFont="1" applyBorder="1" applyAlignment="1">
      <alignment horizontal="center" vertical="center"/>
    </xf>
    <xf numFmtId="176" fontId="19" fillId="0" borderId="128" xfId="17" applyNumberFormat="1" applyFont="1" applyBorder="1" applyAlignment="1">
      <alignment horizontal="center" vertical="center"/>
    </xf>
    <xf numFmtId="176" fontId="19" fillId="0" borderId="129" xfId="17" applyNumberFormat="1" applyFont="1" applyBorder="1" applyAlignment="1">
      <alignment horizontal="center" vertical="center"/>
    </xf>
    <xf numFmtId="176" fontId="19" fillId="0" borderId="0" xfId="17" applyNumberFormat="1" applyFont="1" applyAlignment="1">
      <alignment horizontal="center" vertical="center"/>
    </xf>
    <xf numFmtId="176" fontId="19" fillId="0" borderId="2" xfId="17" applyNumberFormat="1" applyFont="1" applyBorder="1">
      <alignment vertical="center"/>
    </xf>
    <xf numFmtId="190" fontId="27" fillId="0" borderId="9" xfId="17" applyNumberFormat="1" applyFont="1" applyBorder="1" applyAlignment="1">
      <alignment horizontal="right" vertical="center" shrinkToFit="1"/>
    </xf>
    <xf numFmtId="190" fontId="27" fillId="0" borderId="128" xfId="17" applyNumberFormat="1" applyFont="1" applyBorder="1" applyAlignment="1">
      <alignment horizontal="right" vertical="center" shrinkToFit="1"/>
    </xf>
    <xf numFmtId="190" fontId="19" fillId="0" borderId="129" xfId="17" applyNumberFormat="1" applyFont="1" applyBorder="1" applyAlignment="1">
      <alignment horizontal="right" vertical="center" shrinkToFit="1"/>
    </xf>
    <xf numFmtId="176" fontId="19" fillId="0" borderId="1" xfId="17" applyNumberFormat="1" applyFont="1" applyBorder="1">
      <alignment vertical="center"/>
    </xf>
    <xf numFmtId="179" fontId="27" fillId="0" borderId="9" xfId="17" applyNumberFormat="1" applyFont="1" applyBorder="1" applyAlignment="1">
      <alignment horizontal="right" vertical="center" shrinkToFit="1"/>
    </xf>
    <xf numFmtId="179" fontId="27" fillId="0" borderId="128" xfId="17" applyNumberFormat="1" applyFont="1" applyBorder="1" applyAlignment="1">
      <alignment horizontal="right" vertical="center" shrinkToFit="1"/>
    </xf>
    <xf numFmtId="179" fontId="19" fillId="0" borderId="129" xfId="17" applyNumberFormat="1" applyFont="1" applyBorder="1" applyAlignment="1">
      <alignment horizontal="right" vertical="center" shrinkToFit="1"/>
    </xf>
    <xf numFmtId="176" fontId="19" fillId="0" borderId="4" xfId="17" applyNumberFormat="1" applyFont="1" applyBorder="1">
      <alignment vertical="center"/>
    </xf>
    <xf numFmtId="176" fontId="19" fillId="0" borderId="7" xfId="17" applyNumberFormat="1" applyFont="1" applyBorder="1">
      <alignment vertical="center"/>
    </xf>
    <xf numFmtId="181" fontId="19" fillId="0" borderId="7" xfId="17" applyNumberFormat="1" applyFont="1" applyBorder="1">
      <alignment vertical="center"/>
    </xf>
    <xf numFmtId="176" fontId="19" fillId="0" borderId="12" xfId="17" applyNumberFormat="1" applyFont="1" applyBorder="1">
      <alignment vertical="center"/>
    </xf>
    <xf numFmtId="0" fontId="19" fillId="0" borderId="0" xfId="17" applyFont="1">
      <alignment vertical="center"/>
    </xf>
    <xf numFmtId="0" fontId="15" fillId="0" borderId="11" xfId="17" applyFont="1" applyBorder="1" applyAlignment="1"/>
    <xf numFmtId="0" fontId="15" fillId="0" borderId="1" xfId="17" applyFont="1" applyBorder="1" applyAlignment="1"/>
    <xf numFmtId="178" fontId="19" fillId="4" borderId="9" xfId="17" applyNumberFormat="1" applyFont="1" applyFill="1" applyBorder="1" applyAlignment="1">
      <alignment horizontal="right" vertical="center" shrinkToFit="1"/>
    </xf>
    <xf numFmtId="178" fontId="19" fillId="4" borderId="128" xfId="17" applyNumberFormat="1" applyFont="1" applyFill="1" applyBorder="1" applyAlignment="1">
      <alignment horizontal="right" vertical="center" shrinkToFit="1"/>
    </xf>
    <xf numFmtId="179" fontId="19" fillId="4" borderId="129" xfId="17" applyNumberFormat="1" applyFont="1" applyFill="1" applyBorder="1" applyAlignment="1">
      <alignment horizontal="right" vertical="center" shrinkToFit="1"/>
    </xf>
    <xf numFmtId="178" fontId="19" fillId="0" borderId="9" xfId="17" applyNumberFormat="1" applyFont="1" applyBorder="1" applyAlignment="1">
      <alignment horizontal="right" vertical="center" shrinkToFit="1"/>
    </xf>
    <xf numFmtId="178" fontId="19" fillId="0" borderId="128" xfId="17" applyNumberFormat="1" applyFont="1" applyBorder="1" applyAlignment="1">
      <alignment horizontal="right" vertical="center" shrinkToFit="1"/>
    </xf>
    <xf numFmtId="0" fontId="19" fillId="0" borderId="0" xfId="17" applyFont="1" applyAlignment="1"/>
    <xf numFmtId="0" fontId="15" fillId="0" borderId="0" xfId="17" applyFont="1" applyAlignment="1"/>
    <xf numFmtId="181" fontId="19" fillId="0" borderId="6" xfId="17" applyNumberFormat="1" applyFont="1" applyBorder="1">
      <alignment vertical="center"/>
    </xf>
    <xf numFmtId="0" fontId="15" fillId="0" borderId="7" xfId="17" applyFont="1" applyBorder="1">
      <alignment vertical="center"/>
    </xf>
    <xf numFmtId="0" fontId="22" fillId="0" borderId="2" xfId="17" applyFont="1" applyBorder="1">
      <alignment vertical="center"/>
    </xf>
    <xf numFmtId="0" fontId="15" fillId="0" borderId="7" xfId="18" applyFont="1" applyBorder="1">
      <alignment vertical="center"/>
    </xf>
    <xf numFmtId="181" fontId="19" fillId="0" borderId="7" xfId="18" applyNumberFormat="1" applyFont="1" applyBorder="1">
      <alignment vertical="center"/>
    </xf>
    <xf numFmtId="176" fontId="27" fillId="0" borderId="3" xfId="19" applyNumberFormat="1" applyFont="1" applyBorder="1" applyAlignment="1">
      <alignment vertical="center"/>
    </xf>
    <xf numFmtId="176" fontId="27" fillId="0" borderId="11" xfId="19" applyNumberFormat="1" applyFont="1" applyBorder="1" applyAlignment="1">
      <alignment vertical="center"/>
    </xf>
    <xf numFmtId="176" fontId="27" fillId="0" borderId="9" xfId="19" applyNumberFormat="1" applyFont="1" applyBorder="1" applyAlignment="1">
      <alignment horizontal="center" vertical="center"/>
    </xf>
    <xf numFmtId="176" fontId="27" fillId="0" borderId="4" xfId="19" applyNumberFormat="1" applyFont="1" applyBorder="1" applyAlignment="1">
      <alignment vertical="center"/>
    </xf>
    <xf numFmtId="176" fontId="27" fillId="0" borderId="12" xfId="19" applyNumberFormat="1" applyFont="1" applyBorder="1" applyAlignment="1">
      <alignment vertical="center"/>
    </xf>
    <xf numFmtId="176" fontId="27" fillId="0" borderId="3" xfId="19" applyNumberFormat="1" applyFont="1" applyBorder="1" applyAlignment="1">
      <alignment horizontal="center" vertical="center"/>
    </xf>
    <xf numFmtId="176" fontId="27" fillId="0" borderId="129" xfId="19" applyNumberFormat="1" applyFont="1" applyBorder="1" applyAlignment="1">
      <alignment horizontal="center" vertical="center" wrapText="1"/>
    </xf>
    <xf numFmtId="176" fontId="14" fillId="0" borderId="131" xfId="19" applyNumberFormat="1" applyFont="1" applyBorder="1" applyAlignment="1">
      <alignment horizontal="center" vertical="center"/>
    </xf>
    <xf numFmtId="176" fontId="27" fillId="0" borderId="7" xfId="19" applyNumberFormat="1" applyFont="1" applyBorder="1" applyAlignment="1">
      <alignment horizontal="center" vertical="center" wrapText="1"/>
    </xf>
    <xf numFmtId="178" fontId="27" fillId="0" borderId="32" xfId="20" applyNumberFormat="1" applyFont="1" applyBorder="1" applyAlignment="1">
      <alignment horizontal="right" vertical="center" shrinkToFit="1"/>
    </xf>
    <xf numFmtId="178" fontId="27" fillId="0" borderId="3" xfId="20" applyNumberFormat="1" applyFont="1" applyBorder="1" applyAlignment="1">
      <alignment horizontal="right" vertical="center" shrinkToFit="1"/>
    </xf>
    <xf numFmtId="179" fontId="27" fillId="0" borderId="132" xfId="20" applyNumberFormat="1" applyFont="1" applyBorder="1" applyAlignment="1">
      <alignment horizontal="right" vertical="center" shrinkToFit="1"/>
    </xf>
    <xf numFmtId="178" fontId="27" fillId="0" borderId="131" xfId="20" applyNumberFormat="1" applyFont="1" applyBorder="1" applyAlignment="1">
      <alignment horizontal="right" vertical="center" shrinkToFit="1"/>
    </xf>
    <xf numFmtId="179" fontId="27" fillId="0" borderId="133" xfId="20" applyNumberFormat="1" applyFont="1" applyBorder="1" applyAlignment="1">
      <alignment horizontal="right" vertical="center" shrinkToFit="1"/>
    </xf>
    <xf numFmtId="179" fontId="27" fillId="0" borderId="32" xfId="20" applyNumberFormat="1" applyFont="1" applyBorder="1" applyAlignment="1">
      <alignment horizontal="right" vertical="center" shrinkToFit="1"/>
    </xf>
    <xf numFmtId="176" fontId="27" fillId="0" borderId="4" xfId="19" applyNumberFormat="1" applyFont="1" applyBorder="1" applyAlignment="1">
      <alignment horizontal="center" vertical="center"/>
    </xf>
    <xf numFmtId="176" fontId="27" fillId="0" borderId="134" xfId="19" applyNumberFormat="1" applyFont="1" applyBorder="1" applyAlignment="1">
      <alignment horizontal="center" vertical="center"/>
    </xf>
    <xf numFmtId="178" fontId="27" fillId="0" borderId="135" xfId="20" applyNumberFormat="1" applyFont="1" applyBorder="1" applyAlignment="1">
      <alignment horizontal="right" vertical="center" shrinkToFit="1"/>
    </xf>
    <xf numFmtId="178" fontId="27" fillId="0" borderId="136" xfId="20" applyNumberFormat="1" applyFont="1" applyBorder="1" applyAlignment="1">
      <alignment horizontal="right" vertical="center" shrinkToFit="1"/>
    </xf>
    <xf numFmtId="179" fontId="27" fillId="0" borderId="134" xfId="20" applyNumberFormat="1" applyFont="1" applyBorder="1" applyAlignment="1">
      <alignment horizontal="right" vertical="center" shrinkToFit="1"/>
    </xf>
    <xf numFmtId="178" fontId="27" fillId="0" borderId="137" xfId="20" applyNumberFormat="1" applyFont="1" applyBorder="1" applyAlignment="1">
      <alignment horizontal="right" vertical="center" shrinkToFit="1"/>
    </xf>
    <xf numFmtId="179" fontId="27" fillId="0" borderId="138" xfId="20" applyNumberFormat="1" applyFont="1" applyBorder="1" applyAlignment="1">
      <alignment horizontal="right" vertical="center" shrinkToFit="1"/>
    </xf>
    <xf numFmtId="179" fontId="27" fillId="0" borderId="135" xfId="20" applyNumberFormat="1" applyFont="1" applyBorder="1" applyAlignment="1">
      <alignment horizontal="right" vertical="center" shrinkToFit="1"/>
    </xf>
    <xf numFmtId="176" fontId="27" fillId="0" borderId="11" xfId="19" applyNumberFormat="1" applyFont="1" applyBorder="1" applyAlignment="1">
      <alignment horizontal="center" vertical="center"/>
    </xf>
    <xf numFmtId="179" fontId="27" fillId="0" borderId="6" xfId="20" applyNumberFormat="1" applyFont="1" applyBorder="1" applyAlignment="1">
      <alignment horizontal="right" vertical="center" shrinkToFit="1"/>
    </xf>
    <xf numFmtId="0" fontId="15" fillId="0" borderId="4" xfId="17" applyFont="1" applyBorder="1">
      <alignment vertical="center"/>
    </xf>
    <xf numFmtId="0" fontId="15" fillId="0" borderId="12" xfId="17" applyFont="1" applyBorder="1">
      <alignment vertical="center"/>
    </xf>
    <xf numFmtId="0" fontId="15" fillId="0" borderId="0" xfId="21">
      <alignment vertical="center"/>
    </xf>
    <xf numFmtId="0" fontId="19" fillId="0" borderId="0" xfId="21" applyFont="1">
      <alignment vertical="center"/>
    </xf>
    <xf numFmtId="0" fontId="28" fillId="0" borderId="0" xfId="21" applyFont="1" applyAlignment="1">
      <alignment horizontal="right" vertical="center"/>
    </xf>
    <xf numFmtId="0" fontId="29" fillId="7" borderId="39" xfId="21" applyFont="1" applyFill="1" applyBorder="1" applyAlignment="1"/>
    <xf numFmtId="0" fontId="29" fillId="7" borderId="139" xfId="21" applyFont="1" applyFill="1" applyBorder="1" applyAlignment="1">
      <alignment horizontal="right" vertical="top"/>
    </xf>
    <xf numFmtId="0" fontId="29" fillId="7" borderId="140" xfId="21" applyFont="1" applyFill="1" applyBorder="1" applyAlignment="1">
      <alignment horizontal="right" vertical="top"/>
    </xf>
    <xf numFmtId="0" fontId="29" fillId="7" borderId="141" xfId="21" applyFont="1" applyFill="1" applyBorder="1" applyAlignment="1">
      <alignment horizontal="center" vertical="center"/>
    </xf>
    <xf numFmtId="0" fontId="29" fillId="7" borderId="29" xfId="21" applyFont="1" applyFill="1" applyBorder="1" applyAlignment="1">
      <alignment horizontal="center" vertical="center"/>
    </xf>
    <xf numFmtId="0" fontId="29" fillId="7" borderId="38" xfId="21" applyFont="1" applyFill="1" applyBorder="1" applyAlignment="1">
      <alignment horizontal="center" vertical="center"/>
    </xf>
    <xf numFmtId="0" fontId="29" fillId="0" borderId="35" xfId="21" applyFont="1" applyBorder="1" applyAlignment="1">
      <alignment horizontal="center" vertical="center" wrapText="1"/>
    </xf>
    <xf numFmtId="188" fontId="29" fillId="0" borderId="141" xfId="21" applyNumberFormat="1" applyFont="1" applyBorder="1" applyAlignment="1">
      <alignment horizontal="right" vertical="center" shrinkToFit="1"/>
    </xf>
    <xf numFmtId="188" fontId="29" fillId="0" borderId="29" xfId="21" applyNumberFormat="1" applyFont="1" applyBorder="1" applyAlignment="1">
      <alignment horizontal="right" vertical="center" shrinkToFit="1"/>
    </xf>
    <xf numFmtId="188" fontId="29" fillId="0" borderId="30" xfId="21" applyNumberFormat="1" applyFont="1" applyBorder="1" applyAlignment="1">
      <alignment horizontal="right" vertical="center" shrinkToFit="1"/>
    </xf>
    <xf numFmtId="0" fontId="29" fillId="0" borderId="114" xfId="21" applyFont="1" applyBorder="1" applyAlignment="1">
      <alignment horizontal="center" vertical="center" wrapText="1"/>
    </xf>
    <xf numFmtId="188" fontId="29" fillId="0" borderId="103" xfId="21" applyNumberFormat="1" applyFont="1" applyBorder="1" applyAlignment="1">
      <alignment horizontal="right" vertical="center" shrinkToFit="1"/>
    </xf>
    <xf numFmtId="188" fontId="29" fillId="0" borderId="32" xfId="21" applyNumberFormat="1" applyFont="1" applyBorder="1" applyAlignment="1">
      <alignment horizontal="right" vertical="center" shrinkToFit="1"/>
    </xf>
    <xf numFmtId="188" fontId="29" fillId="0" borderId="34" xfId="21" applyNumberFormat="1" applyFont="1" applyBorder="1" applyAlignment="1">
      <alignment horizontal="right" vertical="center" shrinkToFit="1"/>
    </xf>
    <xf numFmtId="0" fontId="29" fillId="0" borderId="125" xfId="21" applyFont="1" applyBorder="1" applyAlignment="1">
      <alignment horizontal="center" vertical="center"/>
    </xf>
    <xf numFmtId="188" fontId="29" fillId="0" borderId="20" xfId="21" applyNumberFormat="1" applyFont="1" applyBorder="1" applyAlignment="1">
      <alignment horizontal="right" vertical="center" shrinkToFit="1"/>
    </xf>
    <xf numFmtId="188" fontId="29" fillId="0" borderId="28" xfId="21" applyNumberFormat="1" applyFont="1" applyBorder="1" applyAlignment="1">
      <alignment horizontal="right" vertical="center" shrinkToFit="1"/>
    </xf>
    <xf numFmtId="188" fontId="29" fillId="0" borderId="21" xfId="21" applyNumberFormat="1" applyFont="1" applyBorder="1" applyAlignment="1">
      <alignment horizontal="right" vertical="center" shrinkToFit="1"/>
    </xf>
    <xf numFmtId="0" fontId="29" fillId="0" borderId="0" xfId="22" applyFont="1">
      <alignment vertical="center"/>
    </xf>
    <xf numFmtId="0" fontId="15" fillId="0" borderId="0" xfId="22">
      <alignment vertical="center"/>
    </xf>
    <xf numFmtId="0" fontId="28" fillId="0" borderId="0" xfId="22" applyFont="1" applyAlignment="1">
      <alignment horizontal="right" vertical="center"/>
    </xf>
    <xf numFmtId="0" fontId="29" fillId="7" borderId="39" xfId="22" applyFont="1" applyFill="1" applyBorder="1" applyAlignment="1"/>
    <xf numFmtId="0" fontId="29" fillId="7" borderId="139" xfId="22" applyFont="1" applyFill="1" applyBorder="1" applyAlignment="1">
      <alignment horizontal="right" vertical="top"/>
    </xf>
    <xf numFmtId="0" fontId="29" fillId="7" borderId="140" xfId="22" applyFont="1" applyFill="1" applyBorder="1" applyAlignment="1">
      <alignment horizontal="right" vertical="top"/>
    </xf>
    <xf numFmtId="0" fontId="29" fillId="7" borderId="144" xfId="22" applyFont="1" applyFill="1" applyBorder="1" applyAlignment="1">
      <alignment horizontal="center" vertical="center"/>
    </xf>
    <xf numFmtId="0" fontId="29" fillId="7" borderId="29" xfId="22" applyFont="1" applyFill="1" applyBorder="1" applyAlignment="1">
      <alignment horizontal="center" vertical="center"/>
    </xf>
    <xf numFmtId="0" fontId="29" fillId="7" borderId="30" xfId="22" applyFont="1" applyFill="1" applyBorder="1" applyAlignment="1">
      <alignment horizontal="center" vertical="center"/>
    </xf>
    <xf numFmtId="0" fontId="29" fillId="0" borderId="121" xfId="22" applyFont="1" applyBorder="1" applyAlignment="1">
      <alignment vertical="center" wrapText="1"/>
    </xf>
    <xf numFmtId="188" fontId="29" fillId="0" borderId="13" xfId="22" applyNumberFormat="1" applyFont="1" applyBorder="1" applyAlignment="1">
      <alignment horizontal="right" vertical="center" shrinkToFit="1"/>
    </xf>
    <xf numFmtId="188" fontId="29" fillId="0" borderId="23" xfId="22" applyNumberFormat="1" applyFont="1" applyBorder="1" applyAlignment="1">
      <alignment horizontal="right" vertical="center" shrinkToFit="1"/>
    </xf>
    <xf numFmtId="188" fontId="29" fillId="0" borderId="14" xfId="22" applyNumberFormat="1" applyFont="1" applyBorder="1" applyAlignment="1">
      <alignment horizontal="right" vertical="center" shrinkToFit="1"/>
    </xf>
    <xf numFmtId="0" fontId="29" fillId="0" borderId="105" xfId="22" applyFont="1" applyBorder="1">
      <alignment vertical="center"/>
    </xf>
    <xf numFmtId="188" fontId="29" fillId="0" borderId="18" xfId="22" applyNumberFormat="1" applyFont="1" applyBorder="1" applyAlignment="1">
      <alignment horizontal="right" vertical="center" shrinkToFit="1"/>
    </xf>
    <xf numFmtId="188" fontId="29" fillId="0" borderId="9" xfId="22" applyNumberFormat="1" applyFont="1" applyBorder="1" applyAlignment="1">
      <alignment horizontal="right" vertical="center" shrinkToFit="1"/>
    </xf>
    <xf numFmtId="188" fontId="29" fillId="0" borderId="24" xfId="22" applyNumberFormat="1" applyFont="1" applyBorder="1" applyAlignment="1">
      <alignment horizontal="right" vertical="center" shrinkToFit="1"/>
    </xf>
    <xf numFmtId="0" fontId="29" fillId="0" borderId="114" xfId="22" applyFont="1" applyBorder="1">
      <alignment vertical="center"/>
    </xf>
    <xf numFmtId="0" fontId="29" fillId="0" borderId="125" xfId="22" applyFont="1" applyBorder="1">
      <alignment vertical="center"/>
    </xf>
    <xf numFmtId="188" fontId="29" fillId="0" borderId="20" xfId="22" applyNumberFormat="1" applyFont="1" applyBorder="1" applyAlignment="1">
      <alignment horizontal="right" vertical="center" shrinkToFit="1"/>
    </xf>
    <xf numFmtId="188" fontId="29" fillId="0" borderId="28" xfId="22" applyNumberFormat="1" applyFont="1" applyBorder="1" applyAlignment="1">
      <alignment horizontal="right" vertical="center" shrinkToFit="1"/>
    </xf>
    <xf numFmtId="188" fontId="29" fillId="0" borderId="21" xfId="22" applyNumberFormat="1" applyFont="1" applyBorder="1" applyAlignment="1">
      <alignment horizontal="right" vertical="center" shrinkToFit="1"/>
    </xf>
    <xf numFmtId="0" fontId="30" fillId="0" borderId="0" xfId="22" applyFont="1">
      <alignment vertical="center"/>
    </xf>
    <xf numFmtId="0" fontId="30" fillId="0" borderId="0" xfId="22" applyFont="1" applyAlignment="1">
      <alignment vertical="center" wrapText="1"/>
    </xf>
    <xf numFmtId="0" fontId="19" fillId="0" borderId="0" xfId="23" applyFont="1">
      <alignment vertical="center"/>
    </xf>
    <xf numFmtId="0" fontId="15" fillId="0" borderId="0" xfId="23">
      <alignment vertical="center"/>
    </xf>
    <xf numFmtId="0" fontId="28" fillId="0" borderId="0" xfId="23" applyFont="1" applyAlignment="1">
      <alignment horizontal="center" vertical="center"/>
    </xf>
    <xf numFmtId="0" fontId="30" fillId="7" borderId="39" xfId="23" applyFont="1" applyFill="1" applyBorder="1" applyAlignment="1"/>
    <xf numFmtId="0" fontId="30" fillId="7" borderId="139" xfId="23" applyFont="1" applyFill="1" applyBorder="1" applyAlignment="1"/>
    <xf numFmtId="0" fontId="30" fillId="7" borderId="139" xfId="23" applyFont="1" applyFill="1" applyBorder="1" applyAlignment="1">
      <alignment horizontal="right" vertical="center"/>
    </xf>
    <xf numFmtId="0" fontId="30" fillId="7" borderId="140" xfId="23" applyFont="1" applyFill="1" applyBorder="1" applyAlignment="1">
      <alignment horizontal="right" vertical="top"/>
    </xf>
    <xf numFmtId="0" fontId="30" fillId="7" borderId="144" xfId="23" applyFont="1" applyFill="1" applyBorder="1" applyAlignment="1">
      <alignment horizontal="center" vertical="center"/>
    </xf>
    <xf numFmtId="0" fontId="30" fillId="7" borderId="29" xfId="23" applyFont="1" applyFill="1" applyBorder="1" applyAlignment="1">
      <alignment horizontal="center" vertical="center"/>
    </xf>
    <xf numFmtId="0" fontId="30" fillId="7" borderId="38" xfId="23" applyFont="1" applyFill="1" applyBorder="1" applyAlignment="1">
      <alignment horizontal="center" vertical="center"/>
    </xf>
    <xf numFmtId="0" fontId="30" fillId="0" borderId="4" xfId="23" applyFont="1" applyBorder="1" applyAlignment="1">
      <alignment vertical="center" wrapText="1"/>
    </xf>
    <xf numFmtId="178" fontId="30" fillId="0" borderId="13" xfId="23" applyNumberFormat="1" applyFont="1" applyBorder="1" applyAlignment="1">
      <alignment horizontal="right" vertical="center" shrinkToFit="1"/>
    </xf>
    <xf numFmtId="178" fontId="30" fillId="0" borderId="23" xfId="23" applyNumberFormat="1" applyFont="1" applyBorder="1" applyAlignment="1">
      <alignment horizontal="right" vertical="center" shrinkToFit="1"/>
    </xf>
    <xf numFmtId="178" fontId="30" fillId="0" borderId="14" xfId="23" applyNumberFormat="1" applyFont="1" applyBorder="1" applyAlignment="1">
      <alignment horizontal="right" vertical="center" shrinkToFit="1"/>
    </xf>
    <xf numFmtId="0" fontId="30" fillId="0" borderId="8" xfId="23" applyFont="1" applyBorder="1">
      <alignment vertical="center"/>
    </xf>
    <xf numFmtId="178" fontId="30" fillId="0" borderId="18" xfId="23" applyNumberFormat="1" applyFont="1" applyBorder="1" applyAlignment="1">
      <alignment horizontal="right" vertical="center" shrinkToFit="1"/>
    </xf>
    <xf numFmtId="178" fontId="30" fillId="0" borderId="9" xfId="23" applyNumberFormat="1" applyFont="1" applyBorder="1" applyAlignment="1">
      <alignment horizontal="right" vertical="center" shrinkToFit="1"/>
    </xf>
    <xf numFmtId="178" fontId="30" fillId="0" borderId="24" xfId="23" applyNumberFormat="1" applyFont="1" applyBorder="1" applyAlignment="1">
      <alignment horizontal="right" vertical="center" shrinkToFit="1"/>
    </xf>
    <xf numFmtId="0" fontId="30" fillId="0" borderId="3" xfId="23" applyFont="1" applyBorder="1">
      <alignment vertical="center"/>
    </xf>
    <xf numFmtId="0" fontId="30" fillId="0" borderId="146" xfId="23" applyFont="1" applyBorder="1">
      <alignment vertical="center"/>
    </xf>
    <xf numFmtId="178" fontId="30" fillId="0" borderId="20" xfId="23" applyNumberFormat="1" applyFont="1" applyBorder="1" applyAlignment="1">
      <alignment horizontal="right" vertical="center" shrinkToFit="1"/>
    </xf>
    <xf numFmtId="178" fontId="30" fillId="0" borderId="28" xfId="23" applyNumberFormat="1" applyFont="1" applyBorder="1" applyAlignment="1">
      <alignment horizontal="right" vertical="center" shrinkToFit="1"/>
    </xf>
    <xf numFmtId="178" fontId="30" fillId="0" borderId="21" xfId="23" applyNumberFormat="1" applyFont="1" applyBorder="1" applyAlignment="1">
      <alignment horizontal="right" vertical="center" shrinkToFit="1"/>
    </xf>
    <xf numFmtId="0" fontId="30" fillId="0" borderId="0" xfId="23" applyFont="1" applyAlignment="1"/>
    <xf numFmtId="0" fontId="31" fillId="0" borderId="0" xfId="23" applyFont="1" applyAlignment="1"/>
    <xf numFmtId="0" fontId="31" fillId="0" borderId="0" xfId="23" applyFont="1">
      <alignment vertical="center"/>
    </xf>
    <xf numFmtId="178" fontId="31" fillId="0" borderId="0" xfId="23" applyNumberFormat="1" applyFont="1" applyAlignment="1">
      <alignment horizontal="right" vertical="center" shrinkToFit="1"/>
    </xf>
    <xf numFmtId="0" fontId="32" fillId="0" borderId="0" xfId="23" applyFont="1" applyAlignment="1">
      <alignment horizontal="center" vertical="center" shrinkToFit="1"/>
    </xf>
    <xf numFmtId="0" fontId="31" fillId="7" borderId="39" xfId="23" applyFont="1" applyFill="1" applyBorder="1" applyAlignment="1"/>
    <xf numFmtId="0" fontId="31" fillId="7" borderId="139" xfId="23" applyFont="1" applyFill="1" applyBorder="1" applyAlignment="1"/>
    <xf numFmtId="0" fontId="31" fillId="7" borderId="139" xfId="23" applyFont="1" applyFill="1" applyBorder="1" applyAlignment="1">
      <alignment horizontal="right" vertical="center"/>
    </xf>
    <xf numFmtId="0" fontId="31" fillId="7" borderId="140" xfId="23" applyFont="1" applyFill="1" applyBorder="1" applyAlignment="1">
      <alignment horizontal="right" vertical="top"/>
    </xf>
    <xf numFmtId="0" fontId="31" fillId="7" borderId="144" xfId="23" applyFont="1" applyFill="1" applyBorder="1" applyAlignment="1">
      <alignment horizontal="center" vertical="center"/>
    </xf>
    <xf numFmtId="0" fontId="31" fillId="7" borderId="29" xfId="23" applyFont="1" applyFill="1" applyBorder="1" applyAlignment="1">
      <alignment horizontal="center" vertical="center"/>
    </xf>
    <xf numFmtId="0" fontId="31" fillId="7" borderId="38" xfId="23" applyFont="1" applyFill="1" applyBorder="1" applyAlignment="1">
      <alignment horizontal="center" vertical="center"/>
    </xf>
    <xf numFmtId="178" fontId="31" fillId="0" borderId="13" xfId="23" applyNumberFormat="1" applyFont="1" applyBorder="1" applyAlignment="1" applyProtection="1">
      <alignment horizontal="right" vertical="center" shrinkToFit="1"/>
      <protection locked="0"/>
    </xf>
    <xf numFmtId="178" fontId="31" fillId="0" borderId="23" xfId="23" applyNumberFormat="1" applyFont="1" applyBorder="1" applyAlignment="1" applyProtection="1">
      <alignment horizontal="right" vertical="center" shrinkToFit="1"/>
      <protection locked="0"/>
    </xf>
    <xf numFmtId="178" fontId="31" fillId="0" borderId="14" xfId="23" applyNumberFormat="1" applyFont="1" applyBorder="1" applyAlignment="1" applyProtection="1">
      <alignment horizontal="right" vertical="center" shrinkToFit="1"/>
      <protection locked="0"/>
    </xf>
    <xf numFmtId="178" fontId="31" fillId="0" borderId="106" xfId="23" applyNumberFormat="1" applyFont="1" applyBorder="1" applyAlignment="1" applyProtection="1">
      <alignment horizontal="right" vertical="center" shrinkToFit="1"/>
      <protection locked="0"/>
    </xf>
    <xf numFmtId="178" fontId="31" fillId="0" borderId="49" xfId="23" applyNumberFormat="1" applyFont="1" applyBorder="1" applyAlignment="1" applyProtection="1">
      <alignment horizontal="right" vertical="center" shrinkToFit="1"/>
      <protection locked="0"/>
    </xf>
    <xf numFmtId="178" fontId="31" fillId="0" borderId="120" xfId="23" applyNumberFormat="1" applyFont="1" applyBorder="1" applyAlignment="1" applyProtection="1">
      <alignment horizontal="right" vertical="center" shrinkToFit="1"/>
      <protection locked="0"/>
    </xf>
    <xf numFmtId="178" fontId="31" fillId="0" borderId="20" xfId="23" applyNumberFormat="1" applyFont="1" applyBorder="1" applyAlignment="1" applyProtection="1">
      <alignment horizontal="right" vertical="center" shrinkToFit="1"/>
      <protection locked="0"/>
    </xf>
    <xf numFmtId="178" fontId="31" fillId="0" borderId="28" xfId="23" applyNumberFormat="1" applyFont="1" applyBorder="1" applyAlignment="1" applyProtection="1">
      <alignment horizontal="right" vertical="center" shrinkToFit="1"/>
      <protection locked="0"/>
    </xf>
    <xf numFmtId="178" fontId="31" fillId="0" borderId="21" xfId="23" applyNumberFormat="1" applyFont="1" applyBorder="1" applyAlignment="1" applyProtection="1">
      <alignment horizontal="right" vertical="center" shrinkToFit="1"/>
      <protection locked="0"/>
    </xf>
    <xf numFmtId="0" fontId="34" fillId="0" borderId="0" xfId="23" applyFont="1" applyAlignment="1">
      <alignment horizontal="center" vertical="center" wrapText="1"/>
    </xf>
    <xf numFmtId="0" fontId="31" fillId="0" borderId="0" xfId="23" applyFont="1" applyAlignment="1">
      <alignment vertical="top"/>
    </xf>
    <xf numFmtId="0" fontId="35" fillId="0" borderId="0" xfId="23" applyFont="1">
      <alignment vertical="center"/>
    </xf>
    <xf numFmtId="0" fontId="34" fillId="0" borderId="0" xfId="23" applyFont="1" applyAlignment="1">
      <alignment vertical="center" wrapText="1"/>
    </xf>
    <xf numFmtId="0" fontId="15" fillId="0" borderId="0" xfId="24">
      <alignment vertical="center"/>
    </xf>
    <xf numFmtId="0" fontId="28" fillId="0" borderId="0" xfId="24" applyFont="1" applyAlignment="1">
      <alignment horizontal="center" vertical="center"/>
    </xf>
    <xf numFmtId="0" fontId="30" fillId="7" borderId="39" xfId="24" applyFont="1" applyFill="1" applyBorder="1" applyAlignment="1"/>
    <xf numFmtId="0" fontId="30" fillId="7" borderId="139" xfId="24" applyFont="1" applyFill="1" applyBorder="1" applyAlignment="1"/>
    <xf numFmtId="0" fontId="30" fillId="7" borderId="139" xfId="24" applyFont="1" applyFill="1" applyBorder="1" applyAlignment="1">
      <alignment horizontal="right" vertical="center"/>
    </xf>
    <xf numFmtId="0" fontId="30" fillId="7" borderId="140" xfId="24" applyFont="1" applyFill="1" applyBorder="1" applyAlignment="1">
      <alignment horizontal="right" vertical="top"/>
    </xf>
    <xf numFmtId="0" fontId="30" fillId="7" borderId="144" xfId="24" applyFont="1" applyFill="1" applyBorder="1" applyAlignment="1">
      <alignment horizontal="center" vertical="center"/>
    </xf>
    <xf numFmtId="0" fontId="30" fillId="7" borderId="29" xfId="24" applyFont="1" applyFill="1" applyBorder="1" applyAlignment="1">
      <alignment horizontal="center" vertical="center"/>
    </xf>
    <xf numFmtId="0" fontId="30" fillId="7" borderId="30" xfId="24" applyFont="1" applyFill="1" applyBorder="1" applyAlignment="1">
      <alignment horizontal="center" vertical="center"/>
    </xf>
    <xf numFmtId="0" fontId="30" fillId="0" borderId="4" xfId="24" applyFont="1" applyBorder="1" applyAlignment="1">
      <alignment vertical="center" wrapText="1"/>
    </xf>
    <xf numFmtId="178" fontId="30" fillId="0" borderId="13" xfId="24" applyNumberFormat="1" applyFont="1" applyBorder="1" applyAlignment="1">
      <alignment horizontal="right" vertical="center" shrinkToFit="1"/>
    </xf>
    <xf numFmtId="178" fontId="30" fillId="0" borderId="23" xfId="24" applyNumberFormat="1" applyFont="1" applyBorder="1" applyAlignment="1">
      <alignment horizontal="right" vertical="center" shrinkToFit="1"/>
    </xf>
    <xf numFmtId="178" fontId="30" fillId="0" borderId="14" xfId="24" applyNumberFormat="1" applyFont="1" applyBorder="1" applyAlignment="1">
      <alignment horizontal="right" vertical="center" shrinkToFit="1"/>
    </xf>
    <xf numFmtId="0" fontId="30" fillId="0" borderId="8" xfId="24" applyFont="1" applyBorder="1">
      <alignment vertical="center"/>
    </xf>
    <xf numFmtId="178" fontId="30" fillId="0" borderId="18" xfId="24" applyNumberFormat="1" applyFont="1" applyBorder="1" applyAlignment="1">
      <alignment horizontal="right" vertical="center" shrinkToFit="1"/>
    </xf>
    <xf numFmtId="178" fontId="30" fillId="0" borderId="9" xfId="24" applyNumberFormat="1" applyFont="1" applyBorder="1" applyAlignment="1">
      <alignment horizontal="right" vertical="center" shrinkToFit="1"/>
    </xf>
    <xf numFmtId="178" fontId="30" fillId="0" borderId="24" xfId="24" applyNumberFormat="1" applyFont="1" applyBorder="1" applyAlignment="1">
      <alignment horizontal="right" vertical="center" shrinkToFit="1"/>
    </xf>
    <xf numFmtId="0" fontId="30" fillId="0" borderId="3" xfId="24" applyFont="1" applyBorder="1">
      <alignment vertical="center"/>
    </xf>
    <xf numFmtId="0" fontId="30" fillId="0" borderId="31" xfId="24" applyFont="1" applyBorder="1">
      <alignment vertical="center"/>
    </xf>
    <xf numFmtId="0" fontId="30" fillId="0" borderId="8" xfId="24" applyFont="1" applyBorder="1" applyAlignment="1">
      <alignment vertical="center" wrapText="1"/>
    </xf>
    <xf numFmtId="0" fontId="30" fillId="0" borderId="146" xfId="24" applyFont="1" applyBorder="1">
      <alignment vertical="center"/>
    </xf>
    <xf numFmtId="178" fontId="30" fillId="0" borderId="20" xfId="24" applyNumberFormat="1" applyFont="1" applyBorder="1" applyAlignment="1">
      <alignment horizontal="right" vertical="center" shrinkToFit="1"/>
    </xf>
    <xf numFmtId="178" fontId="30" fillId="0" borderId="28" xfId="24" applyNumberFormat="1" applyFont="1" applyBorder="1" applyAlignment="1">
      <alignment horizontal="right" vertical="center" shrinkToFit="1"/>
    </xf>
    <xf numFmtId="178" fontId="30" fillId="0" borderId="21" xfId="24" applyNumberFormat="1" applyFont="1" applyBorder="1" applyAlignment="1">
      <alignment horizontal="right" vertical="center" shrinkToFit="1"/>
    </xf>
    <xf numFmtId="0" fontId="30" fillId="0" borderId="0" xfId="24" applyFont="1" applyAlignment="1"/>
    <xf numFmtId="0" fontId="30" fillId="0" borderId="0" xfId="24" applyFont="1">
      <alignment vertical="center"/>
    </xf>
    <xf numFmtId="0" fontId="30" fillId="0" borderId="0" xfId="24" applyFont="1" applyAlignment="1">
      <alignment horizontal="left" vertical="center"/>
    </xf>
    <xf numFmtId="178" fontId="30" fillId="0" borderId="0" xfId="24" applyNumberFormat="1" applyFont="1" applyAlignment="1">
      <alignment horizontal="right" vertical="center"/>
    </xf>
    <xf numFmtId="0" fontId="28" fillId="0" borderId="0" xfId="21" applyFont="1" applyAlignment="1">
      <alignment horizontal="right"/>
    </xf>
    <xf numFmtId="0" fontId="36" fillId="7" borderId="39" xfId="21" applyFont="1" applyFill="1" applyBorder="1" applyAlignment="1"/>
    <xf numFmtId="0" fontId="36" fillId="7" borderId="139" xfId="21" applyFont="1" applyFill="1" applyBorder="1" applyAlignment="1">
      <alignment horizontal="right" vertical="top"/>
    </xf>
    <xf numFmtId="0" fontId="36" fillId="7" borderId="140" xfId="21" applyFont="1" applyFill="1" applyBorder="1" applyAlignment="1">
      <alignment horizontal="right" vertical="top"/>
    </xf>
    <xf numFmtId="0" fontId="37" fillId="7" borderId="29" xfId="25" applyFont="1" applyFill="1" applyBorder="1" applyAlignment="1">
      <alignment horizontal="center" vertical="center"/>
    </xf>
    <xf numFmtId="0" fontId="37" fillId="7" borderId="38" xfId="25" applyFont="1" applyFill="1" applyBorder="1" applyAlignment="1">
      <alignment horizontal="center" vertical="center"/>
    </xf>
    <xf numFmtId="0" fontId="36" fillId="0" borderId="35" xfId="21" applyFont="1" applyBorder="1" applyAlignment="1">
      <alignment horizontal="center" vertical="center" wrapText="1"/>
    </xf>
    <xf numFmtId="178" fontId="36" fillId="0" borderId="29" xfId="25" applyNumberFormat="1" applyFont="1" applyBorder="1" applyAlignment="1">
      <alignment horizontal="right" vertical="center" shrinkToFit="1"/>
    </xf>
    <xf numFmtId="178" fontId="36" fillId="0" borderId="30" xfId="25" applyNumberFormat="1" applyFont="1" applyBorder="1" applyAlignment="1">
      <alignment horizontal="right" vertical="center" shrinkToFit="1"/>
    </xf>
    <xf numFmtId="0" fontId="36" fillId="0" borderId="114" xfId="21" applyFont="1" applyBorder="1" applyAlignment="1">
      <alignment horizontal="center" vertical="center" wrapText="1"/>
    </xf>
    <xf numFmtId="178" fontId="36" fillId="0" borderId="32" xfId="25" applyNumberFormat="1" applyFont="1" applyBorder="1" applyAlignment="1">
      <alignment horizontal="right" vertical="center" shrinkToFit="1"/>
    </xf>
    <xf numFmtId="178" fontId="36" fillId="0" borderId="34" xfId="25" applyNumberFormat="1" applyFont="1" applyBorder="1" applyAlignment="1">
      <alignment horizontal="right" vertical="center" shrinkToFit="1"/>
    </xf>
    <xf numFmtId="178" fontId="36" fillId="0" borderId="9" xfId="25" applyNumberFormat="1" applyFont="1" applyBorder="1" applyAlignment="1">
      <alignment horizontal="right" vertical="center" shrinkToFit="1"/>
    </xf>
    <xf numFmtId="178" fontId="36" fillId="0" borderId="24" xfId="25" applyNumberFormat="1" applyFont="1" applyBorder="1" applyAlignment="1">
      <alignment horizontal="right" vertical="center" shrinkToFit="1"/>
    </xf>
    <xf numFmtId="0" fontId="36" fillId="0" borderId="106" xfId="21" applyFont="1" applyBorder="1" applyAlignment="1">
      <alignment horizontal="center" vertical="center"/>
    </xf>
    <xf numFmtId="178" fontId="36" fillId="0" borderId="9" xfId="25" applyNumberFormat="1" applyFont="1" applyBorder="1" applyAlignment="1" applyProtection="1">
      <alignment horizontal="right" vertical="center" shrinkToFit="1"/>
      <protection locked="0"/>
    </xf>
    <xf numFmtId="178" fontId="36" fillId="0" borderId="24" xfId="25" applyNumberFormat="1" applyFont="1" applyBorder="1" applyAlignment="1" applyProtection="1">
      <alignment horizontal="right" vertical="center" shrinkToFit="1"/>
      <protection locked="0"/>
    </xf>
    <xf numFmtId="0" fontId="36" fillId="0" borderId="123" xfId="21" applyFont="1" applyBorder="1" applyAlignment="1">
      <alignment horizontal="center" vertical="center"/>
    </xf>
    <xf numFmtId="178" fontId="36" fillId="0" borderId="28" xfId="25" applyNumberFormat="1" applyFont="1" applyBorder="1" applyAlignment="1" applyProtection="1">
      <alignment horizontal="right" vertical="center" shrinkToFit="1"/>
      <protection locked="0"/>
    </xf>
    <xf numFmtId="178" fontId="36" fillId="0" borderId="21" xfId="25" applyNumberFormat="1" applyFont="1" applyBorder="1" applyAlignment="1" applyProtection="1">
      <alignment horizontal="right" vertical="center" shrinkToFit="1"/>
      <protection locked="0"/>
    </xf>
    <xf numFmtId="0" fontId="36" fillId="0" borderId="39" xfId="21" applyFont="1" applyBorder="1" applyAlignment="1">
      <alignment horizontal="center" vertical="center"/>
    </xf>
    <xf numFmtId="178" fontId="36" fillId="0" borderId="147" xfId="25" applyNumberFormat="1" applyFont="1" applyBorder="1" applyAlignment="1">
      <alignment horizontal="right" vertical="center" shrinkToFit="1"/>
    </xf>
    <xf numFmtId="178" fontId="36" fillId="0" borderId="38" xfId="25" applyNumberFormat="1" applyFont="1" applyBorder="1" applyAlignment="1">
      <alignment horizontal="right" vertical="center" shrinkToFit="1"/>
    </xf>
    <xf numFmtId="0" fontId="8" fillId="0" borderId="17" xfId="7" applyFont="1" applyBorder="1" applyAlignment="1">
      <alignment horizontal="center" vertical="center"/>
    </xf>
    <xf numFmtId="0" fontId="14" fillId="0" borderId="17" xfId="8" applyFont="1" applyBorder="1" applyAlignment="1">
      <alignment horizontal="left" vertical="center"/>
    </xf>
    <xf numFmtId="176" fontId="8" fillId="0" borderId="17" xfId="7" applyNumberFormat="1" applyFont="1" applyBorder="1" applyAlignment="1">
      <alignment horizontal="right" vertical="center" shrinkToFit="1"/>
    </xf>
    <xf numFmtId="0" fontId="8" fillId="0" borderId="17" xfId="7" applyFont="1" applyBorder="1" applyAlignment="1">
      <alignment horizontal="left" vertical="center"/>
    </xf>
    <xf numFmtId="182" fontId="8" fillId="0" borderId="17"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8" fillId="0" borderId="13" xfId="7" applyFont="1" applyBorder="1" applyAlignment="1">
      <alignment horizontal="center" vertical="center"/>
    </xf>
    <xf numFmtId="0" fontId="8" fillId="0" borderId="14" xfId="7" applyFont="1" applyBorder="1" applyAlignment="1">
      <alignment horizontal="center" vertical="center"/>
    </xf>
    <xf numFmtId="0" fontId="8" fillId="0" borderId="15" xfId="7" applyFont="1" applyBorder="1" applyAlignment="1">
      <alignment horizontal="center" vertical="center"/>
    </xf>
    <xf numFmtId="0" fontId="8" fillId="0" borderId="16" xfId="7" applyFont="1" applyBorder="1" applyAlignment="1">
      <alignment horizontal="center" vertical="center"/>
    </xf>
    <xf numFmtId="182" fontId="8" fillId="0" borderId="19" xfId="7" applyNumberFormat="1" applyFont="1" applyBorder="1" applyAlignment="1">
      <alignment horizontal="right" vertical="center" shrinkToFit="1"/>
    </xf>
    <xf numFmtId="0" fontId="8" fillId="0" borderId="20" xfId="7" applyFont="1" applyBorder="1" applyAlignment="1">
      <alignment horizontal="center" vertical="center"/>
    </xf>
    <xf numFmtId="0" fontId="8" fillId="0" borderId="21" xfId="7" applyFont="1" applyBorder="1" applyAlignment="1">
      <alignment horizontal="center" vertical="center"/>
    </xf>
    <xf numFmtId="49" fontId="8" fillId="0" borderId="21" xfId="7" applyNumberFormat="1" applyFont="1" applyBorder="1" applyAlignment="1">
      <alignment horizontal="center" vertical="center"/>
    </xf>
    <xf numFmtId="0" fontId="8" fillId="0" borderId="18" xfId="7" applyFont="1" applyBorder="1">
      <alignment vertical="center"/>
    </xf>
    <xf numFmtId="0" fontId="8" fillId="0" borderId="8" xfId="7" applyFont="1" applyBorder="1" applyAlignment="1">
      <alignment horizontal="center" vertical="center"/>
    </xf>
    <xf numFmtId="0" fontId="14" fillId="0" borderId="19" xfId="8" applyFont="1" applyBorder="1" applyAlignment="1">
      <alignment horizontal="left" vertical="center"/>
    </xf>
    <xf numFmtId="176" fontId="8" fillId="0" borderId="19" xfId="7" applyNumberFormat="1" applyFont="1" applyBorder="1" applyAlignment="1">
      <alignment horizontal="right" vertical="center" shrinkToFit="1"/>
    </xf>
    <xf numFmtId="0" fontId="8" fillId="0" borderId="19" xfId="7" applyFont="1" applyBorder="1" applyAlignment="1">
      <alignment horizontal="left" vertical="center"/>
    </xf>
    <xf numFmtId="183" fontId="8" fillId="0" borderId="19" xfId="7" applyNumberFormat="1" applyFont="1" applyBorder="1" applyAlignment="1">
      <alignment horizontal="right" vertical="center" shrinkToFit="1"/>
    </xf>
    <xf numFmtId="184" fontId="8" fillId="0" borderId="19" xfId="7" applyNumberFormat="1" applyFont="1" applyBorder="1" applyAlignment="1">
      <alignment horizontal="right" vertical="center" shrinkToFit="1"/>
    </xf>
    <xf numFmtId="0" fontId="8" fillId="0" borderId="22" xfId="7" applyFont="1" applyBorder="1" applyAlignment="1">
      <alignment horizontal="center" vertical="center"/>
    </xf>
    <xf numFmtId="0" fontId="8" fillId="0" borderId="23" xfId="7" applyFont="1" applyBorder="1">
      <alignment vertical="center"/>
    </xf>
    <xf numFmtId="176" fontId="8" fillId="0" borderId="14" xfId="7" applyNumberFormat="1" applyFont="1" applyBorder="1" applyAlignment="1">
      <alignment horizontal="right" vertical="center" shrinkToFit="1"/>
    </xf>
    <xf numFmtId="0" fontId="8" fillId="0" borderId="9" xfId="7" applyFont="1" applyBorder="1">
      <alignment vertical="center"/>
    </xf>
    <xf numFmtId="176" fontId="8" fillId="0" borderId="24" xfId="7" applyNumberFormat="1" applyFont="1" applyBorder="1" applyAlignment="1">
      <alignment horizontal="right" vertical="center" shrinkToFit="1"/>
    </xf>
    <xf numFmtId="0" fontId="8" fillId="0" borderId="28" xfId="7" applyFont="1" applyBorder="1">
      <alignment vertical="center"/>
    </xf>
    <xf numFmtId="186" fontId="8" fillId="0" borderId="21" xfId="7" applyNumberFormat="1" applyFont="1" applyBorder="1" applyAlignment="1">
      <alignment horizontal="right" vertical="center" shrinkToFit="1"/>
    </xf>
    <xf numFmtId="0" fontId="8" fillId="0" borderId="22" xfId="7" applyFont="1" applyBorder="1" applyAlignment="1">
      <alignment horizontal="center" vertical="center" wrapText="1"/>
    </xf>
    <xf numFmtId="0" fontId="14" fillId="0" borderId="29" xfId="7" applyFont="1" applyBorder="1">
      <alignment vertical="center"/>
    </xf>
    <xf numFmtId="176" fontId="14" fillId="0" borderId="30" xfId="7" applyNumberFormat="1" applyFont="1" applyBorder="1" applyAlignment="1">
      <alignment horizontal="right" vertical="center" shrinkToFit="1"/>
    </xf>
    <xf numFmtId="0" fontId="8" fillId="0" borderId="18" xfId="7" applyFont="1" applyBorder="1" applyAlignment="1">
      <alignment horizontal="center" vertical="center"/>
    </xf>
    <xf numFmtId="0" fontId="8" fillId="0" borderId="9" xfId="7" applyFont="1" applyBorder="1" applyAlignment="1">
      <alignment horizontal="center" vertical="center" shrinkToFit="1"/>
    </xf>
    <xf numFmtId="0" fontId="8" fillId="0" borderId="24" xfId="7" applyFont="1" applyBorder="1" applyAlignment="1">
      <alignment horizontal="center" vertical="center" shrinkToFit="1"/>
    </xf>
    <xf numFmtId="0" fontId="14" fillId="0" borderId="32" xfId="7" applyFont="1" applyBorder="1">
      <alignment vertical="center"/>
    </xf>
    <xf numFmtId="176" fontId="14" fillId="0" borderId="24" xfId="7" applyNumberFormat="1" applyFont="1" applyBorder="1" applyAlignment="1">
      <alignment horizontal="right" vertical="center" shrinkToFit="1"/>
    </xf>
    <xf numFmtId="182" fontId="8" fillId="0" borderId="9" xfId="7" applyNumberFormat="1" applyFont="1" applyBorder="1" applyAlignment="1">
      <alignment horizontal="right" vertical="center" shrinkToFit="1"/>
    </xf>
    <xf numFmtId="182" fontId="8" fillId="0" borderId="24" xfId="7" applyNumberFormat="1" applyFont="1" applyBorder="1" applyAlignment="1">
      <alignment horizontal="right" vertical="center" shrinkToFit="1"/>
    </xf>
    <xf numFmtId="0" fontId="14" fillId="0" borderId="32" xfId="9" applyFont="1" applyBorder="1" applyAlignment="1">
      <alignment horizontal="center" vertical="center" shrinkToFit="1"/>
    </xf>
    <xf numFmtId="176" fontId="8" fillId="0" borderId="9" xfId="7" applyNumberFormat="1" applyFont="1" applyBorder="1" applyAlignment="1">
      <alignment horizontal="right" vertical="center" shrinkToFit="1"/>
    </xf>
    <xf numFmtId="0" fontId="8" fillId="0" borderId="33" xfId="7" applyFont="1" applyBorder="1" applyAlignment="1">
      <alignment horizontal="left" vertical="center"/>
    </xf>
    <xf numFmtId="182" fontId="8" fillId="0" borderId="33" xfId="7" applyNumberFormat="1" applyFont="1" applyBorder="1" applyAlignment="1">
      <alignment horizontal="right" vertical="center" shrinkToFit="1"/>
    </xf>
    <xf numFmtId="0" fontId="8" fillId="0" borderId="17" xfId="10" applyBorder="1" applyAlignment="1">
      <alignment horizontal="left" vertical="center"/>
    </xf>
    <xf numFmtId="186" fontId="14" fillId="0" borderId="34" xfId="7" applyNumberFormat="1" applyFont="1" applyBorder="1" applyAlignment="1">
      <alignment horizontal="right" vertical="center" shrinkToFit="1"/>
    </xf>
    <xf numFmtId="0" fontId="14" fillId="0" borderId="28" xfId="9" applyFont="1" applyBorder="1" applyAlignment="1">
      <alignment horizontal="center" vertical="center" shrinkToFit="1"/>
    </xf>
    <xf numFmtId="0" fontId="16" fillId="0" borderId="36" xfId="7" applyFont="1" applyBorder="1" applyAlignment="1">
      <alignment horizontal="left" vertical="center" wrapText="1"/>
    </xf>
    <xf numFmtId="184" fontId="8" fillId="0" borderId="38" xfId="7" applyNumberFormat="1" applyFont="1" applyBorder="1" applyAlignment="1">
      <alignment horizontal="right" vertical="center" shrinkToFit="1"/>
    </xf>
    <xf numFmtId="182" fontId="8" fillId="0" borderId="28" xfId="7" applyNumberFormat="1" applyFont="1" applyBorder="1" applyAlignment="1">
      <alignment horizontal="right" vertical="center" shrinkToFit="1"/>
    </xf>
    <xf numFmtId="182" fontId="8" fillId="0" borderId="21" xfId="7" applyNumberFormat="1" applyFont="1" applyBorder="1" applyAlignment="1">
      <alignment horizontal="right" vertical="center" shrinkToFit="1"/>
    </xf>
    <xf numFmtId="176" fontId="8" fillId="0" borderId="38" xfId="7" applyNumberFormat="1" applyFont="1" applyBorder="1" applyAlignment="1">
      <alignment horizontal="right" vertical="center" shrinkToFit="1"/>
    </xf>
    <xf numFmtId="182" fontId="8" fillId="0" borderId="40" xfId="7" applyNumberFormat="1" applyFont="1" applyBorder="1" applyAlignment="1">
      <alignment horizontal="right" vertical="center"/>
    </xf>
    <xf numFmtId="182" fontId="8" fillId="0" borderId="41" xfId="7" applyNumberFormat="1" applyFont="1" applyBorder="1" applyAlignment="1">
      <alignment horizontal="right" vertical="center"/>
    </xf>
    <xf numFmtId="0" fontId="8" fillId="0" borderId="20" xfId="7" applyFont="1" applyBorder="1">
      <alignment vertical="center"/>
    </xf>
    <xf numFmtId="0" fontId="8" fillId="0" borderId="39" xfId="7" applyFont="1" applyBorder="1" applyAlignment="1">
      <alignment horizontal="center" vertical="center"/>
    </xf>
    <xf numFmtId="176" fontId="8" fillId="0" borderId="26" xfId="7" applyNumberFormat="1" applyFont="1" applyBorder="1" applyAlignment="1">
      <alignment horizontal="right" vertical="center"/>
    </xf>
    <xf numFmtId="176" fontId="8" fillId="0" borderId="27" xfId="7" applyNumberFormat="1" applyFont="1" applyBorder="1" applyAlignment="1">
      <alignment horizontal="right" vertical="center"/>
    </xf>
    <xf numFmtId="0" fontId="14" fillId="0" borderId="33" xfId="8" applyFont="1" applyBorder="1" applyAlignment="1">
      <alignment horizontal="left" vertical="center"/>
    </xf>
    <xf numFmtId="176" fontId="8" fillId="0" borderId="33" xfId="7" applyNumberFormat="1" applyFont="1" applyBorder="1" applyAlignment="1">
      <alignment horizontal="right" vertical="center" shrinkToFit="1"/>
    </xf>
    <xf numFmtId="0" fontId="8" fillId="0" borderId="20" xfId="7" applyFont="1" applyBorder="1" applyAlignment="1">
      <alignment horizontal="center" vertical="center" textRotation="255"/>
    </xf>
    <xf numFmtId="0" fontId="8" fillId="0" borderId="9" xfId="7" applyFont="1" applyBorder="1" applyAlignment="1">
      <alignment horizontal="center" vertical="center"/>
    </xf>
    <xf numFmtId="0" fontId="16" fillId="0" borderId="9" xfId="7" applyFont="1" applyBorder="1" applyAlignment="1">
      <alignment horizontal="center" vertical="center" wrapText="1"/>
    </xf>
    <xf numFmtId="0" fontId="8" fillId="0" borderId="9" xfId="7" applyFont="1" applyBorder="1" applyAlignment="1">
      <alignment horizontal="center" vertical="center" textRotation="255"/>
    </xf>
    <xf numFmtId="0" fontId="8" fillId="0" borderId="9" xfId="7" applyFont="1" applyBorder="1" applyAlignment="1">
      <alignment horizontal="center" vertical="center" wrapText="1"/>
    </xf>
    <xf numFmtId="0" fontId="16" fillId="0" borderId="24" xfId="7" applyFont="1" applyBorder="1" applyAlignment="1">
      <alignment horizontal="center" vertical="center" wrapText="1"/>
    </xf>
    <xf numFmtId="0" fontId="14" fillId="0" borderId="16" xfId="8" applyFont="1" applyBorder="1" applyAlignment="1">
      <alignment horizontal="center" vertical="center" wrapText="1"/>
    </xf>
    <xf numFmtId="49" fontId="8" fillId="0" borderId="0" xfId="7" applyNumberFormat="1" applyFont="1" applyAlignment="1">
      <alignment horizontal="left" vertical="center"/>
    </xf>
    <xf numFmtId="0" fontId="8" fillId="0" borderId="0" xfId="7" applyFont="1" applyAlignment="1">
      <alignment horizontal="left" vertical="center"/>
    </xf>
    <xf numFmtId="176" fontId="8" fillId="0" borderId="28" xfId="7" applyNumberFormat="1" applyFont="1" applyBorder="1" applyAlignment="1">
      <alignment horizontal="right" vertical="center"/>
    </xf>
    <xf numFmtId="0" fontId="8" fillId="0" borderId="37" xfId="7" applyFont="1" applyBorder="1" applyAlignment="1">
      <alignment horizontal="center" vertical="center" shrinkToFit="1"/>
    </xf>
    <xf numFmtId="0" fontId="8" fillId="0" borderId="0" xfId="7" applyFont="1" applyAlignment="1">
      <alignment horizontal="center" vertical="center" shrinkToFit="1"/>
    </xf>
    <xf numFmtId="187" fontId="8"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8" fillId="0" borderId="0" xfId="7" applyFont="1" applyAlignment="1">
      <alignment horizontal="center" vertical="center"/>
    </xf>
    <xf numFmtId="49" fontId="8" fillId="0" borderId="0" xfId="7" applyNumberFormat="1" applyFont="1" applyAlignment="1">
      <alignment horizontal="center" vertical="center"/>
    </xf>
    <xf numFmtId="0" fontId="8" fillId="0" borderId="0" xfId="7" applyFont="1" applyAlignment="1" applyProtection="1">
      <alignment horizontal="center" vertical="center" shrinkToFit="1"/>
      <protection hidden="1"/>
    </xf>
    <xf numFmtId="0" fontId="8" fillId="0" borderId="0" xfId="7" applyFont="1">
      <alignment vertical="center"/>
    </xf>
    <xf numFmtId="0" fontId="8" fillId="0" borderId="0" xfId="10">
      <alignment vertical="center"/>
    </xf>
    <xf numFmtId="49" fontId="12" fillId="0" borderId="16" xfId="11" applyNumberFormat="1" applyFont="1" applyBorder="1" applyAlignment="1">
      <alignment horizontal="center" vertical="center"/>
    </xf>
    <xf numFmtId="0" fontId="8" fillId="0" borderId="8" xfId="11" applyFont="1" applyBorder="1" applyAlignment="1">
      <alignment horizontal="center" vertical="center"/>
    </xf>
    <xf numFmtId="0" fontId="8" fillId="0" borderId="9" xfId="11" applyFont="1" applyBorder="1" applyAlignment="1">
      <alignment horizontal="center" vertical="center"/>
    </xf>
    <xf numFmtId="0" fontId="8" fillId="0" borderId="32" xfId="11" applyFont="1" applyBorder="1">
      <alignment vertical="center"/>
    </xf>
    <xf numFmtId="176" fontId="8" fillId="0" borderId="43" xfId="11" applyNumberFormat="1" applyFont="1" applyBorder="1" applyAlignment="1">
      <alignment horizontal="right" vertical="center" shrinkToFit="1"/>
    </xf>
    <xf numFmtId="182" fontId="8" fillId="0" borderId="44" xfId="11" applyNumberFormat="1" applyFont="1" applyBorder="1" applyAlignment="1">
      <alignment horizontal="right" vertical="center" shrinkToFit="1"/>
    </xf>
    <xf numFmtId="176" fontId="8" fillId="0" borderId="44" xfId="11" applyNumberFormat="1" applyFont="1" applyBorder="1" applyAlignment="1">
      <alignment horizontal="right" vertical="center" shrinkToFit="1"/>
    </xf>
    <xf numFmtId="182" fontId="8" fillId="0" borderId="45" xfId="11" applyNumberFormat="1" applyFont="1" applyBorder="1" applyAlignment="1">
      <alignment horizontal="right" vertical="center" shrinkToFit="1"/>
    </xf>
    <xf numFmtId="0" fontId="8" fillId="0" borderId="49" xfId="11" applyFont="1" applyBorder="1">
      <alignment vertical="center"/>
    </xf>
    <xf numFmtId="176" fontId="8" fillId="0" borderId="46" xfId="11" applyNumberFormat="1" applyFont="1" applyBorder="1" applyAlignment="1">
      <alignment horizontal="right" vertical="center" shrinkToFit="1"/>
    </xf>
    <xf numFmtId="182" fontId="8" fillId="0" borderId="47" xfId="11" applyNumberFormat="1" applyFont="1" applyBorder="1" applyAlignment="1">
      <alignment horizontal="right" vertical="center" shrinkToFit="1"/>
    </xf>
    <xf numFmtId="176" fontId="8" fillId="0" borderId="47" xfId="11" applyNumberFormat="1" applyFont="1" applyBorder="1" applyAlignment="1">
      <alignment horizontal="right" vertical="center" shrinkToFit="1"/>
    </xf>
    <xf numFmtId="182" fontId="8" fillId="0" borderId="48" xfId="11" applyNumberFormat="1" applyFont="1" applyBorder="1" applyAlignment="1">
      <alignment horizontal="right" vertical="center" shrinkToFit="1"/>
    </xf>
    <xf numFmtId="176" fontId="8" fillId="0" borderId="48" xfId="11" applyNumberFormat="1" applyFont="1" applyBorder="1" applyAlignment="1">
      <alignment horizontal="right" vertical="center" shrinkToFit="1"/>
    </xf>
    <xf numFmtId="0" fontId="16" fillId="0" borderId="49" xfId="11" applyFont="1" applyBorder="1">
      <alignment vertical="center"/>
    </xf>
    <xf numFmtId="176" fontId="8" fillId="0" borderId="48" xfId="11" applyNumberFormat="1" applyFont="1" applyBorder="1" applyAlignment="1">
      <alignment horizontal="right" vertical="center"/>
    </xf>
    <xf numFmtId="0" fontId="8" fillId="0" borderId="31" xfId="11" applyFont="1" applyBorder="1">
      <alignment vertical="center"/>
    </xf>
    <xf numFmtId="176" fontId="8" fillId="0" borderId="46" xfId="11" applyNumberFormat="1" applyFont="1" applyBorder="1" applyAlignment="1">
      <alignment horizontal="right" vertical="center"/>
    </xf>
    <xf numFmtId="182" fontId="8" fillId="0" borderId="47" xfId="11" applyNumberFormat="1" applyFont="1" applyBorder="1" applyAlignment="1">
      <alignment horizontal="right" vertical="center"/>
    </xf>
    <xf numFmtId="176" fontId="8" fillId="0" borderId="47" xfId="11" applyNumberFormat="1" applyFont="1" applyBorder="1" applyAlignment="1">
      <alignment horizontal="right" vertical="center"/>
    </xf>
    <xf numFmtId="0" fontId="16" fillId="0" borderId="9" xfId="11" applyFont="1" applyBorder="1" applyAlignment="1">
      <alignment horizontal="center" vertical="center"/>
    </xf>
    <xf numFmtId="0" fontId="8" fillId="0" borderId="9" xfId="11" applyFont="1" applyBorder="1" applyAlignment="1">
      <alignment horizontal="center" vertical="center" textRotation="255"/>
    </xf>
    <xf numFmtId="0" fontId="8" fillId="0" borderId="8" xfId="11" applyFont="1" applyBorder="1" applyAlignment="1">
      <alignment horizontal="center" vertical="center" wrapText="1"/>
    </xf>
    <xf numFmtId="0" fontId="8" fillId="0" borderId="5" xfId="11" applyFont="1" applyBorder="1" applyAlignment="1">
      <alignment horizontal="right" vertical="center" textRotation="255"/>
    </xf>
    <xf numFmtId="182" fontId="8" fillId="0" borderId="3" xfId="11" applyNumberFormat="1" applyFont="1" applyBorder="1" applyAlignment="1">
      <alignment horizontal="right" vertical="center" shrinkToFit="1"/>
    </xf>
    <xf numFmtId="182" fontId="8" fillId="0" borderId="11" xfId="11" applyNumberFormat="1" applyFont="1" applyBorder="1" applyAlignment="1">
      <alignment horizontal="right" vertical="center" shrinkToFit="1"/>
    </xf>
    <xf numFmtId="182" fontId="8" fillId="0" borderId="2" xfId="11" applyNumberFormat="1" applyFont="1" applyBorder="1" applyAlignment="1">
      <alignment horizontal="right" vertical="center" shrinkToFit="1"/>
    </xf>
    <xf numFmtId="182" fontId="8" fillId="0" borderId="1" xfId="11" applyNumberFormat="1" applyFont="1" applyBorder="1" applyAlignment="1">
      <alignment horizontal="right" vertical="center" shrinkToFit="1"/>
    </xf>
    <xf numFmtId="182" fontId="8" fillId="0" borderId="4" xfId="11" applyNumberFormat="1" applyFont="1" applyBorder="1" applyAlignment="1">
      <alignment horizontal="right" vertical="center" shrinkToFit="1"/>
    </xf>
    <xf numFmtId="182" fontId="8" fillId="0" borderId="12" xfId="11" applyNumberFormat="1" applyFont="1" applyBorder="1" applyAlignment="1">
      <alignment horizontal="right" vertical="center" shrinkToFit="1"/>
    </xf>
    <xf numFmtId="0" fontId="8" fillId="0" borderId="32" xfId="11" applyFont="1" applyBorder="1" applyAlignment="1">
      <alignment horizontal="left" vertical="center"/>
    </xf>
    <xf numFmtId="176" fontId="8" fillId="0" borderId="32" xfId="11" applyNumberFormat="1" applyFont="1" applyBorder="1" applyAlignment="1">
      <alignment horizontal="right" vertical="center" shrinkToFit="1"/>
    </xf>
    <xf numFmtId="0" fontId="8" fillId="0" borderId="49" xfId="11" applyFont="1" applyBorder="1" applyAlignment="1">
      <alignment horizontal="left" vertical="center"/>
    </xf>
    <xf numFmtId="176" fontId="8" fillId="0" borderId="49" xfId="11" applyNumberFormat="1" applyFont="1" applyBorder="1" applyAlignment="1">
      <alignment horizontal="right" vertical="center" shrinkToFit="1"/>
    </xf>
    <xf numFmtId="0" fontId="8" fillId="0" borderId="4" xfId="11" applyFont="1" applyBorder="1" applyAlignment="1">
      <alignment horizontal="center" vertical="center" wrapText="1"/>
    </xf>
    <xf numFmtId="0" fontId="8" fillId="0" borderId="1" xfId="11" applyFont="1" applyBorder="1">
      <alignment vertical="center"/>
    </xf>
    <xf numFmtId="176" fontId="8" fillId="3" borderId="47" xfId="11" applyNumberFormat="1" applyFont="1" applyFill="1" applyBorder="1" applyAlignment="1">
      <alignment horizontal="right" vertical="center" shrinkToFit="1"/>
    </xf>
    <xf numFmtId="0" fontId="8" fillId="3" borderId="48" xfId="11" applyFont="1" applyFill="1" applyBorder="1" applyAlignment="1">
      <alignment horizontal="right" vertical="center" shrinkToFit="1"/>
    </xf>
    <xf numFmtId="176" fontId="8" fillId="0" borderId="50" xfId="11" applyNumberFormat="1" applyFont="1" applyBorder="1" applyAlignment="1">
      <alignment horizontal="right" vertical="center" shrinkToFit="1"/>
    </xf>
    <xf numFmtId="182" fontId="8" fillId="0" borderId="51" xfId="11" applyNumberFormat="1" applyFont="1" applyBorder="1" applyAlignment="1">
      <alignment horizontal="right" vertical="center" shrinkToFit="1"/>
    </xf>
    <xf numFmtId="176" fontId="8" fillId="0" borderId="51" xfId="11" applyNumberFormat="1" applyFont="1" applyBorder="1" applyAlignment="1">
      <alignment horizontal="right" vertical="center" shrinkToFit="1"/>
    </xf>
    <xf numFmtId="182" fontId="8" fillId="0" borderId="52" xfId="11" applyNumberFormat="1" applyFont="1" applyBorder="1" applyAlignment="1">
      <alignment horizontal="right" vertical="center" shrinkToFit="1"/>
    </xf>
    <xf numFmtId="0" fontId="8" fillId="0" borderId="31" xfId="11" applyFont="1" applyBorder="1" applyAlignment="1">
      <alignment horizontal="left" vertical="center"/>
    </xf>
    <xf numFmtId="176" fontId="8" fillId="0" borderId="31" xfId="11" applyNumberFormat="1" applyFont="1" applyBorder="1" applyAlignment="1">
      <alignment horizontal="right" vertical="center" shrinkToFit="1"/>
    </xf>
    <xf numFmtId="0" fontId="8" fillId="0" borderId="12" xfId="11" applyFont="1" applyBorder="1">
      <alignment vertical="center"/>
    </xf>
    <xf numFmtId="0" fontId="14" fillId="0" borderId="1" xfId="11" applyFont="1" applyBorder="1">
      <alignment vertical="center"/>
    </xf>
    <xf numFmtId="176" fontId="8" fillId="3" borderId="51" xfId="11" applyNumberFormat="1" applyFont="1" applyFill="1" applyBorder="1" applyAlignment="1">
      <alignment horizontal="right" vertical="center" shrinkToFit="1"/>
    </xf>
    <xf numFmtId="0" fontId="8" fillId="3" borderId="52" xfId="11" applyFont="1" applyFill="1" applyBorder="1" applyAlignment="1">
      <alignment horizontal="right" vertical="center" shrinkToFit="1"/>
    </xf>
    <xf numFmtId="0" fontId="22" fillId="5" borderId="57" xfId="12" applyFont="1" applyFill="1" applyBorder="1" applyAlignment="1" applyProtection="1">
      <alignment horizontal="center" vertical="center" wrapText="1"/>
      <protection locked="0"/>
    </xf>
    <xf numFmtId="0" fontId="22" fillId="5" borderId="54" xfId="12" applyFont="1" applyFill="1" applyBorder="1" applyAlignment="1" applyProtection="1">
      <alignment horizontal="center" vertical="center" wrapText="1"/>
      <protection locked="0"/>
    </xf>
    <xf numFmtId="0" fontId="22" fillId="5" borderId="58" xfId="12" applyFont="1" applyFill="1" applyBorder="1" applyAlignment="1" applyProtection="1">
      <alignment horizontal="center" vertical="center" wrapText="1"/>
      <protection locked="0"/>
    </xf>
    <xf numFmtId="0" fontId="22" fillId="5" borderId="53" xfId="12" applyFont="1" applyFill="1" applyBorder="1" applyAlignment="1" applyProtection="1">
      <alignment horizontal="center" vertical="center"/>
      <protection locked="0"/>
    </xf>
    <xf numFmtId="0" fontId="20" fillId="4" borderId="0" xfId="12" applyFont="1" applyFill="1">
      <alignment vertical="center"/>
    </xf>
    <xf numFmtId="0" fontId="21" fillId="4" borderId="16" xfId="12" applyFont="1" applyFill="1" applyBorder="1" applyAlignment="1">
      <alignment horizontal="center" vertical="center"/>
    </xf>
    <xf numFmtId="0" fontId="22" fillId="4" borderId="40" xfId="12" applyFont="1" applyFill="1" applyBorder="1" applyAlignment="1">
      <alignment horizontal="left" vertical="center"/>
    </xf>
    <xf numFmtId="0" fontId="22" fillId="4" borderId="40" xfId="12" applyFont="1" applyFill="1" applyBorder="1">
      <alignment vertical="center"/>
    </xf>
    <xf numFmtId="0" fontId="22" fillId="5" borderId="55" xfId="12" applyFont="1" applyFill="1" applyBorder="1" applyAlignment="1" applyProtection="1">
      <alignment horizontal="center" vertical="center" wrapText="1"/>
      <protection locked="0"/>
    </xf>
    <xf numFmtId="0" fontId="22" fillId="5" borderId="56" xfId="12" applyFont="1" applyFill="1" applyBorder="1" applyAlignment="1" applyProtection="1">
      <alignment horizontal="center" vertical="center" wrapText="1"/>
      <protection locked="0"/>
    </xf>
    <xf numFmtId="178" fontId="22" fillId="0" borderId="60" xfId="15" applyNumberFormat="1" applyFont="1" applyBorder="1" applyAlignment="1" applyProtection="1">
      <alignment horizontal="right" vertical="center" shrinkToFit="1"/>
      <protection locked="0"/>
    </xf>
    <xf numFmtId="0" fontId="22" fillId="0" borderId="67" xfId="15" applyFont="1" applyBorder="1" applyAlignment="1" applyProtection="1">
      <alignment horizontal="left" vertical="center" shrinkToFit="1"/>
      <protection locked="0"/>
    </xf>
    <xf numFmtId="0" fontId="22" fillId="0" borderId="69" xfId="14" applyFont="1" applyBorder="1" applyAlignment="1" applyProtection="1">
      <alignment horizontal="left" vertical="center" shrinkToFit="1"/>
      <protection locked="0"/>
    </xf>
    <xf numFmtId="178" fontId="22" fillId="0" borderId="70" xfId="14" applyNumberFormat="1" applyFont="1" applyBorder="1" applyAlignment="1" applyProtection="1">
      <alignment horizontal="right" vertical="center" shrinkToFit="1"/>
      <protection locked="0"/>
    </xf>
    <xf numFmtId="178" fontId="22" fillId="0" borderId="71" xfId="14" applyNumberFormat="1" applyFont="1" applyBorder="1" applyAlignment="1" applyProtection="1">
      <alignment horizontal="right" vertical="center" shrinkToFit="1"/>
      <protection locked="0"/>
    </xf>
    <xf numFmtId="178" fontId="22" fillId="0" borderId="72" xfId="14" applyNumberFormat="1" applyFont="1" applyBorder="1" applyAlignment="1" applyProtection="1">
      <alignment horizontal="right" vertical="center" shrinkToFit="1"/>
      <protection locked="0"/>
    </xf>
    <xf numFmtId="178" fontId="22" fillId="0" borderId="73" xfId="14" applyNumberFormat="1" applyFont="1" applyBorder="1" applyAlignment="1" applyProtection="1">
      <alignment horizontal="right" vertical="center" shrinkToFit="1"/>
      <protection locked="0"/>
    </xf>
    <xf numFmtId="178" fontId="22" fillId="0" borderId="74" xfId="15" applyNumberFormat="1" applyFont="1" applyBorder="1" applyAlignment="1" applyProtection="1">
      <alignment horizontal="right" vertical="center" shrinkToFit="1"/>
      <protection locked="0"/>
    </xf>
    <xf numFmtId="178" fontId="22" fillId="0" borderId="71" xfId="15" applyNumberFormat="1" applyFont="1" applyBorder="1" applyAlignment="1" applyProtection="1">
      <alignment horizontal="right" vertical="center" shrinkToFit="1"/>
      <protection locked="0"/>
    </xf>
    <xf numFmtId="0" fontId="22" fillId="0" borderId="60" xfId="14" applyFont="1" applyBorder="1" applyAlignment="1" applyProtection="1">
      <alignment horizontal="left" vertical="center" shrinkToFit="1"/>
      <protection locked="0"/>
    </xf>
    <xf numFmtId="178" fontId="22" fillId="0" borderId="61" xfId="14" applyNumberFormat="1" applyFont="1" applyBorder="1" applyAlignment="1" applyProtection="1">
      <alignment horizontal="right" vertical="center" shrinkToFit="1"/>
      <protection locked="0"/>
    </xf>
    <xf numFmtId="178" fontId="22" fillId="0" borderId="62" xfId="14" applyNumberFormat="1" applyFont="1" applyBorder="1" applyAlignment="1" applyProtection="1">
      <alignment horizontal="right" vertical="center" shrinkToFit="1"/>
      <protection locked="0"/>
    </xf>
    <xf numFmtId="178" fontId="22" fillId="0" borderId="63" xfId="14" applyNumberFormat="1" applyFont="1" applyBorder="1" applyAlignment="1" applyProtection="1">
      <alignment horizontal="right" vertical="center" shrinkToFit="1"/>
      <protection locked="0"/>
    </xf>
    <xf numFmtId="178" fontId="22" fillId="0" borderId="64" xfId="14" applyNumberFormat="1" applyFont="1" applyBorder="1" applyAlignment="1" applyProtection="1">
      <alignment horizontal="right" vertical="center" shrinkToFit="1"/>
      <protection locked="0"/>
    </xf>
    <xf numFmtId="178" fontId="22" fillId="0" borderId="65" xfId="15" applyNumberFormat="1" applyFont="1" applyBorder="1" applyAlignment="1" applyProtection="1">
      <alignment horizontal="right" vertical="center" shrinkToFit="1"/>
      <protection locked="0"/>
    </xf>
    <xf numFmtId="178" fontId="22" fillId="0" borderId="62" xfId="15" applyNumberFormat="1" applyFont="1" applyBorder="1" applyAlignment="1" applyProtection="1">
      <alignment horizontal="right" vertical="center" shrinkToFit="1"/>
      <protection locked="0"/>
    </xf>
    <xf numFmtId="0" fontId="22" fillId="0" borderId="66" xfId="15" applyFont="1" applyBorder="1" applyAlignment="1" applyProtection="1">
      <alignment horizontal="left" vertical="center" shrinkToFit="1"/>
      <protection locked="0"/>
    </xf>
    <xf numFmtId="0" fontId="22" fillId="0" borderId="60" xfId="15" applyFont="1" applyBorder="1" applyAlignment="1" applyProtection="1">
      <alignment horizontal="left" vertical="center" shrinkToFit="1"/>
      <protection locked="0"/>
    </xf>
    <xf numFmtId="0" fontId="15" fillId="5" borderId="54" xfId="12" applyFill="1" applyBorder="1" applyAlignment="1" applyProtection="1">
      <alignment horizontal="center" vertical="center" wrapText="1"/>
      <protection locked="0"/>
    </xf>
    <xf numFmtId="0" fontId="22" fillId="0" borderId="75" xfId="15" applyFont="1" applyBorder="1" applyAlignment="1" applyProtection="1">
      <alignment horizontal="left" vertical="center" shrinkToFit="1"/>
      <protection locked="0"/>
    </xf>
    <xf numFmtId="0" fontId="22" fillId="0" borderId="69" xfId="15" applyFont="1" applyBorder="1" applyAlignment="1" applyProtection="1">
      <alignment horizontal="left" vertical="center" shrinkToFit="1"/>
      <protection locked="0"/>
    </xf>
    <xf numFmtId="178" fontId="22" fillId="0" borderId="69" xfId="15" applyNumberFormat="1" applyFont="1" applyBorder="1" applyAlignment="1" applyProtection="1">
      <alignment horizontal="right" vertical="center" shrinkToFit="1"/>
      <protection locked="0"/>
    </xf>
    <xf numFmtId="0" fontId="22" fillId="0" borderId="76" xfId="15" applyFont="1" applyBorder="1" applyAlignment="1" applyProtection="1">
      <alignment horizontal="left" vertical="center" shrinkToFit="1"/>
      <protection locked="0"/>
    </xf>
    <xf numFmtId="0" fontId="22" fillId="6" borderId="28" xfId="12" applyFont="1" applyFill="1" applyBorder="1" applyAlignment="1" applyProtection="1">
      <alignment horizontal="left" vertical="center" shrinkToFit="1"/>
      <protection locked="0"/>
    </xf>
    <xf numFmtId="178" fontId="22" fillId="6" borderId="83" xfId="15" applyNumberFormat="1" applyFont="1" applyFill="1" applyBorder="1" applyAlignment="1" applyProtection="1">
      <alignment horizontal="right" vertical="center" shrinkToFit="1"/>
      <protection locked="0"/>
    </xf>
    <xf numFmtId="178" fontId="22" fillId="6" borderId="84" xfId="15" applyNumberFormat="1" applyFont="1" applyFill="1" applyBorder="1" applyAlignment="1" applyProtection="1">
      <alignment horizontal="right" vertical="center" shrinkToFit="1"/>
      <protection locked="0"/>
    </xf>
    <xf numFmtId="178" fontId="22" fillId="6" borderId="85" xfId="15" applyNumberFormat="1" applyFont="1" applyFill="1" applyBorder="1" applyAlignment="1" applyProtection="1">
      <alignment horizontal="right" vertical="center" shrinkToFit="1"/>
      <protection locked="0"/>
    </xf>
    <xf numFmtId="178" fontId="22" fillId="6" borderId="86" xfId="15" applyNumberFormat="1" applyFont="1" applyFill="1" applyBorder="1" applyAlignment="1" applyProtection="1">
      <alignment horizontal="right" vertical="center" shrinkToFit="1"/>
      <protection locked="0"/>
    </xf>
    <xf numFmtId="178" fontId="22" fillId="6" borderId="87" xfId="15" applyNumberFormat="1" applyFont="1" applyFill="1" applyBorder="1" applyAlignment="1" applyProtection="1">
      <alignment horizontal="right" vertical="center" shrinkToFit="1"/>
      <protection locked="0"/>
    </xf>
    <xf numFmtId="178" fontId="22" fillId="0" borderId="77" xfId="14" applyNumberFormat="1" applyFont="1" applyBorder="1" applyAlignment="1" applyProtection="1">
      <alignment horizontal="right" vertical="center" shrinkToFit="1"/>
      <protection locked="0"/>
    </xf>
    <xf numFmtId="178" fontId="22" fillId="0" borderId="78" xfId="14" applyNumberFormat="1" applyFont="1" applyBorder="1" applyAlignment="1" applyProtection="1">
      <alignment horizontal="right" vertical="center" shrinkToFit="1"/>
      <protection locked="0"/>
    </xf>
    <xf numFmtId="178" fontId="22" fillId="0" borderId="79" xfId="14" applyNumberFormat="1" applyFont="1" applyBorder="1" applyAlignment="1" applyProtection="1">
      <alignment horizontal="right" vertical="center" shrinkToFit="1"/>
      <protection locked="0"/>
    </xf>
    <xf numFmtId="178" fontId="22" fillId="0" borderId="80" xfId="15" applyNumberFormat="1" applyFont="1" applyBorder="1" applyAlignment="1" applyProtection="1">
      <alignment horizontal="right" vertical="center" shrinkToFit="1"/>
      <protection locked="0"/>
    </xf>
    <xf numFmtId="178" fontId="22" fillId="0" borderId="78" xfId="15" applyNumberFormat="1" applyFont="1" applyBorder="1" applyAlignment="1" applyProtection="1">
      <alignment horizontal="right" vertical="center" shrinkToFit="1"/>
      <protection locked="0"/>
    </xf>
    <xf numFmtId="0" fontId="22" fillId="0" borderId="81" xfId="15" applyFont="1" applyBorder="1" applyAlignment="1" applyProtection="1">
      <alignment horizontal="left" vertical="center" shrinkToFit="1"/>
      <protection locked="0"/>
    </xf>
    <xf numFmtId="0" fontId="22" fillId="0" borderId="82" xfId="12" applyFont="1" applyBorder="1" applyAlignment="1" applyProtection="1">
      <alignment horizontal="center" vertical="center"/>
      <protection locked="0"/>
    </xf>
    <xf numFmtId="0" fontId="22" fillId="4" borderId="26" xfId="12" applyFont="1" applyFill="1" applyBorder="1" applyAlignment="1">
      <alignment horizontal="left" vertical="center"/>
    </xf>
    <xf numFmtId="0" fontId="22" fillId="6" borderId="88" xfId="15" applyFont="1" applyFill="1" applyBorder="1" applyAlignment="1" applyProtection="1">
      <alignment horizontal="left" vertical="center" shrinkToFit="1"/>
      <protection locked="0"/>
    </xf>
    <xf numFmtId="0" fontId="22" fillId="5" borderId="56" xfId="12" applyFont="1" applyFill="1" applyBorder="1" applyAlignment="1" applyProtection="1">
      <alignment horizontal="center" vertical="center" wrapText="1" shrinkToFit="1"/>
      <protection locked="0"/>
    </xf>
    <xf numFmtId="0" fontId="22" fillId="0" borderId="95" xfId="12" applyFont="1" applyBorder="1" applyAlignment="1" applyProtection="1">
      <alignment horizontal="left" vertical="center" shrinkToFit="1"/>
      <protection locked="0"/>
    </xf>
    <xf numFmtId="178" fontId="22" fillId="0" borderId="90" xfId="14" applyNumberFormat="1" applyFont="1" applyBorder="1" applyAlignment="1" applyProtection="1">
      <alignment horizontal="right" vertical="center" shrinkToFit="1"/>
      <protection locked="0"/>
    </xf>
    <xf numFmtId="178" fontId="22" fillId="0" borderId="91" xfId="14" applyNumberFormat="1" applyFont="1" applyBorder="1" applyAlignment="1" applyProtection="1">
      <alignment horizontal="right" vertical="center" shrinkToFit="1"/>
      <protection locked="0"/>
    </xf>
    <xf numFmtId="178" fontId="22" fillId="0" borderId="92" xfId="14" applyNumberFormat="1" applyFont="1" applyBorder="1" applyAlignment="1" applyProtection="1">
      <alignment horizontal="right" vertical="center" shrinkToFit="1"/>
      <protection locked="0"/>
    </xf>
    <xf numFmtId="178" fontId="22" fillId="0" borderId="93" xfId="14" applyNumberFormat="1" applyFont="1" applyBorder="1" applyAlignment="1" applyProtection="1">
      <alignment horizontal="right" vertical="center" shrinkToFit="1"/>
      <protection locked="0"/>
    </xf>
    <xf numFmtId="178" fontId="22" fillId="0" borderId="94" xfId="12" applyNumberFormat="1" applyFont="1" applyBorder="1" applyAlignment="1" applyProtection="1">
      <alignment horizontal="right" vertical="center" shrinkToFit="1"/>
      <protection locked="0"/>
    </xf>
    <xf numFmtId="178" fontId="22" fillId="0" borderId="91" xfId="12" applyNumberFormat="1" applyFont="1" applyBorder="1" applyAlignment="1" applyProtection="1">
      <alignment horizontal="right" vertical="center" shrinkToFit="1"/>
      <protection locked="0"/>
    </xf>
    <xf numFmtId="178" fontId="22" fillId="0" borderId="74" xfId="12" applyNumberFormat="1" applyFont="1" applyBorder="1" applyAlignment="1" applyProtection="1">
      <alignment horizontal="right" vertical="center" shrinkToFit="1"/>
      <protection locked="0"/>
    </xf>
    <xf numFmtId="0" fontId="22" fillId="0" borderId="75" xfId="12" applyFont="1" applyBorder="1" applyAlignment="1" applyProtection="1">
      <alignment horizontal="left" vertical="center" shrinkToFit="1"/>
      <protection locked="0"/>
    </xf>
    <xf numFmtId="178" fontId="22" fillId="0" borderId="71" xfId="12" applyNumberFormat="1" applyFont="1" applyBorder="1" applyAlignment="1" applyProtection="1">
      <alignment horizontal="right" vertical="center" shrinkToFit="1"/>
      <protection locked="0"/>
    </xf>
    <xf numFmtId="179" fontId="22" fillId="0" borderId="71" xfId="12" applyNumberFormat="1" applyFont="1" applyBorder="1" applyAlignment="1" applyProtection="1">
      <alignment horizontal="right" vertical="center" shrinkToFit="1"/>
      <protection locked="0"/>
    </xf>
    <xf numFmtId="178" fontId="22" fillId="4" borderId="70" xfId="13" applyNumberFormat="1" applyFont="1" applyFill="1" applyBorder="1" applyAlignment="1" applyProtection="1">
      <alignment horizontal="right" vertical="center" shrinkToFit="1"/>
      <protection locked="0"/>
    </xf>
    <xf numFmtId="178" fontId="22" fillId="4" borderId="71" xfId="13" applyNumberFormat="1" applyFont="1" applyFill="1" applyBorder="1" applyAlignment="1" applyProtection="1">
      <alignment horizontal="right" vertical="center" shrinkToFit="1"/>
      <protection locked="0"/>
    </xf>
    <xf numFmtId="178" fontId="22" fillId="4" borderId="72" xfId="13" applyNumberFormat="1" applyFont="1" applyFill="1" applyBorder="1" applyAlignment="1" applyProtection="1">
      <alignment horizontal="right" vertical="center" shrinkToFit="1"/>
      <protection locked="0"/>
    </xf>
    <xf numFmtId="179" fontId="22" fillId="4" borderId="71" xfId="13" applyNumberFormat="1" applyFont="1" applyFill="1" applyBorder="1" applyAlignment="1" applyProtection="1">
      <alignment horizontal="right" vertical="center" shrinkToFit="1"/>
      <protection locked="0"/>
    </xf>
    <xf numFmtId="178" fontId="22" fillId="4" borderId="74" xfId="13" applyNumberFormat="1" applyFont="1" applyFill="1" applyBorder="1" applyAlignment="1" applyProtection="1">
      <alignment horizontal="right" vertical="center" shrinkToFit="1"/>
      <protection locked="0"/>
    </xf>
    <xf numFmtId="178" fontId="22" fillId="6" borderId="96" xfId="12" applyNumberFormat="1" applyFont="1" applyFill="1" applyBorder="1" applyAlignment="1" applyProtection="1">
      <alignment horizontal="right" vertical="center" shrinkToFit="1"/>
      <protection locked="0"/>
    </xf>
    <xf numFmtId="178" fontId="22" fillId="6" borderId="97" xfId="12" applyNumberFormat="1" applyFont="1" applyFill="1" applyBorder="1" applyAlignment="1" applyProtection="1">
      <alignment horizontal="right" vertical="center" shrinkToFit="1"/>
      <protection locked="0"/>
    </xf>
    <xf numFmtId="178" fontId="22" fillId="6" borderId="98" xfId="12" applyNumberFormat="1" applyFont="1" applyFill="1" applyBorder="1" applyAlignment="1" applyProtection="1">
      <alignment horizontal="right" vertical="center" shrinkToFit="1"/>
      <protection locked="0"/>
    </xf>
    <xf numFmtId="178" fontId="22" fillId="6" borderId="86" xfId="12" applyNumberFormat="1" applyFont="1" applyFill="1" applyBorder="1" applyAlignment="1" applyProtection="1">
      <alignment horizontal="right" vertical="center" shrinkToFit="1"/>
      <protection locked="0"/>
    </xf>
    <xf numFmtId="178" fontId="22" fillId="6" borderId="87" xfId="12" applyNumberFormat="1" applyFont="1" applyFill="1" applyBorder="1" applyAlignment="1" applyProtection="1">
      <alignment horizontal="right" vertical="center" shrinkToFit="1"/>
      <protection locked="0"/>
    </xf>
    <xf numFmtId="0" fontId="22" fillId="0" borderId="15" xfId="12" applyFont="1" applyBorder="1" applyAlignment="1" applyProtection="1">
      <alignment horizontal="center" vertical="center" shrinkToFit="1"/>
      <protection locked="0"/>
    </xf>
    <xf numFmtId="178" fontId="22" fillId="6" borderId="84" xfId="12" applyNumberFormat="1" applyFont="1" applyFill="1" applyBorder="1" applyAlignment="1" applyProtection="1">
      <alignment horizontal="right" vertical="center" shrinkToFit="1"/>
      <protection locked="0"/>
    </xf>
    <xf numFmtId="179" fontId="22" fillId="6" borderId="97" xfId="12" applyNumberFormat="1" applyFont="1" applyFill="1" applyBorder="1" applyAlignment="1" applyProtection="1">
      <alignment horizontal="right" vertical="center" shrinkToFit="1"/>
      <protection locked="0"/>
    </xf>
    <xf numFmtId="0" fontId="22" fillId="6" borderId="88" xfId="12" applyFont="1" applyFill="1" applyBorder="1" applyAlignment="1" applyProtection="1">
      <alignment horizontal="left" vertical="center" shrinkToFit="1"/>
      <protection locked="0"/>
    </xf>
    <xf numFmtId="0" fontId="22" fillId="5" borderId="54" xfId="12" applyFont="1" applyFill="1" applyBorder="1" applyAlignment="1" applyProtection="1">
      <alignment horizontal="center" vertical="center" wrapText="1" shrinkToFit="1"/>
      <protection locked="0"/>
    </xf>
    <xf numFmtId="0" fontId="22" fillId="4" borderId="76" xfId="12" applyFont="1" applyFill="1" applyBorder="1" applyAlignment="1" applyProtection="1">
      <alignment horizontal="left" vertical="center" shrinkToFit="1"/>
      <protection locked="0"/>
    </xf>
    <xf numFmtId="178" fontId="22" fillId="4" borderId="69" xfId="12" applyNumberFormat="1" applyFont="1" applyFill="1" applyBorder="1" applyAlignment="1" applyProtection="1">
      <alignment horizontal="right" vertical="center" shrinkToFit="1"/>
      <protection locked="0"/>
    </xf>
    <xf numFmtId="0" fontId="22" fillId="4" borderId="69" xfId="12" applyFont="1" applyFill="1" applyBorder="1" applyAlignment="1" applyProtection="1">
      <alignment horizontal="left" vertical="center" shrinkToFit="1"/>
      <protection locked="0"/>
    </xf>
    <xf numFmtId="178" fontId="22" fillId="0" borderId="62" xfId="12" applyNumberFormat="1" applyFont="1" applyBorder="1" applyAlignment="1" applyProtection="1">
      <alignment horizontal="right" vertical="center" shrinkToFit="1"/>
      <protection locked="0"/>
    </xf>
    <xf numFmtId="0" fontId="22" fillId="0" borderId="66" xfId="12" applyFont="1" applyBorder="1" applyAlignment="1" applyProtection="1">
      <alignment horizontal="left" vertical="center" shrinkToFit="1"/>
      <protection locked="0"/>
    </xf>
    <xf numFmtId="0" fontId="22" fillId="0" borderId="60" xfId="12" applyFont="1" applyBorder="1" applyAlignment="1" applyProtection="1">
      <alignment horizontal="left" vertical="center" shrinkToFit="1"/>
      <protection locked="0"/>
    </xf>
    <xf numFmtId="178" fontId="22" fillId="0" borderId="61" xfId="12" applyNumberFormat="1" applyFont="1" applyBorder="1" applyAlignment="1" applyProtection="1">
      <alignment horizontal="right" vertical="center" shrinkToFit="1"/>
      <protection locked="0"/>
    </xf>
    <xf numFmtId="0" fontId="22" fillId="0" borderId="69" xfId="12" applyFont="1" applyBorder="1" applyAlignment="1" applyProtection="1">
      <alignment horizontal="left" vertical="center" shrinkToFit="1"/>
      <protection locked="0"/>
    </xf>
    <xf numFmtId="178" fontId="22" fillId="0" borderId="70" xfId="12" applyNumberFormat="1" applyFont="1" applyBorder="1" applyAlignment="1" applyProtection="1">
      <alignment horizontal="right" vertical="center" shrinkToFit="1"/>
      <protection locked="0"/>
    </xf>
    <xf numFmtId="0" fontId="22" fillId="4" borderId="100" xfId="12" applyFont="1" applyFill="1" applyBorder="1" applyAlignment="1" applyProtection="1">
      <alignment horizontal="left" vertical="center" shrinkToFit="1"/>
      <protection locked="0"/>
    </xf>
    <xf numFmtId="178" fontId="22" fillId="4" borderId="77" xfId="12" applyNumberFormat="1" applyFont="1" applyFill="1" applyBorder="1" applyAlignment="1" applyProtection="1">
      <alignment horizontal="right" vertical="center" shrinkToFit="1"/>
      <protection locked="0"/>
    </xf>
    <xf numFmtId="178" fontId="22" fillId="4" borderId="78" xfId="12" applyNumberFormat="1" applyFont="1" applyFill="1" applyBorder="1" applyAlignment="1" applyProtection="1">
      <alignment horizontal="right" vertical="center" shrinkToFit="1"/>
      <protection locked="0"/>
    </xf>
    <xf numFmtId="0" fontId="22" fillId="4" borderId="81" xfId="12" applyFont="1" applyFill="1" applyBorder="1" applyAlignment="1" applyProtection="1">
      <alignment horizontal="left" vertical="center" shrinkToFit="1"/>
      <protection locked="0"/>
    </xf>
    <xf numFmtId="178" fontId="22" fillId="6" borderId="101" xfId="12" applyNumberFormat="1" applyFont="1" applyFill="1" applyBorder="1" applyAlignment="1" applyProtection="1">
      <alignment horizontal="right" vertical="center" shrinkToFit="1"/>
      <protection locked="0"/>
    </xf>
    <xf numFmtId="178" fontId="22" fillId="6" borderId="28" xfId="12" applyNumberFormat="1" applyFont="1" applyFill="1" applyBorder="1" applyAlignment="1" applyProtection="1">
      <alignment horizontal="right" vertical="center" shrinkToFit="1"/>
      <protection locked="0"/>
    </xf>
    <xf numFmtId="0" fontId="22" fillId="4" borderId="9" xfId="12" applyFont="1" applyFill="1" applyBorder="1" applyAlignment="1">
      <alignment horizontal="center" vertical="center"/>
    </xf>
    <xf numFmtId="0" fontId="22" fillId="4" borderId="24" xfId="12" applyFont="1" applyFill="1" applyBorder="1" applyAlignment="1">
      <alignment horizontal="center" vertical="center"/>
    </xf>
    <xf numFmtId="0" fontId="22" fillId="4" borderId="103" xfId="12" applyFont="1" applyFill="1" applyBorder="1">
      <alignment vertical="center"/>
    </xf>
    <xf numFmtId="178" fontId="22" fillId="4" borderId="43" xfId="14" applyNumberFormat="1" applyFont="1" applyFill="1" applyBorder="1" applyAlignment="1">
      <alignment horizontal="right" vertical="center" shrinkToFit="1"/>
    </xf>
    <xf numFmtId="178" fontId="22" fillId="4" borderId="44" xfId="14" applyNumberFormat="1" applyFont="1" applyFill="1" applyBorder="1" applyAlignment="1">
      <alignment horizontal="right" vertical="center" shrinkToFit="1"/>
    </xf>
    <xf numFmtId="179" fontId="22" fillId="4" borderId="104" xfId="14" applyNumberFormat="1" applyFont="1" applyFill="1" applyBorder="1" applyAlignment="1">
      <alignment horizontal="right" vertical="center" shrinkToFit="1"/>
    </xf>
    <xf numFmtId="0" fontId="22" fillId="4" borderId="105" xfId="12" applyFont="1" applyFill="1" applyBorder="1" applyAlignment="1">
      <alignment horizontal="center" vertical="top"/>
    </xf>
    <xf numFmtId="0" fontId="22" fillId="4" borderId="18" xfId="12" applyFont="1" applyFill="1" applyBorder="1" applyAlignment="1">
      <alignment horizontal="center" vertical="center"/>
    </xf>
    <xf numFmtId="0" fontId="22" fillId="6" borderId="21" xfId="12" applyFont="1" applyFill="1" applyBorder="1" applyAlignment="1" applyProtection="1">
      <alignment horizontal="left" vertical="center" shrinkToFit="1"/>
      <protection locked="0"/>
    </xf>
    <xf numFmtId="0" fontId="22" fillId="4" borderId="26" xfId="12" applyFont="1" applyFill="1" applyBorder="1" applyAlignment="1">
      <alignment horizontal="left" vertical="center" wrapText="1"/>
    </xf>
    <xf numFmtId="0" fontId="22" fillId="4" borderId="0" xfId="13" applyFont="1" applyFill="1" applyAlignment="1">
      <alignment horizontal="left" vertical="center"/>
    </xf>
    <xf numFmtId="0" fontId="22" fillId="4" borderId="102" xfId="12" applyFont="1" applyFill="1" applyBorder="1" applyAlignment="1">
      <alignment horizontal="center" vertical="center"/>
    </xf>
    <xf numFmtId="179" fontId="22" fillId="4" borderId="48" xfId="14" applyNumberFormat="1" applyFont="1" applyFill="1" applyBorder="1" applyAlignment="1">
      <alignment horizontal="right" vertical="center" shrinkToFit="1"/>
    </xf>
    <xf numFmtId="0" fontId="22" fillId="4" borderId="49" xfId="12" applyFont="1" applyFill="1" applyBorder="1">
      <alignment vertical="center"/>
    </xf>
    <xf numFmtId="178" fontId="22" fillId="4" borderId="46" xfId="14" applyNumberFormat="1" applyFont="1" applyFill="1" applyBorder="1" applyAlignment="1">
      <alignment horizontal="right" vertical="center" shrinkToFit="1"/>
    </xf>
    <xf numFmtId="178" fontId="22" fillId="4" borderId="47" xfId="14" applyNumberFormat="1" applyFont="1" applyFill="1" applyBorder="1" applyAlignment="1">
      <alignment horizontal="right" vertical="center" shrinkToFit="1"/>
    </xf>
    <xf numFmtId="179" fontId="22" fillId="4" borderId="107" xfId="14" applyNumberFormat="1" applyFont="1" applyFill="1" applyBorder="1" applyAlignment="1">
      <alignment horizontal="right" vertical="center" shrinkToFit="1"/>
    </xf>
    <xf numFmtId="0" fontId="22" fillId="4" borderId="32" xfId="12" applyFont="1" applyFill="1" applyBorder="1">
      <alignment vertical="center"/>
    </xf>
    <xf numFmtId="0" fontId="22" fillId="4" borderId="106" xfId="12" applyFont="1" applyFill="1" applyBorder="1" applyAlignment="1">
      <alignment horizontal="left" vertical="center"/>
    </xf>
    <xf numFmtId="178" fontId="22" fillId="4" borderId="46" xfId="13" applyNumberFormat="1" applyFont="1" applyFill="1" applyBorder="1" applyAlignment="1">
      <alignment horizontal="right" vertical="center" shrinkToFit="1"/>
    </xf>
    <xf numFmtId="178" fontId="22" fillId="4" borderId="47" xfId="13" applyNumberFormat="1" applyFont="1" applyFill="1" applyBorder="1" applyAlignment="1">
      <alignment horizontal="right" vertical="center" shrinkToFit="1"/>
    </xf>
    <xf numFmtId="179" fontId="22" fillId="4" borderId="107" xfId="13" applyNumberFormat="1" applyFont="1" applyFill="1" applyBorder="1" applyAlignment="1">
      <alignment horizontal="right" vertical="center" shrinkToFit="1"/>
    </xf>
    <xf numFmtId="179" fontId="22" fillId="4" borderId="45" xfId="14" applyNumberFormat="1" applyFont="1" applyFill="1" applyBorder="1" applyAlignment="1">
      <alignment horizontal="right" vertical="center" shrinkToFit="1"/>
    </xf>
    <xf numFmtId="0" fontId="22" fillId="4" borderId="9" xfId="12" applyFont="1" applyFill="1" applyBorder="1" applyAlignment="1">
      <alignment horizontal="center" vertical="center" textRotation="255" wrapText="1"/>
    </xf>
    <xf numFmtId="0" fontId="22" fillId="4" borderId="1" xfId="12" applyFont="1" applyFill="1" applyBorder="1">
      <alignment vertical="center"/>
    </xf>
    <xf numFmtId="0" fontId="22" fillId="4" borderId="18" xfId="12" applyFont="1" applyFill="1" applyBorder="1" applyAlignment="1">
      <alignment horizontal="center" vertical="center" textRotation="255" shrinkToFit="1"/>
    </xf>
    <xf numFmtId="0" fontId="22" fillId="4" borderId="12" xfId="12" applyFont="1" applyFill="1" applyBorder="1">
      <alignment vertical="center"/>
    </xf>
    <xf numFmtId="0" fontId="15" fillId="4" borderId="49" xfId="12" applyFill="1" applyBorder="1" applyAlignment="1">
      <alignment vertical="center" shrinkToFit="1"/>
    </xf>
    <xf numFmtId="0" fontId="22" fillId="4" borderId="24" xfId="14" applyFont="1" applyFill="1" applyBorder="1" applyAlignment="1">
      <alignment horizontal="center" vertical="center"/>
    </xf>
    <xf numFmtId="0" fontId="22" fillId="4" borderId="31" xfId="12" applyFont="1" applyFill="1" applyBorder="1">
      <alignment vertical="center"/>
    </xf>
    <xf numFmtId="0" fontId="22" fillId="4" borderId="49" xfId="12" applyFont="1" applyFill="1" applyBorder="1" applyAlignment="1">
      <alignment vertical="center" shrinkToFit="1"/>
    </xf>
    <xf numFmtId="0" fontId="22" fillId="4" borderId="105" xfId="12" applyFont="1" applyFill="1" applyBorder="1" applyAlignment="1">
      <alignment horizontal="center" vertical="center"/>
    </xf>
    <xf numFmtId="0" fontId="22" fillId="4" borderId="10" xfId="12" applyFont="1" applyFill="1" applyBorder="1" applyAlignment="1">
      <alignment horizontal="center" vertical="center" wrapText="1"/>
    </xf>
    <xf numFmtId="178" fontId="22" fillId="4" borderId="108" xfId="14" applyNumberFormat="1" applyFont="1" applyFill="1" applyBorder="1" applyAlignment="1">
      <alignment horizontal="right" vertical="center" shrinkToFit="1"/>
    </xf>
    <xf numFmtId="178" fontId="22" fillId="4" borderId="109" xfId="14" applyNumberFormat="1" applyFont="1" applyFill="1" applyBorder="1" applyAlignment="1">
      <alignment horizontal="right" vertical="center" shrinkToFit="1"/>
    </xf>
    <xf numFmtId="178" fontId="22" fillId="4" borderId="110" xfId="14" applyNumberFormat="1" applyFont="1" applyFill="1" applyBorder="1" applyAlignment="1">
      <alignment horizontal="right" vertical="center" shrinkToFit="1"/>
    </xf>
    <xf numFmtId="178" fontId="22" fillId="4" borderId="51" xfId="14" applyNumberFormat="1" applyFont="1" applyFill="1" applyBorder="1" applyAlignment="1">
      <alignment horizontal="right" vertical="center" shrinkToFit="1"/>
    </xf>
    <xf numFmtId="179" fontId="22" fillId="4" borderId="112" xfId="14" applyNumberFormat="1" applyFont="1" applyFill="1" applyBorder="1" applyAlignment="1">
      <alignment horizontal="right" vertical="center" shrinkToFit="1"/>
    </xf>
    <xf numFmtId="0" fontId="22" fillId="4" borderId="18" xfId="12" applyFont="1" applyFill="1" applyBorder="1" applyAlignment="1">
      <alignment horizontal="center" vertical="top" wrapText="1"/>
    </xf>
    <xf numFmtId="178" fontId="22" fillId="4" borderId="50" xfId="14" applyNumberFormat="1" applyFont="1" applyFill="1" applyBorder="1" applyAlignment="1">
      <alignment horizontal="right" vertical="center" shrinkToFit="1"/>
    </xf>
    <xf numFmtId="179" fontId="22" fillId="4" borderId="111" xfId="14" applyNumberFormat="1" applyFont="1" applyFill="1" applyBorder="1" applyAlignment="1">
      <alignment horizontal="right" vertical="center" shrinkToFit="1"/>
    </xf>
    <xf numFmtId="0" fontId="22" fillId="4" borderId="9" xfId="12" applyFont="1" applyFill="1" applyBorder="1" applyAlignment="1">
      <alignment horizontal="center" vertical="center" wrapText="1"/>
    </xf>
    <xf numFmtId="0" fontId="22" fillId="4" borderId="32" xfId="14" applyFont="1" applyFill="1" applyBorder="1" applyAlignment="1">
      <alignment horizontal="left" vertical="center" shrinkToFit="1"/>
    </xf>
    <xf numFmtId="179" fontId="22" fillId="4" borderId="52" xfId="14" applyNumberFormat="1" applyFont="1" applyFill="1" applyBorder="1" applyAlignment="1">
      <alignment horizontal="right" vertical="center" shrinkToFit="1"/>
    </xf>
    <xf numFmtId="0" fontId="22" fillId="4" borderId="49" xfId="14" applyFont="1" applyFill="1" applyBorder="1" applyAlignment="1">
      <alignment horizontal="left" vertical="center" shrinkToFit="1"/>
    </xf>
    <xf numFmtId="0" fontId="22" fillId="4" borderId="20" xfId="12" applyFont="1" applyFill="1" applyBorder="1" applyAlignment="1">
      <alignment horizontal="center" vertical="center" wrapText="1"/>
    </xf>
    <xf numFmtId="179" fontId="22" fillId="4" borderId="84" xfId="14" applyNumberFormat="1" applyFont="1" applyFill="1" applyBorder="1" applyAlignment="1">
      <alignment horizontal="right" vertical="center" shrinkToFit="1"/>
    </xf>
    <xf numFmtId="179" fontId="22" fillId="4" borderId="113" xfId="14" applyNumberFormat="1" applyFont="1" applyFill="1" applyBorder="1" applyAlignment="1">
      <alignment horizontal="right" vertical="center" shrinkToFit="1"/>
    </xf>
    <xf numFmtId="0" fontId="22" fillId="4" borderId="20" xfId="12" applyFont="1" applyFill="1" applyBorder="1" applyAlignment="1">
      <alignment horizontal="left" vertical="center" wrapText="1"/>
    </xf>
    <xf numFmtId="179" fontId="22" fillId="4" borderId="83" xfId="14" applyNumberFormat="1" applyFont="1" applyFill="1" applyBorder="1" applyAlignment="1">
      <alignment horizontal="right" vertical="center" shrinkToFit="1"/>
    </xf>
    <xf numFmtId="0" fontId="22" fillId="4" borderId="13" xfId="12" applyFont="1" applyFill="1" applyBorder="1" applyAlignment="1">
      <alignment horizontal="center" vertical="center"/>
    </xf>
    <xf numFmtId="0" fontId="22" fillId="4" borderId="23" xfId="12" applyFont="1" applyFill="1" applyBorder="1" applyAlignment="1">
      <alignment horizontal="center" vertical="center"/>
    </xf>
    <xf numFmtId="0" fontId="22" fillId="4" borderId="37" xfId="12" applyFont="1" applyFill="1" applyBorder="1">
      <alignment vertical="center"/>
    </xf>
    <xf numFmtId="178" fontId="22" fillId="4" borderId="116" xfId="14" applyNumberFormat="1" applyFont="1" applyFill="1" applyBorder="1" applyAlignment="1">
      <alignment horizontal="right" vertical="center" shrinkToFit="1"/>
    </xf>
    <xf numFmtId="178" fontId="22" fillId="4" borderId="117" xfId="14" applyNumberFormat="1" applyFont="1" applyFill="1" applyBorder="1" applyAlignment="1">
      <alignment horizontal="right" vertical="center" shrinkToFit="1"/>
    </xf>
    <xf numFmtId="179" fontId="22" fillId="4" borderId="118" xfId="14" applyNumberFormat="1" applyFont="1" applyFill="1" applyBorder="1" applyAlignment="1">
      <alignment horizontal="right" vertical="center" shrinkToFit="1"/>
    </xf>
    <xf numFmtId="0" fontId="22" fillId="4" borderId="114" xfId="12" applyFont="1" applyFill="1" applyBorder="1" applyAlignment="1">
      <alignment horizontal="left" vertical="center"/>
    </xf>
    <xf numFmtId="0" fontId="22" fillId="4" borderId="11" xfId="12" applyFont="1" applyFill="1" applyBorder="1" applyAlignment="1">
      <alignment horizontal="right" vertical="center"/>
    </xf>
    <xf numFmtId="178" fontId="22" fillId="4" borderId="43" xfId="13" applyNumberFormat="1" applyFont="1" applyFill="1" applyBorder="1" applyAlignment="1">
      <alignment horizontal="right" vertical="center" shrinkToFit="1"/>
    </xf>
    <xf numFmtId="178" fontId="22" fillId="4" borderId="44" xfId="13" applyNumberFormat="1" applyFont="1" applyFill="1" applyBorder="1" applyAlignment="1">
      <alignment horizontal="right" vertical="center" shrinkToFit="1"/>
    </xf>
    <xf numFmtId="179" fontId="22" fillId="4" borderId="115" xfId="14" applyNumberFormat="1" applyFont="1" applyFill="1" applyBorder="1" applyAlignment="1">
      <alignment horizontal="right" vertical="center" shrinkToFit="1"/>
    </xf>
    <xf numFmtId="188" fontId="22" fillId="4" borderId="32" xfId="14" applyNumberFormat="1" applyFont="1" applyFill="1" applyBorder="1" applyAlignment="1">
      <alignment horizontal="right" vertical="center" shrinkToFit="1"/>
    </xf>
    <xf numFmtId="0" fontId="22" fillId="4" borderId="14" xfId="12" applyFont="1" applyFill="1" applyBorder="1" applyAlignment="1">
      <alignment horizontal="center" vertical="center"/>
    </xf>
    <xf numFmtId="0" fontId="22" fillId="4" borderId="18" xfId="12" applyFont="1" applyFill="1" applyBorder="1" applyAlignment="1">
      <alignment horizontal="center" vertical="center" textRotation="255" wrapText="1"/>
    </xf>
    <xf numFmtId="0" fontId="22" fillId="4" borderId="106" xfId="12" applyFont="1" applyFill="1" applyBorder="1">
      <alignment vertical="center"/>
    </xf>
    <xf numFmtId="188" fontId="22" fillId="4" borderId="49" xfId="14" applyNumberFormat="1" applyFont="1" applyFill="1" applyBorder="1" applyAlignment="1">
      <alignment horizontal="right" vertical="center" shrinkToFit="1"/>
    </xf>
    <xf numFmtId="188" fontId="22" fillId="4" borderId="120" xfId="14" applyNumberFormat="1" applyFont="1" applyFill="1" applyBorder="1" applyAlignment="1">
      <alignment horizontal="right" vertical="center" shrinkToFit="1"/>
    </xf>
    <xf numFmtId="0" fontId="22" fillId="4" borderId="35" xfId="12" applyFont="1" applyFill="1" applyBorder="1" applyAlignment="1">
      <alignment horizontal="left" vertical="center"/>
    </xf>
    <xf numFmtId="0" fontId="22" fillId="4" borderId="1" xfId="12" applyFont="1" applyFill="1" applyBorder="1" applyAlignment="1">
      <alignment horizontal="right" vertical="center" wrapText="1"/>
    </xf>
    <xf numFmtId="179" fontId="22" fillId="4" borderId="119" xfId="14" applyNumberFormat="1" applyFont="1" applyFill="1" applyBorder="1" applyAlignment="1">
      <alignment horizontal="right" vertical="center" shrinkToFit="1"/>
    </xf>
    <xf numFmtId="188" fontId="22" fillId="4" borderId="34" xfId="14" applyNumberFormat="1" applyFont="1" applyFill="1" applyBorder="1" applyAlignment="1">
      <alignment horizontal="right" vertical="center" shrinkToFit="1"/>
    </xf>
    <xf numFmtId="0" fontId="22" fillId="4" borderId="126" xfId="12" applyFont="1" applyFill="1" applyBorder="1" applyAlignment="1">
      <alignment horizontal="center" vertical="center"/>
    </xf>
    <xf numFmtId="179" fontId="22" fillId="4" borderId="127" xfId="14" applyNumberFormat="1" applyFont="1" applyFill="1" applyBorder="1" applyAlignment="1">
      <alignment horizontal="right" vertical="center" shrinkToFit="1"/>
    </xf>
    <xf numFmtId="0" fontId="22" fillId="4" borderId="123" xfId="12" applyFont="1" applyFill="1" applyBorder="1">
      <alignment vertical="center"/>
    </xf>
    <xf numFmtId="189" fontId="22" fillId="4" borderId="37" xfId="14" applyNumberFormat="1" applyFont="1" applyFill="1" applyBorder="1" applyAlignment="1">
      <alignment horizontal="right" vertical="center" shrinkToFit="1"/>
    </xf>
    <xf numFmtId="189" fontId="22" fillId="4" borderId="124" xfId="14" applyNumberFormat="1" applyFont="1" applyFill="1" applyBorder="1" applyAlignment="1">
      <alignment horizontal="right" vertical="center" shrinkToFit="1"/>
    </xf>
    <xf numFmtId="0" fontId="22" fillId="4" borderId="125" xfId="12" applyFont="1" applyFill="1" applyBorder="1" applyAlignment="1">
      <alignment horizontal="left" vertical="center" wrapText="1"/>
    </xf>
    <xf numFmtId="0" fontId="22" fillId="4" borderId="11" xfId="12" applyFont="1" applyFill="1" applyBorder="1" applyAlignment="1">
      <alignment horizontal="center" vertical="center"/>
    </xf>
    <xf numFmtId="179" fontId="22" fillId="4" borderId="108" xfId="14" applyNumberFormat="1" applyFont="1" applyFill="1" applyBorder="1" applyAlignment="1">
      <alignment horizontal="right" vertical="center" shrinkToFit="1"/>
    </xf>
    <xf numFmtId="179" fontId="22" fillId="4" borderId="109" xfId="14" applyNumberFormat="1" applyFont="1" applyFill="1" applyBorder="1" applyAlignment="1">
      <alignment horizontal="right" vertical="center" shrinkToFit="1"/>
    </xf>
    <xf numFmtId="179" fontId="22" fillId="4" borderId="110" xfId="14" applyNumberFormat="1" applyFont="1" applyFill="1" applyBorder="1" applyAlignment="1">
      <alignment horizontal="right" vertical="center" shrinkToFit="1"/>
    </xf>
    <xf numFmtId="189" fontId="22" fillId="4" borderId="49" xfId="14" applyNumberFormat="1" applyFont="1" applyFill="1" applyBorder="1" applyAlignment="1">
      <alignment horizontal="right" vertical="center" shrinkToFit="1"/>
    </xf>
    <xf numFmtId="189" fontId="22" fillId="4" borderId="120" xfId="14" applyNumberFormat="1" applyFont="1" applyFill="1" applyBorder="1" applyAlignment="1">
      <alignment horizontal="right" vertical="center" shrinkToFit="1"/>
    </xf>
    <xf numFmtId="0" fontId="25" fillId="4" borderId="121" xfId="12" applyFont="1" applyFill="1" applyBorder="1" applyAlignment="1">
      <alignment horizontal="left" vertical="center"/>
    </xf>
    <xf numFmtId="0" fontId="22" fillId="4" borderId="12" xfId="12" applyFont="1" applyFill="1" applyBorder="1" applyAlignment="1">
      <alignment horizontal="right" vertical="center" wrapText="1"/>
    </xf>
    <xf numFmtId="179" fontId="22" fillId="4" borderId="122" xfId="14" applyNumberFormat="1" applyFont="1" applyFill="1" applyBorder="1" applyAlignment="1">
      <alignment horizontal="right" vertical="center" shrinkToFit="1"/>
    </xf>
    <xf numFmtId="176" fontId="19" fillId="0" borderId="6" xfId="17" applyNumberFormat="1" applyFont="1" applyBorder="1">
      <alignment vertical="center"/>
    </xf>
    <xf numFmtId="0" fontId="15" fillId="4" borderId="9" xfId="17" applyFont="1" applyFill="1" applyBorder="1" applyAlignment="1">
      <alignment horizontal="center" vertical="center" wrapText="1"/>
    </xf>
    <xf numFmtId="177" fontId="19" fillId="4" borderId="9" xfId="18" applyNumberFormat="1" applyFont="1" applyFill="1" applyBorder="1" applyAlignment="1">
      <alignment horizontal="left" vertical="center" wrapText="1"/>
    </xf>
    <xf numFmtId="0" fontId="19" fillId="4" borderId="9" xfId="18" applyFont="1" applyFill="1" applyBorder="1" applyAlignment="1">
      <alignment horizontal="left" vertical="center"/>
    </xf>
    <xf numFmtId="176" fontId="27" fillId="0" borderId="9" xfId="17" applyNumberFormat="1" applyFont="1" applyBorder="1">
      <alignment vertical="center"/>
    </xf>
    <xf numFmtId="176" fontId="27" fillId="0" borderId="9" xfId="19" applyNumberFormat="1" applyFont="1" applyBorder="1" applyAlignment="1">
      <alignment horizontal="center" vertical="center" wrapText="1"/>
    </xf>
    <xf numFmtId="176" fontId="27" fillId="0" borderId="9" xfId="19" applyNumberFormat="1" applyFont="1" applyBorder="1" applyAlignment="1">
      <alignment horizontal="center" vertical="center"/>
    </xf>
    <xf numFmtId="176" fontId="19" fillId="4" borderId="9" xfId="17" applyNumberFormat="1" applyFont="1" applyFill="1" applyBorder="1" applyAlignment="1">
      <alignment vertical="center" wrapText="1"/>
    </xf>
    <xf numFmtId="176" fontId="19" fillId="0" borderId="9" xfId="17" applyNumberFormat="1" applyFont="1" applyBorder="1" applyAlignment="1">
      <alignment vertical="center" wrapText="1"/>
    </xf>
    <xf numFmtId="0" fontId="19" fillId="4" borderId="9" xfId="17" applyFont="1" applyFill="1" applyBorder="1">
      <alignment vertical="center"/>
    </xf>
    <xf numFmtId="0" fontId="29" fillId="0" borderId="27" xfId="21" applyFont="1" applyBorder="1" applyAlignment="1">
      <alignment horizontal="left" vertical="center" wrapText="1"/>
    </xf>
    <xf numFmtId="0" fontId="29" fillId="0" borderId="142" xfId="21" applyFont="1" applyBorder="1" applyAlignment="1">
      <alignment horizontal="left" vertical="center"/>
    </xf>
    <xf numFmtId="0" fontId="29" fillId="0" borderId="143" xfId="21" applyFont="1" applyBorder="1" applyAlignment="1">
      <alignment horizontal="left" vertical="center"/>
    </xf>
    <xf numFmtId="0" fontId="30" fillId="0" borderId="145" xfId="22" applyFont="1" applyBorder="1" applyAlignment="1">
      <alignment horizontal="left" vertical="center" wrapText="1"/>
    </xf>
    <xf numFmtId="0" fontId="30" fillId="0" borderId="143" xfId="22" applyFont="1" applyBorder="1" applyAlignment="1">
      <alignment horizontal="left" vertical="center" wrapText="1"/>
    </xf>
    <xf numFmtId="0" fontId="30" fillId="0" borderId="82" xfId="22" applyFont="1" applyBorder="1" applyAlignment="1">
      <alignment horizontal="left" vertical="center" wrapText="1"/>
    </xf>
    <xf numFmtId="0" fontId="30" fillId="0" borderId="13" xfId="23" applyFont="1" applyBorder="1" applyAlignment="1">
      <alignment vertical="center" wrapText="1"/>
    </xf>
    <xf numFmtId="0" fontId="30" fillId="0" borderId="82" xfId="23" applyFont="1" applyBorder="1">
      <alignment vertical="center"/>
    </xf>
    <xf numFmtId="0" fontId="30" fillId="0" borderId="145" xfId="23" applyFont="1" applyBorder="1">
      <alignment vertical="center"/>
    </xf>
    <xf numFmtId="0" fontId="30" fillId="0" borderId="18" xfId="23" applyFont="1" applyBorder="1" applyAlignment="1">
      <alignment vertical="center" wrapText="1"/>
    </xf>
    <xf numFmtId="0" fontId="30" fillId="0" borderId="20" xfId="23" applyFont="1" applyBorder="1">
      <alignment vertical="center"/>
    </xf>
    <xf numFmtId="0" fontId="30" fillId="0" borderId="143" xfId="23" applyFont="1" applyBorder="1">
      <alignment vertical="center"/>
    </xf>
    <xf numFmtId="0" fontId="31" fillId="0" borderId="22" xfId="23" applyFont="1" applyBorder="1" applyAlignment="1">
      <alignment horizontal="center" vertical="center" wrapText="1"/>
    </xf>
    <xf numFmtId="0" fontId="33" fillId="0" borderId="23" xfId="23" applyFont="1" applyBorder="1">
      <alignment vertical="center"/>
    </xf>
    <xf numFmtId="0" fontId="31" fillId="0" borderId="24" xfId="23" applyFont="1" applyBorder="1">
      <alignment vertical="center"/>
    </xf>
    <xf numFmtId="0" fontId="31" fillId="0" borderId="28" xfId="23" applyFont="1" applyBorder="1">
      <alignment vertical="center"/>
    </xf>
    <xf numFmtId="0" fontId="30" fillId="0" borderId="13" xfId="24" applyFont="1" applyBorder="1" applyAlignment="1">
      <alignment vertical="center" wrapText="1"/>
    </xf>
    <xf numFmtId="0" fontId="30" fillId="0" borderId="82" xfId="24" applyFont="1" applyBorder="1" applyAlignment="1">
      <alignment horizontal="left" vertical="center"/>
    </xf>
    <xf numFmtId="0" fontId="30" fillId="0" borderId="145" xfId="24" applyFont="1" applyBorder="1" applyAlignment="1">
      <alignment horizontal="left" vertical="center"/>
    </xf>
    <xf numFmtId="0" fontId="30" fillId="0" borderId="24" xfId="24" applyFont="1" applyBorder="1" applyAlignment="1">
      <alignment horizontal="center" vertical="center" shrinkToFit="1"/>
    </xf>
    <xf numFmtId="0" fontId="30" fillId="0" borderId="18" xfId="24" applyFont="1" applyBorder="1" applyAlignment="1">
      <alignment vertical="center" wrapText="1"/>
    </xf>
    <xf numFmtId="0" fontId="30" fillId="0" borderId="20" xfId="24" applyFont="1" applyBorder="1">
      <alignment vertical="center"/>
    </xf>
    <xf numFmtId="0" fontId="30" fillId="0" borderId="143" xfId="24" applyFont="1" applyBorder="1" applyAlignment="1">
      <alignment horizontal="left" vertical="center"/>
    </xf>
    <xf numFmtId="0" fontId="36" fillId="0" borderId="24" xfId="21" applyFont="1" applyBorder="1" applyAlignment="1" applyProtection="1">
      <alignment horizontal="left" vertical="center" wrapText="1"/>
      <protection locked="0"/>
    </xf>
    <xf numFmtId="0" fontId="36" fillId="0" borderId="21" xfId="21" applyFont="1" applyBorder="1" applyAlignment="1" applyProtection="1">
      <alignment horizontal="left" vertical="center" wrapText="1"/>
      <protection locked="0"/>
    </xf>
    <xf numFmtId="0" fontId="36" fillId="0" borderId="140" xfId="21" applyFont="1" applyBorder="1" applyAlignment="1">
      <alignment horizontal="left" vertical="center"/>
    </xf>
    <xf numFmtId="0" fontId="36" fillId="0" borderId="27" xfId="21" applyFont="1" applyBorder="1" applyAlignment="1">
      <alignment horizontal="left" vertical="center" wrapText="1"/>
    </xf>
    <xf numFmtId="0" fontId="36" fillId="0" borderId="142" xfId="21" applyFont="1" applyBorder="1" applyAlignment="1">
      <alignment horizontal="left" vertical="center"/>
    </xf>
    <xf numFmtId="0" fontId="36" fillId="0" borderId="145" xfId="21" applyFont="1" applyBorder="1" applyAlignment="1">
      <alignment horizontal="left" vertical="center"/>
    </xf>
    <xf numFmtId="179" fontId="4" fillId="2" borderId="9" xfId="5" applyNumberFormat="1" applyFont="1" applyFill="1" applyBorder="1" applyAlignment="1">
      <alignment horizontal="center" vertical="center"/>
    </xf>
    <xf numFmtId="0" fontId="4" fillId="0" borderId="0" xfId="6" applyFont="1" applyAlignment="1">
      <alignment horizontal="center" vertical="center"/>
    </xf>
    <xf numFmtId="179" fontId="4" fillId="2" borderId="0" xfId="5" applyNumberFormat="1" applyFont="1" applyFill="1" applyAlignment="1">
      <alignment horizontal="center" vertical="center" wrapText="1"/>
    </xf>
    <xf numFmtId="0" fontId="4" fillId="0" borderId="9" xfId="6" applyFont="1" applyBorder="1" applyAlignment="1">
      <alignment horizontal="center" vertical="center"/>
    </xf>
    <xf numFmtId="177" fontId="4" fillId="2" borderId="9" xfId="5" applyNumberFormat="1" applyFont="1" applyFill="1" applyBorder="1" applyAlignment="1">
      <alignment horizontal="center" vertical="center" wrapText="1"/>
    </xf>
    <xf numFmtId="176" fontId="1" fillId="0" borderId="0" xfId="6" applyNumberFormat="1" applyAlignment="1">
      <alignment horizontal="center" vertical="center"/>
    </xf>
    <xf numFmtId="179" fontId="4" fillId="0" borderId="0" xfId="6" applyNumberFormat="1" applyFont="1" applyAlignment="1">
      <alignment horizontal="center" vertical="center"/>
    </xf>
    <xf numFmtId="0" fontId="4" fillId="0" borderId="3" xfId="6" applyFont="1" applyBorder="1" applyAlignment="1" applyProtection="1">
      <alignment horizontal="left" vertical="top" wrapText="1"/>
      <protection locked="0"/>
    </xf>
    <xf numFmtId="0" fontId="4" fillId="0" borderId="6" xfId="6" applyFont="1" applyBorder="1" applyAlignment="1" applyProtection="1">
      <alignment horizontal="left" vertical="top" wrapText="1"/>
      <protection locked="0"/>
    </xf>
    <xf numFmtId="0" fontId="4" fillId="0" borderId="11" xfId="6" applyFont="1" applyBorder="1" applyAlignment="1" applyProtection="1">
      <alignment horizontal="left" vertical="top" wrapText="1"/>
      <protection locked="0"/>
    </xf>
    <xf numFmtId="0" fontId="4" fillId="0" borderId="2" xfId="6" applyFont="1" applyBorder="1" applyAlignment="1" applyProtection="1">
      <alignment horizontal="left" vertical="top" wrapText="1"/>
      <protection locked="0"/>
    </xf>
    <xf numFmtId="0" fontId="4" fillId="0" borderId="0" xfId="6" applyFont="1" applyAlignment="1" applyProtection="1">
      <alignment horizontal="left" vertical="top" wrapText="1"/>
      <protection locked="0"/>
    </xf>
    <xf numFmtId="0" fontId="4" fillId="0" borderId="1" xfId="6" applyFont="1" applyBorder="1" applyAlignment="1" applyProtection="1">
      <alignment horizontal="left" vertical="top" wrapText="1"/>
      <protection locked="0"/>
    </xf>
    <xf numFmtId="0" fontId="4" fillId="0" borderId="4" xfId="6" applyFont="1" applyBorder="1" applyAlignment="1" applyProtection="1">
      <alignment horizontal="left" vertical="top" wrapText="1"/>
      <protection locked="0"/>
    </xf>
    <xf numFmtId="0" fontId="4" fillId="0" borderId="7" xfId="6" applyFont="1" applyBorder="1" applyAlignment="1" applyProtection="1">
      <alignment horizontal="left" vertical="top" wrapText="1"/>
      <protection locked="0"/>
    </xf>
    <xf numFmtId="0" fontId="4" fillId="0" borderId="12" xfId="6" applyFont="1" applyBorder="1" applyAlignment="1" applyProtection="1">
      <alignment horizontal="left" vertical="top" wrapText="1"/>
      <protection locked="0"/>
    </xf>
    <xf numFmtId="177" fontId="4" fillId="2" borderId="0" xfId="5" applyNumberFormat="1" applyFont="1" applyFill="1" applyAlignment="1">
      <alignment horizontal="center" vertical="center" wrapText="1"/>
    </xf>
    <xf numFmtId="179" fontId="4" fillId="2" borderId="0" xfId="5" applyNumberFormat="1" applyFont="1" applyFill="1" applyAlignment="1">
      <alignment horizontal="center" vertical="center"/>
    </xf>
    <xf numFmtId="177" fontId="4" fillId="0" borderId="0" xfId="5" applyNumberFormat="1" applyFont="1" applyAlignment="1">
      <alignment horizontal="center" vertical="center" wrapText="1"/>
    </xf>
    <xf numFmtId="0" fontId="4" fillId="0" borderId="8" xfId="6" applyFont="1" applyBorder="1" applyAlignment="1">
      <alignment horizontal="center" vertical="center"/>
    </xf>
    <xf numFmtId="0" fontId="4" fillId="0" borderId="5" xfId="6" applyFont="1" applyBorder="1" applyAlignment="1">
      <alignment horizontal="center" vertical="center"/>
    </xf>
    <xf numFmtId="0" fontId="4" fillId="0" borderId="10" xfId="6" applyFont="1" applyBorder="1" applyAlignment="1">
      <alignment horizontal="center" vertical="center"/>
    </xf>
  </cellXfs>
  <cellStyles count="26">
    <cellStyle name="標準" xfId="0" builtinId="0"/>
    <cellStyle name="標準 2" xfId="1" xr:uid="{00000000-0005-0000-0000-000001000000}"/>
    <cellStyle name="標準 2 2" xfId="8" xr:uid="{3755D920-3AE5-4E60-818E-7F0DE01B2F6D}"/>
    <cellStyle name="標準 2 3" xfId="10" xr:uid="{D20F4E62-9FDF-487A-995E-6C1887C4E81F}"/>
    <cellStyle name="標準 2 4" xfId="16" xr:uid="{EF60BB18-4FD2-4386-9C8D-D5E136F30575}"/>
    <cellStyle name="標準 3" xfId="11" xr:uid="{4CB50B79-E6E3-4847-A5AB-345ED59A6DA8}"/>
    <cellStyle name="標準 4" xfId="25" xr:uid="{AA0AA7AC-9364-4C1D-9D91-A9B26879E566}"/>
    <cellStyle name="標準 4_APAHO401600" xfId="21" xr:uid="{C85D3FD3-DF24-4E6D-B1AE-E6669B7A7810}"/>
    <cellStyle name="標準 4_APAHO4019001" xfId="24" xr:uid="{483A9241-128E-44E7-B45E-2054AE842613}"/>
    <cellStyle name="標準 4_ZJ08_022012_青森市_2010" xfId="23" xr:uid="{68FC1DC1-A36E-4913-9149-F49640B743BF}"/>
    <cellStyle name="標準 6" xfId="7" xr:uid="{C666F925-FE97-4BA8-B522-8294EB735B98}"/>
    <cellStyle name="標準 6_APAHO401000" xfId="9" xr:uid="{111665BA-691D-4F24-8B21-9C83C28A2E61}"/>
    <cellStyle name="標準 6_APAHO401200_O-JJ1016-001-3_財政状況資料集(決算状況カード(各会計・関係団体))(Rev2)2" xfId="15" xr:uid="{6CFBDD4F-D1D9-4BB1-8CB4-3FD9C503A2F3}"/>
    <cellStyle name="標準 6_APAHO402200_O-JJ1016-001-3_財政状況資料集(決算状況カード(各会計・関係団体))(Rev2)2" xfId="12" xr:uid="{58A4ED7F-48D4-482E-977A-62C1144EC31C}"/>
    <cellStyle name="標準 7" xfId="2" xr:uid="{00000000-0005-0000-0000-000002000000}"/>
    <cellStyle name="標準_【レイアウト】（県）資料３（Ｐ２）　歳出比較分析表" xfId="6" xr:uid="{00000000-0005-0000-0000-000006000000}"/>
    <cellStyle name="標準_【レイアウト】（県）資料３（Ｐ２）　歳出比較分析表 2" xfId="17" xr:uid="{71BABF63-4A85-4290-BEC3-FD07E8E22C58}"/>
    <cellStyle name="標準_【レイアウト】（市）資料３（Ｐ２）　歳出比較分析表" xfId="5" xr:uid="{00000000-0005-0000-0000-000005000000}"/>
    <cellStyle name="標準_【レイアウト】（市）資料３（Ｐ２）　歳出比較分析表 2" xfId="18" xr:uid="{4EEF1A2E-8038-4641-97FB-50782DDF611D}"/>
    <cellStyle name="標準_APAHO251300" xfId="3" xr:uid="{00000000-0005-0000-0000-000003000000}"/>
    <cellStyle name="標準_APAHO251300 2" xfId="19" xr:uid="{3F4E9A51-3E95-46CF-A700-3ECF8BA54D94}"/>
    <cellStyle name="標準_APAHO252300" xfId="4" xr:uid="{00000000-0005-0000-0000-000004000000}"/>
    <cellStyle name="標準_APAHO252300 2" xfId="20" xr:uid="{0EA71388-D874-4405-A448-26043CE45F81}"/>
    <cellStyle name="標準_Book1" xfId="13" xr:uid="{25AC24FC-8D1C-468D-85A9-045CA184885E}"/>
    <cellStyle name="標準_O-JJ0722-001-3_決算状況カード(各会計・関係団体)_O-JJ1016-001-3_財政状況資料集(決算状況カード(各会計・関係団体))(Rev2)2" xfId="14" xr:uid="{7DFD98EC-2616-4189-A5AB-C61C1D19C32C}"/>
    <cellStyle name="標準_O-JJ0722-001-8_連結実質赤字比率に係る赤字・黒字の構成分析" xfId="22" xr:uid="{47C18AAA-BBD7-4639-825E-7E33E61A37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685465246219"/>
          <c:y val="0.18292984189723299"/>
          <c:w val="0.86999925501005704"/>
          <c:h val="0.58164525691699598"/>
        </c:manualLayout>
      </c:layout>
      <c:lineChart>
        <c:grouping val="standard"/>
        <c:varyColors val="0"/>
        <c:ser>
          <c:idx val="0"/>
          <c:order val="0"/>
          <c:tx>
            <c:strRef>
              <c:f>[1]データシート!$F$2</c:f>
              <c:strCache>
                <c:ptCount val="1"/>
                <c:pt idx="0">
                  <c:v>類似団体内平均(円)</c:v>
                </c:pt>
              </c:strCache>
            </c:strRef>
          </c:tx>
          <c:spPr>
            <a:ln w="28440">
              <a:noFill/>
            </a:ln>
          </c:spPr>
          <c:marker>
            <c:symbol val="diamond"/>
            <c:size val="8"/>
            <c:spPr>
              <a:solidFill>
                <a:srgbClr val="000080"/>
              </a:solidFill>
            </c:spPr>
          </c:marker>
          <c:dLbls>
            <c:spPr>
              <a:noFill/>
              <a:ln>
                <a:noFill/>
              </a:ln>
              <a:effectLst/>
            </c:spPr>
            <c:txPr>
              <a:bodyPr wrap="square"/>
              <a:lstStyle/>
              <a:p>
                <a:pPr>
                  <a:defRPr sz="1075" b="0" u="none" strike="noStrike">
                    <a:solidFill>
                      <a:srgbClr val="000000"/>
                    </a:solidFill>
                    <a:uFillTx/>
                    <a:latin typeface="ＭＳ Ｐゴシック"/>
                    <a:ea typeface="ＭＳ Ｐゴシック"/>
                  </a:defRPr>
                </a:pPr>
                <a:endParaRPr lang="ja-JP"/>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28440">
                      <a:noFill/>
                    </a:ln>
                  </c:spPr>
                </c15:leaderLines>
              </c:ext>
            </c:extLst>
          </c:dLbls>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E4A1-4403-AE1E-256FF3D25C8E}"/>
            </c:ext>
          </c:extLst>
        </c:ser>
        <c:ser>
          <c:idx val="1"/>
          <c:order val="1"/>
          <c:tx>
            <c:strRef>
              <c:f>[1]データシート!$D$2</c:f>
              <c:strCache>
                <c:ptCount val="1"/>
                <c:pt idx="0">
                  <c:v>当該団体(円)</c:v>
                </c:pt>
              </c:strCache>
            </c:strRef>
          </c:tx>
          <c:spPr>
            <a:ln w="12600">
              <a:solidFill>
                <a:srgbClr val="FF0000"/>
              </a:solidFill>
              <a:round/>
            </a:ln>
          </c:spPr>
          <c:marker>
            <c:symbol val="circle"/>
            <c:size val="8"/>
            <c:spPr>
              <a:solidFill>
                <a:srgbClr val="FF0000"/>
              </a:solidFill>
            </c:spPr>
          </c:marker>
          <c:dLbls>
            <c:spPr>
              <a:noFill/>
              <a:ln>
                <a:noFill/>
              </a:ln>
              <a:effectLst/>
            </c:spPr>
            <c:txPr>
              <a:bodyPr wrap="square"/>
              <a:lstStyle/>
              <a:p>
                <a:pPr>
                  <a:defRPr sz="1075" b="0" u="none" strike="noStrike">
                    <a:solidFill>
                      <a:srgbClr val="000000"/>
                    </a:solidFill>
                    <a:uFillTx/>
                    <a:latin typeface="ＭＳ Ｐゴシック"/>
                    <a:ea typeface="ＭＳ Ｐゴシック"/>
                  </a:defRPr>
                </a:pPr>
                <a:endParaRPr lang="ja-JP"/>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12600">
                      <a:solidFill>
                        <a:srgbClr val="000000"/>
                      </a:solidFill>
                    </a:ln>
                  </c:spPr>
                </c15:leaderLines>
              </c:ext>
            </c:extLst>
          </c:dLbls>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36467</c:v>
                </c:pt>
                <c:pt idx="1">
                  <c:v>24517</c:v>
                </c:pt>
                <c:pt idx="2">
                  <c:v>26417</c:v>
                </c:pt>
                <c:pt idx="3">
                  <c:v>33848</c:v>
                </c:pt>
                <c:pt idx="4">
                  <c:v>40400</c:v>
                </c:pt>
              </c:numCache>
            </c:numRef>
          </c:val>
          <c:smooth val="0"/>
          <c:extLst>
            <c:ext xmlns:c16="http://schemas.microsoft.com/office/drawing/2014/chart" uri="{C3380CC4-5D6E-409C-BE32-E72D297353CC}">
              <c16:uniqueId val="{00000001-E4A1-4403-AE1E-256FF3D25C8E}"/>
            </c:ext>
          </c:extLst>
        </c:ser>
        <c:dLbls>
          <c:showLegendKey val="0"/>
          <c:showVal val="0"/>
          <c:showCatName val="0"/>
          <c:showSerName val="0"/>
          <c:showPercent val="0"/>
          <c:showBubbleSize val="0"/>
        </c:dLbls>
        <c:hiLowLines>
          <c:spPr>
            <a:ln w="0">
              <a:noFill/>
            </a:ln>
          </c:spPr>
        </c:hiLowLines>
        <c:marker val="1"/>
        <c:smooth val="0"/>
        <c:axId val="91008898"/>
        <c:axId val="34492896"/>
      </c:lineChart>
      <c:catAx>
        <c:axId val="91008898"/>
        <c:scaling>
          <c:orientation val="minMax"/>
        </c:scaling>
        <c:delete val="0"/>
        <c:axPos val="b"/>
        <c:numFmt formatCode="General" sourceLinked="0"/>
        <c:majorTickMark val="in"/>
        <c:minorTickMark val="none"/>
        <c:tickLblPos val="nextTo"/>
        <c:spPr>
          <a:ln w="9360">
            <a:noFill/>
          </a:ln>
        </c:spPr>
        <c:txPr>
          <a:bodyPr/>
          <a:lstStyle/>
          <a:p>
            <a:pPr>
              <a:defRPr sz="1000" b="0" u="none" strike="noStrike">
                <a:solidFill>
                  <a:srgbClr val="000000"/>
                </a:solidFill>
                <a:uFillTx/>
                <a:latin typeface="ＭＳ Ｐゴシック"/>
                <a:ea typeface="ＭＳ Ｐゴシック"/>
              </a:defRPr>
            </a:pPr>
            <a:endParaRPr lang="ja-JP"/>
          </a:p>
        </c:txPr>
        <c:crossAx val="34492896"/>
        <c:crosses val="autoZero"/>
        <c:auto val="1"/>
        <c:lblAlgn val="ctr"/>
        <c:lblOffset val="100"/>
        <c:noMultiLvlLbl val="0"/>
      </c:catAx>
      <c:valAx>
        <c:axId val="34492896"/>
        <c:scaling>
          <c:orientation val="minMax"/>
          <c:max val="90000"/>
          <c:min val="0"/>
        </c:scaling>
        <c:delete val="0"/>
        <c:axPos val="l"/>
        <c:majorGridlines>
          <c:spPr>
            <a:ln w="12600">
              <a:solidFill>
                <a:srgbClr val="C0C0C0"/>
              </a:solidFill>
              <a:round/>
            </a:ln>
          </c:spPr>
        </c:majorGridlines>
        <c:title>
          <c:tx>
            <c:rich>
              <a:bodyPr rot="0"/>
              <a:lstStyle/>
              <a:p>
                <a:pPr>
                  <a:defRPr sz="1300" b="0" u="none" strike="noStrike">
                    <a:uFillTx/>
                    <a:latin typeface="Arial"/>
                  </a:defRPr>
                </a:pPr>
                <a:r>
                  <a:rPr lang="ja-JP" altLang="en-US" sz="1075" b="0" u="none" strike="noStrike">
                    <a:solidFill>
                      <a:srgbClr val="000000"/>
                    </a:solidFill>
                    <a:uFillTx/>
                    <a:latin typeface="ＭＳ Ｐゴシック"/>
                    <a:ea typeface="ＭＳ Ｐゴシック"/>
                  </a:rPr>
                  <a:t>（円）</a:t>
                </a:r>
              </a:p>
            </c:rich>
          </c:tx>
          <c:layout>
            <c:manualLayout>
              <c:xMode val="edge"/>
              <c:yMode val="edge"/>
              <c:x val="9.3868732772107596E-2"/>
              <c:y val="7.52223320158103E-2"/>
            </c:manualLayout>
          </c:layout>
          <c:overlay val="0"/>
          <c:spPr>
            <a:noFill/>
            <a:ln w="25560">
              <a:noFill/>
            </a:ln>
          </c:spPr>
        </c:title>
        <c:numFmt formatCode="#,##0;&quot;△ &quot;#,##0" sourceLinked="0"/>
        <c:majorTickMark val="in"/>
        <c:minorTickMark val="none"/>
        <c:tickLblPos val="nextTo"/>
        <c:spPr>
          <a:ln w="9360">
            <a:noFill/>
          </a:ln>
        </c:spPr>
        <c:txPr>
          <a:bodyPr/>
          <a:lstStyle/>
          <a:p>
            <a:pPr>
              <a:defRPr sz="1000" b="0" u="none" strike="noStrike">
                <a:solidFill>
                  <a:srgbClr val="000000"/>
                </a:solidFill>
                <a:uFillTx/>
                <a:latin typeface="ＭＳ Ｐゴシック"/>
                <a:ea typeface="ＭＳ Ｐゴシック"/>
              </a:defRPr>
            </a:pPr>
            <a:endParaRPr lang="ja-JP"/>
          </a:p>
        </c:txPr>
        <c:crossAx val="91008898"/>
        <c:crosses val="autoZero"/>
        <c:crossBetween val="between"/>
      </c:valAx>
      <c:spPr>
        <a:solidFill>
          <a:srgbClr val="E6FFD5"/>
        </a:solidFill>
        <a:ln w="12600">
          <a:solidFill>
            <a:srgbClr val="000000"/>
          </a:solidFill>
          <a:round/>
        </a:ln>
      </c:spPr>
    </c:plotArea>
    <c:plotVisOnly val="1"/>
    <c:dispBlanksAs val="gap"/>
    <c:showDLblsOverMax val="1"/>
  </c:chart>
  <c:spPr>
    <a:noFill/>
    <a:ln w="9360">
      <a:noFill/>
    </a:ln>
  </c:sp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39790575916197E-2"/>
          <c:y val="7.7735882146615198E-2"/>
          <c:w val="0.92127981384525903"/>
          <c:h val="0.84685198176078602"/>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5.5</c:v>
                </c:pt>
                <c:pt idx="1">
                  <c:v>9.9700000000000006</c:v>
                </c:pt>
                <c:pt idx="2">
                  <c:v>12.23</c:v>
                </c:pt>
                <c:pt idx="3">
                  <c:v>9.42</c:v>
                </c:pt>
                <c:pt idx="4">
                  <c:v>9.6300000000000008</c:v>
                </c:pt>
              </c:numCache>
            </c:numRef>
          </c:val>
          <c:extLst>
            <c:ext xmlns:c16="http://schemas.microsoft.com/office/drawing/2014/chart" uri="{C3380CC4-5D6E-409C-BE32-E72D297353CC}">
              <c16:uniqueId val="{00000000-E99C-49AF-8780-1C74E947ECD4}"/>
            </c:ext>
          </c:extLst>
        </c:ser>
        <c:ser>
          <c:idx val="1"/>
          <c:order val="1"/>
          <c:tx>
            <c:strRef>
              <c:f>[1]データシート!$A$20</c:f>
              <c:strCache>
                <c:ptCount val="1"/>
                <c:pt idx="0">
                  <c:v>財政調整基金残高</c:v>
                </c:pt>
              </c:strCache>
            </c:strRef>
          </c:tx>
          <c:spPr>
            <a:solidFill>
              <a:srgbClr val="FF808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7.65</c:v>
                </c:pt>
                <c:pt idx="1">
                  <c:v>10.050000000000001</c:v>
                </c:pt>
                <c:pt idx="2">
                  <c:v>14.68</c:v>
                </c:pt>
                <c:pt idx="3">
                  <c:v>17.850000000000001</c:v>
                </c:pt>
                <c:pt idx="4">
                  <c:v>19.510000000000002</c:v>
                </c:pt>
              </c:numCache>
            </c:numRef>
          </c:val>
          <c:extLst>
            <c:ext xmlns:c16="http://schemas.microsoft.com/office/drawing/2014/chart" uri="{C3380CC4-5D6E-409C-BE32-E72D297353CC}">
              <c16:uniqueId val="{00000001-E99C-49AF-8780-1C74E947ECD4}"/>
            </c:ext>
          </c:extLst>
        </c:ser>
        <c:dLbls>
          <c:showLegendKey val="0"/>
          <c:showVal val="0"/>
          <c:showCatName val="0"/>
          <c:showSerName val="0"/>
          <c:showPercent val="0"/>
          <c:showBubbleSize val="0"/>
        </c:dLbls>
        <c:gapWidth val="250"/>
        <c:overlap val="100"/>
        <c:axId val="60893703"/>
        <c:axId val="12989730"/>
      </c:barChart>
      <c:lineChart>
        <c:grouping val="stacked"/>
        <c:varyColors val="0"/>
        <c:ser>
          <c:idx val="2"/>
          <c:order val="2"/>
          <c:tx>
            <c:strRef>
              <c:f>[1]データシート!$A$21</c:f>
              <c:strCache>
                <c:ptCount val="1"/>
                <c:pt idx="0">
                  <c:v>実質単年度収支</c:v>
                </c:pt>
              </c:strCache>
            </c:strRef>
          </c:tx>
          <c:spPr>
            <a:ln w="38160">
              <a:solidFill>
                <a:srgbClr val="FF0000"/>
              </a:solidFill>
              <a:round/>
            </a:ln>
          </c:spPr>
          <c:marker>
            <c:symbol val="circle"/>
            <c:size val="15"/>
            <c:spPr>
              <a:solidFill>
                <a:srgbClr val="FF0000"/>
              </a:solidFill>
            </c:spPr>
          </c:marker>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38160">
                      <a:solidFill>
                        <a:srgbClr val="000000"/>
                      </a:solidFill>
                    </a:ln>
                  </c:spPr>
                </c15:leaderLines>
              </c:ext>
            </c:extLst>
          </c:dLbls>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-0.57999999999999996</c:v>
                </c:pt>
                <c:pt idx="1">
                  <c:v>5.24</c:v>
                </c:pt>
                <c:pt idx="2">
                  <c:v>1.99</c:v>
                </c:pt>
                <c:pt idx="3">
                  <c:v>-4.66</c:v>
                </c:pt>
                <c:pt idx="4">
                  <c:v>-1.58</c:v>
                </c:pt>
              </c:numCache>
            </c:numRef>
          </c:val>
          <c:smooth val="0"/>
          <c:extLst>
            <c:ext xmlns:c16="http://schemas.microsoft.com/office/drawing/2014/chart" uri="{C3380CC4-5D6E-409C-BE32-E72D297353CC}">
              <c16:uniqueId val="{00000002-E99C-49AF-8780-1C74E947ECD4}"/>
            </c:ext>
          </c:extLst>
        </c:ser>
        <c:dLbls>
          <c:showLegendKey val="0"/>
          <c:showVal val="0"/>
          <c:showCatName val="0"/>
          <c:showSerName val="0"/>
          <c:showPercent val="0"/>
          <c:showBubbleSize val="0"/>
        </c:dLbls>
        <c:hiLowLines>
          <c:spPr>
            <a:ln w="0">
              <a:noFill/>
            </a:ln>
          </c:spPr>
        </c:hiLowLines>
        <c:marker val="1"/>
        <c:smooth val="0"/>
        <c:axId val="60893703"/>
        <c:axId val="12989730"/>
      </c:lineChart>
      <c:catAx>
        <c:axId val="60893703"/>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sz="1400" b="1" u="none" strike="noStrike">
                <a:solidFill>
                  <a:srgbClr val="000000"/>
                </a:solidFill>
                <a:uFillTx/>
                <a:latin typeface="ＭＳ ゴシック"/>
                <a:ea typeface="ＭＳ ゴシック"/>
              </a:defRPr>
            </a:pPr>
            <a:endParaRPr lang="ja-JP"/>
          </a:p>
        </c:txPr>
        <c:crossAx val="12989730"/>
        <c:crosses val="autoZero"/>
        <c:auto val="1"/>
        <c:lblAlgn val="ctr"/>
        <c:lblOffset val="100"/>
        <c:noMultiLvlLbl val="0"/>
      </c:catAx>
      <c:valAx>
        <c:axId val="12989730"/>
        <c:scaling>
          <c:orientation val="minMax"/>
        </c:scaling>
        <c:delete val="0"/>
        <c:axPos val="l"/>
        <c:majorGridlines>
          <c:spPr>
            <a:ln w="3240">
              <a:solidFill>
                <a:srgbClr val="000000"/>
              </a:solidFill>
              <a:round/>
            </a:ln>
          </c:spPr>
        </c:majorGridlines>
        <c:numFmt formatCode="0.00_ " sourceLinked="0"/>
        <c:majorTickMark val="in"/>
        <c:minorTickMark val="none"/>
        <c:tickLblPos val="nextTo"/>
        <c:spPr>
          <a:ln w="3240">
            <a:solidFill>
              <a:srgbClr val="000000"/>
            </a:solidFill>
            <a:round/>
          </a:ln>
        </c:spPr>
        <c:txPr>
          <a:bodyPr/>
          <a:lstStyle/>
          <a:p>
            <a:pPr>
              <a:defRPr sz="1400" b="0" u="none" strike="noStrike">
                <a:solidFill>
                  <a:srgbClr val="000000"/>
                </a:solidFill>
                <a:uFillTx/>
                <a:latin typeface="ＭＳ ゴシック"/>
                <a:ea typeface="ＭＳ ゴシック"/>
              </a:defRPr>
            </a:pPr>
            <a:endParaRPr lang="ja-JP"/>
          </a:p>
        </c:txPr>
        <c:crossAx val="60893703"/>
        <c:crosses val="autoZero"/>
        <c:crossBetween val="between"/>
      </c:valAx>
      <c:spPr>
        <a:solidFill>
          <a:srgbClr val="FFFFFF"/>
        </a:solidFill>
        <a:ln w="25560">
          <a:noFill/>
        </a:ln>
      </c:spPr>
    </c:plotArea>
    <c:plotVisOnly val="1"/>
    <c:dispBlanksAs val="zero"/>
    <c:showDLblsOverMax val="1"/>
  </c:chart>
  <c:spPr>
    <a:noFill/>
    <a:ln w="9360">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90513395334402E-2"/>
          <c:y val="7.7336331834083005E-2"/>
          <c:w val="0.93112556322553397"/>
          <c:h val="0.7177036481759120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EBD1-42DD-8B4F-0BB77932D507}"/>
            </c:ext>
          </c:extLst>
        </c:ser>
        <c:ser>
          <c:idx val="1"/>
          <c:order val="1"/>
          <c:tx>
            <c:strRef>
              <c:f>[1]データシート!$A$28</c:f>
              <c:strCache>
                <c:ptCount val="1"/>
                <c:pt idx="0">
                  <c:v>その他会計（赤字）</c:v>
                </c:pt>
              </c:strCache>
            </c:strRef>
          </c:tx>
          <c:spPr>
            <a:solidFill>
              <a:srgbClr val="FF000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D1-42DD-8B4F-0BB77932D507}"/>
            </c:ext>
          </c:extLst>
        </c:ser>
        <c:ser>
          <c:idx val="2"/>
          <c:order val="2"/>
          <c:tx>
            <c:strRef>
              <c:f>[1]データシート!$A$29</c:f>
              <c:strCache>
                <c:ptCount val="1"/>
                <c:pt idx="0">
                  <c:v>太陽光発電事業特別会計</c:v>
                </c:pt>
              </c:strCache>
            </c:strRef>
          </c:tx>
          <c:spPr>
            <a:solidFill>
              <a:srgbClr val="00FF0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0.01</c:v>
                </c:pt>
                <c:pt idx="2">
                  <c:v>#N/A</c:v>
                </c:pt>
                <c:pt idx="3">
                  <c:v>0</c:v>
                </c:pt>
                <c:pt idx="4">
                  <c:v>#N/A</c:v>
                </c:pt>
                <c:pt idx="5">
                  <c:v>0</c:v>
                </c:pt>
                <c:pt idx="6">
                  <c:v>#N/A</c:v>
                </c:pt>
                <c:pt idx="7">
                  <c:v>0.01</c:v>
                </c:pt>
                <c:pt idx="8">
                  <c:v>#N/A</c:v>
                </c:pt>
                <c:pt idx="9">
                  <c:v>0.02</c:v>
                </c:pt>
              </c:numCache>
            </c:numRef>
          </c:val>
          <c:extLst>
            <c:ext xmlns:c16="http://schemas.microsoft.com/office/drawing/2014/chart" uri="{C3380CC4-5D6E-409C-BE32-E72D297353CC}">
              <c16:uniqueId val="{00000002-EBD1-42DD-8B4F-0BB77932D507}"/>
            </c:ext>
          </c:extLst>
        </c:ser>
        <c:ser>
          <c:idx val="3"/>
          <c:order val="3"/>
          <c:tx>
            <c:strRef>
              <c:f>[1]データシート!$A$30</c:f>
              <c:strCache>
                <c:ptCount val="1"/>
                <c:pt idx="0">
                  <c:v>後期高齢者医療特別会計</c:v>
                </c:pt>
              </c:strCache>
            </c:strRef>
          </c:tx>
          <c:spPr>
            <a:solidFill>
              <a:srgbClr val="80008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0.03</c:v>
                </c:pt>
                <c:pt idx="2">
                  <c:v>#N/A</c:v>
                </c:pt>
                <c:pt idx="3">
                  <c:v>0.03</c:v>
                </c:pt>
                <c:pt idx="4">
                  <c:v>#N/A</c:v>
                </c:pt>
                <c:pt idx="5">
                  <c:v>0.04</c:v>
                </c:pt>
                <c:pt idx="6">
                  <c:v>#N/A</c:v>
                </c:pt>
                <c:pt idx="7">
                  <c:v>0.04</c:v>
                </c:pt>
                <c:pt idx="8">
                  <c:v>#N/A</c:v>
                </c:pt>
                <c:pt idx="9">
                  <c:v>0.04</c:v>
                </c:pt>
              </c:numCache>
            </c:numRef>
          </c:val>
          <c:extLst>
            <c:ext xmlns:c16="http://schemas.microsoft.com/office/drawing/2014/chart" uri="{C3380CC4-5D6E-409C-BE32-E72D297353CC}">
              <c16:uniqueId val="{00000003-EBD1-42DD-8B4F-0BB77932D507}"/>
            </c:ext>
          </c:extLst>
        </c:ser>
        <c:ser>
          <c:idx val="4"/>
          <c:order val="4"/>
          <c:tx>
            <c:strRef>
              <c:f>[1]データシート!$A$31</c:f>
              <c:strCache>
                <c:ptCount val="1"/>
                <c:pt idx="0">
                  <c:v>国民健康保険特別会計</c:v>
                </c:pt>
              </c:strCache>
            </c:strRef>
          </c:tx>
          <c:spPr>
            <a:solidFill>
              <a:srgbClr val="FFFF0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0.25</c:v>
                </c:pt>
                <c:pt idx="2">
                  <c:v>#N/A</c:v>
                </c:pt>
                <c:pt idx="3">
                  <c:v>0.22</c:v>
                </c:pt>
                <c:pt idx="4">
                  <c:v>#N/A</c:v>
                </c:pt>
                <c:pt idx="5">
                  <c:v>0.02</c:v>
                </c:pt>
                <c:pt idx="6">
                  <c:v>#N/A</c:v>
                </c:pt>
                <c:pt idx="7">
                  <c:v>7.0000000000000007E-2</c:v>
                </c:pt>
                <c:pt idx="8">
                  <c:v>#N/A</c:v>
                </c:pt>
                <c:pt idx="9">
                  <c:v>0.05</c:v>
                </c:pt>
              </c:numCache>
            </c:numRef>
          </c:val>
          <c:extLst>
            <c:ext xmlns:c16="http://schemas.microsoft.com/office/drawing/2014/chart" uri="{C3380CC4-5D6E-409C-BE32-E72D297353CC}">
              <c16:uniqueId val="{00000004-EBD1-42DD-8B4F-0BB77932D507}"/>
            </c:ext>
          </c:extLst>
        </c:ser>
        <c:ser>
          <c:idx val="5"/>
          <c:order val="5"/>
          <c:tx>
            <c:strRef>
              <c:f>[1]データシート!$A$32</c:f>
              <c:strCache>
                <c:ptCount val="1"/>
                <c:pt idx="0">
                  <c:v>介護保険特別会計</c:v>
                </c:pt>
              </c:strCache>
            </c:strRef>
          </c:tx>
          <c:spPr>
            <a:solidFill>
              <a:srgbClr val="FF660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0.61</c:v>
                </c:pt>
                <c:pt idx="2">
                  <c:v>#N/A</c:v>
                </c:pt>
                <c:pt idx="3">
                  <c:v>0.39</c:v>
                </c:pt>
                <c:pt idx="4">
                  <c:v>#N/A</c:v>
                </c:pt>
                <c:pt idx="5">
                  <c:v>1.05</c:v>
                </c:pt>
                <c:pt idx="6">
                  <c:v>#N/A</c:v>
                </c:pt>
                <c:pt idx="7">
                  <c:v>1.0900000000000001</c:v>
                </c:pt>
                <c:pt idx="8">
                  <c:v>#N/A</c:v>
                </c:pt>
                <c:pt idx="9">
                  <c:v>1.04</c:v>
                </c:pt>
              </c:numCache>
            </c:numRef>
          </c:val>
          <c:extLst>
            <c:ext xmlns:c16="http://schemas.microsoft.com/office/drawing/2014/chart" uri="{C3380CC4-5D6E-409C-BE32-E72D297353CC}">
              <c16:uniqueId val="{00000005-EBD1-42DD-8B4F-0BB77932D507}"/>
            </c:ext>
          </c:extLst>
        </c:ser>
        <c:ser>
          <c:idx val="6"/>
          <c:order val="6"/>
          <c:tx>
            <c:strRef>
              <c:f>[1]データシート!$A$33</c:f>
              <c:strCache>
                <c:ptCount val="1"/>
                <c:pt idx="0">
                  <c:v>工業用水道事業会計</c:v>
                </c:pt>
              </c:strCache>
            </c:strRef>
          </c:tx>
          <c:spPr>
            <a:solidFill>
              <a:srgbClr val="9999FF"/>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3.82</c:v>
                </c:pt>
                <c:pt idx="2">
                  <c:v>#N/A</c:v>
                </c:pt>
                <c:pt idx="3">
                  <c:v>3.88</c:v>
                </c:pt>
                <c:pt idx="4">
                  <c:v>#N/A</c:v>
                </c:pt>
                <c:pt idx="5">
                  <c:v>4.1100000000000003</c:v>
                </c:pt>
                <c:pt idx="6">
                  <c:v>#N/A</c:v>
                </c:pt>
                <c:pt idx="7">
                  <c:v>4.2300000000000004</c:v>
                </c:pt>
                <c:pt idx="8">
                  <c:v>#N/A</c:v>
                </c:pt>
                <c:pt idx="9">
                  <c:v>4.2699999999999996</c:v>
                </c:pt>
              </c:numCache>
            </c:numRef>
          </c:val>
          <c:extLst>
            <c:ext xmlns:c16="http://schemas.microsoft.com/office/drawing/2014/chart" uri="{C3380CC4-5D6E-409C-BE32-E72D297353CC}">
              <c16:uniqueId val="{00000006-EBD1-42DD-8B4F-0BB77932D507}"/>
            </c:ext>
          </c:extLst>
        </c:ser>
        <c:ser>
          <c:idx val="7"/>
          <c:order val="7"/>
          <c:tx>
            <c:strRef>
              <c:f>[1]データシート!$A$34</c:f>
              <c:strCache>
                <c:ptCount val="1"/>
                <c:pt idx="0">
                  <c:v>下水道事業会計</c:v>
                </c:pt>
              </c:strCache>
            </c:strRef>
          </c:tx>
          <c:spPr>
            <a:solidFill>
              <a:srgbClr val="00800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2.8</c:v>
                </c:pt>
                <c:pt idx="2">
                  <c:v>#N/A</c:v>
                </c:pt>
                <c:pt idx="3">
                  <c:v>4.3600000000000003</c:v>
                </c:pt>
                <c:pt idx="4">
                  <c:v>#N/A</c:v>
                </c:pt>
                <c:pt idx="5">
                  <c:v>5.68</c:v>
                </c:pt>
                <c:pt idx="6">
                  <c:v>#N/A</c:v>
                </c:pt>
                <c:pt idx="7">
                  <c:v>6.88</c:v>
                </c:pt>
                <c:pt idx="8">
                  <c:v>#N/A</c:v>
                </c:pt>
                <c:pt idx="9">
                  <c:v>7.23</c:v>
                </c:pt>
              </c:numCache>
            </c:numRef>
          </c:val>
          <c:extLst>
            <c:ext xmlns:c16="http://schemas.microsoft.com/office/drawing/2014/chart" uri="{C3380CC4-5D6E-409C-BE32-E72D297353CC}">
              <c16:uniqueId val="{00000007-EBD1-42DD-8B4F-0BB77932D507}"/>
            </c:ext>
          </c:extLst>
        </c:ser>
        <c:ser>
          <c:idx val="8"/>
          <c:order val="8"/>
          <c:tx>
            <c:strRef>
              <c:f>[1]データシート!$A$35</c:f>
              <c:strCache>
                <c:ptCount val="1"/>
                <c:pt idx="0">
                  <c:v>水道事業会計</c:v>
                </c:pt>
              </c:strCache>
            </c:strRef>
          </c:tx>
          <c:spPr>
            <a:solidFill>
              <a:srgbClr val="00FFFF"/>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10.57</c:v>
                </c:pt>
                <c:pt idx="2">
                  <c:v>#N/A</c:v>
                </c:pt>
                <c:pt idx="3">
                  <c:v>10.31</c:v>
                </c:pt>
                <c:pt idx="4">
                  <c:v>#N/A</c:v>
                </c:pt>
                <c:pt idx="5">
                  <c:v>10.01</c:v>
                </c:pt>
                <c:pt idx="6">
                  <c:v>#N/A</c:v>
                </c:pt>
                <c:pt idx="7">
                  <c:v>9.6199999999999992</c:v>
                </c:pt>
                <c:pt idx="8">
                  <c:v>#N/A</c:v>
                </c:pt>
                <c:pt idx="9">
                  <c:v>8.58</c:v>
                </c:pt>
              </c:numCache>
            </c:numRef>
          </c:val>
          <c:extLst>
            <c:ext xmlns:c16="http://schemas.microsoft.com/office/drawing/2014/chart" uri="{C3380CC4-5D6E-409C-BE32-E72D297353CC}">
              <c16:uniqueId val="{00000008-EBD1-42DD-8B4F-0BB77932D507}"/>
            </c:ext>
          </c:extLst>
        </c:ser>
        <c:ser>
          <c:idx val="9"/>
          <c:order val="9"/>
          <c:tx>
            <c:strRef>
              <c:f>[1]データシート!$A$36</c:f>
              <c:strCache>
                <c:ptCount val="1"/>
                <c:pt idx="0">
                  <c:v>一般会計</c:v>
                </c:pt>
              </c:strCache>
            </c:strRef>
          </c:tx>
          <c:spPr>
            <a:solidFill>
              <a:srgbClr val="FF808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5.45</c:v>
                </c:pt>
                <c:pt idx="2">
                  <c:v>#N/A</c:v>
                </c:pt>
                <c:pt idx="3">
                  <c:v>9.9600000000000009</c:v>
                </c:pt>
                <c:pt idx="4">
                  <c:v>#N/A</c:v>
                </c:pt>
                <c:pt idx="5">
                  <c:v>12.22</c:v>
                </c:pt>
                <c:pt idx="6">
                  <c:v>#N/A</c:v>
                </c:pt>
                <c:pt idx="7">
                  <c:v>9.41</c:v>
                </c:pt>
                <c:pt idx="8">
                  <c:v>#N/A</c:v>
                </c:pt>
                <c:pt idx="9">
                  <c:v>9.6199999999999992</c:v>
                </c:pt>
              </c:numCache>
            </c:numRef>
          </c:val>
          <c:extLst>
            <c:ext xmlns:c16="http://schemas.microsoft.com/office/drawing/2014/chart" uri="{C3380CC4-5D6E-409C-BE32-E72D297353CC}">
              <c16:uniqueId val="{00000009-EBD1-42DD-8B4F-0BB77932D507}"/>
            </c:ext>
          </c:extLst>
        </c:ser>
        <c:dLbls>
          <c:showLegendKey val="0"/>
          <c:showVal val="0"/>
          <c:showCatName val="0"/>
          <c:showSerName val="0"/>
          <c:showPercent val="0"/>
          <c:showBubbleSize val="0"/>
        </c:dLbls>
        <c:gapWidth val="150"/>
        <c:overlap val="100"/>
        <c:axId val="95585673"/>
        <c:axId val="12850196"/>
      </c:barChart>
      <c:catAx>
        <c:axId val="95585673"/>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sz="1400" b="1" u="none" strike="noStrike">
                <a:solidFill>
                  <a:srgbClr val="000000"/>
                </a:solidFill>
                <a:uFillTx/>
                <a:latin typeface="ＭＳ ゴシック"/>
                <a:ea typeface="ＭＳ ゴシック"/>
              </a:defRPr>
            </a:pPr>
            <a:endParaRPr lang="ja-JP"/>
          </a:p>
        </c:txPr>
        <c:crossAx val="12850196"/>
        <c:crosses val="autoZero"/>
        <c:auto val="1"/>
        <c:lblAlgn val="ctr"/>
        <c:lblOffset val="100"/>
        <c:noMultiLvlLbl val="0"/>
      </c:catAx>
      <c:valAx>
        <c:axId val="12850196"/>
        <c:scaling>
          <c:orientation val="minMax"/>
        </c:scaling>
        <c:delete val="0"/>
        <c:axPos val="l"/>
        <c:majorGridlines>
          <c:spPr>
            <a:ln w="3240">
              <a:solidFill>
                <a:srgbClr val="000000"/>
              </a:solidFill>
              <a:round/>
            </a:ln>
          </c:spPr>
        </c:majorGridlines>
        <c:numFmt formatCode="0.00_ " sourceLinked="0"/>
        <c:majorTickMark val="in"/>
        <c:minorTickMark val="none"/>
        <c:tickLblPos val="nextTo"/>
        <c:spPr>
          <a:ln w="3240">
            <a:solidFill>
              <a:srgbClr val="000000"/>
            </a:solidFill>
            <a:round/>
          </a:ln>
        </c:spPr>
        <c:txPr>
          <a:bodyPr/>
          <a:lstStyle/>
          <a:p>
            <a:pPr>
              <a:defRPr sz="1400" b="0" u="none" strike="noStrike">
                <a:solidFill>
                  <a:srgbClr val="000000"/>
                </a:solidFill>
                <a:uFillTx/>
                <a:latin typeface="ＭＳ ゴシック"/>
                <a:ea typeface="ＭＳ ゴシック"/>
              </a:defRPr>
            </a:pPr>
            <a:endParaRPr lang="ja-JP"/>
          </a:p>
        </c:txPr>
        <c:crossAx val="95585673"/>
        <c:crosses val="autoZero"/>
        <c:crossBetween val="between"/>
      </c:valAx>
      <c:spPr>
        <a:solidFill>
          <a:srgbClr val="FFFFFF"/>
        </a:solidFill>
        <a:ln w="25560">
          <a:noFill/>
        </a:ln>
      </c:spPr>
    </c:plotArea>
    <c:plotVisOnly val="1"/>
    <c:dispBlanksAs val="zero"/>
    <c:showDLblsOverMax val="1"/>
  </c:chart>
  <c:spPr>
    <a:noFill/>
    <a:ln w="9360">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7881551986302E-2"/>
          <c:y val="8.7951673686543996E-2"/>
          <c:w val="0.90354066142287404"/>
          <c:h val="0.63927067169142104"/>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5096</c:v>
                </c:pt>
                <c:pt idx="5">
                  <c:v>4971</c:v>
                </c:pt>
                <c:pt idx="8">
                  <c:v>4889</c:v>
                </c:pt>
                <c:pt idx="11">
                  <c:v>4908</c:v>
                </c:pt>
                <c:pt idx="14">
                  <c:v>4855</c:v>
                </c:pt>
              </c:numCache>
            </c:numRef>
          </c:val>
          <c:extLst>
            <c:ext xmlns:c16="http://schemas.microsoft.com/office/drawing/2014/chart" uri="{C3380CC4-5D6E-409C-BE32-E72D297353CC}">
              <c16:uniqueId val="{00000000-0723-4ADB-8B4E-FBEEC0A1B751}"/>
            </c:ext>
          </c:extLst>
        </c:ser>
        <c:ser>
          <c:idx val="1"/>
          <c:order val="1"/>
          <c:tx>
            <c:strRef>
              <c:f>[1]データシート!$A$43</c:f>
              <c:strCache>
                <c:ptCount val="1"/>
                <c:pt idx="0">
                  <c:v>一時借入金の利子</c:v>
                </c:pt>
              </c:strCache>
            </c:strRef>
          </c:tx>
          <c:spPr>
            <a:solidFill>
              <a:srgbClr val="80008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723-4ADB-8B4E-FBEEC0A1B751}"/>
            </c:ext>
          </c:extLst>
        </c:ser>
        <c:ser>
          <c:idx val="2"/>
          <c:order val="2"/>
          <c:tx>
            <c:strRef>
              <c:f>[1]データシート!$A$44</c:f>
              <c:strCache>
                <c:ptCount val="1"/>
                <c:pt idx="0">
                  <c:v>債務負担行為に基づく支出額</c:v>
                </c:pt>
              </c:strCache>
            </c:strRef>
          </c:tx>
          <c:spPr>
            <a:solidFill>
              <a:srgbClr val="FFFF0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341</c:v>
                </c:pt>
                <c:pt idx="3">
                  <c:v>173</c:v>
                </c:pt>
                <c:pt idx="6">
                  <c:v>178</c:v>
                </c:pt>
                <c:pt idx="9">
                  <c:v>183</c:v>
                </c:pt>
                <c:pt idx="12">
                  <c:v>0</c:v>
                </c:pt>
              </c:numCache>
            </c:numRef>
          </c:val>
          <c:extLst>
            <c:ext xmlns:c16="http://schemas.microsoft.com/office/drawing/2014/chart" uri="{C3380CC4-5D6E-409C-BE32-E72D297353CC}">
              <c16:uniqueId val="{00000002-0723-4ADB-8B4E-FBEEC0A1B751}"/>
            </c:ext>
          </c:extLst>
        </c:ser>
        <c:ser>
          <c:idx val="3"/>
          <c:order val="3"/>
          <c:tx>
            <c:strRef>
              <c:f>[1]データシート!$A$45</c:f>
              <c:strCache>
                <c:ptCount val="1"/>
                <c:pt idx="0">
                  <c:v>組合等が起こした地方債の元利償還金に対する負担金等</c:v>
                </c:pt>
              </c:strCache>
            </c:strRef>
          </c:tx>
          <c:spPr>
            <a:solidFill>
              <a:srgbClr val="FF660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723-4ADB-8B4E-FBEEC0A1B751}"/>
            </c:ext>
          </c:extLst>
        </c:ser>
        <c:ser>
          <c:idx val="4"/>
          <c:order val="4"/>
          <c:tx>
            <c:strRef>
              <c:f>[1]データシート!$A$46</c:f>
              <c:strCache>
                <c:ptCount val="1"/>
                <c:pt idx="0">
                  <c:v>公営企業債の元利償還金に対する繰入金</c:v>
                </c:pt>
              </c:strCache>
            </c:strRef>
          </c:tx>
          <c:spPr>
            <a:solidFill>
              <a:srgbClr val="9999FF"/>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1711</c:v>
                </c:pt>
                <c:pt idx="3">
                  <c:v>1565</c:v>
                </c:pt>
                <c:pt idx="6">
                  <c:v>1507</c:v>
                </c:pt>
                <c:pt idx="9">
                  <c:v>1535</c:v>
                </c:pt>
                <c:pt idx="12">
                  <c:v>1440</c:v>
                </c:pt>
              </c:numCache>
            </c:numRef>
          </c:val>
          <c:extLst>
            <c:ext xmlns:c16="http://schemas.microsoft.com/office/drawing/2014/chart" uri="{C3380CC4-5D6E-409C-BE32-E72D297353CC}">
              <c16:uniqueId val="{00000004-0723-4ADB-8B4E-FBEEC0A1B751}"/>
            </c:ext>
          </c:extLst>
        </c:ser>
        <c:ser>
          <c:idx val="5"/>
          <c:order val="5"/>
          <c:tx>
            <c:strRef>
              <c:f>[1]データシート!$A$47</c:f>
              <c:strCache>
                <c:ptCount val="1"/>
                <c:pt idx="0">
                  <c:v>満期一括償還地方債に係る年度割相当額</c:v>
                </c:pt>
              </c:strCache>
            </c:strRef>
          </c:tx>
          <c:spPr>
            <a:solidFill>
              <a:srgbClr val="00800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723-4ADB-8B4E-FBEEC0A1B751}"/>
            </c:ext>
          </c:extLst>
        </c:ser>
        <c:ser>
          <c:idx val="6"/>
          <c:order val="6"/>
          <c:tx>
            <c:strRef>
              <c:f>[1]データシート!$A$48</c:f>
              <c:strCache>
                <c:ptCount val="1"/>
                <c:pt idx="0">
                  <c:v>減債基金積立不足算定額</c:v>
                </c:pt>
              </c:strCache>
            </c:strRef>
          </c:tx>
          <c:spPr>
            <a:solidFill>
              <a:srgbClr val="00FFFF"/>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723-4ADB-8B4E-FBEEC0A1B751}"/>
            </c:ext>
          </c:extLst>
        </c:ser>
        <c:ser>
          <c:idx val="7"/>
          <c:order val="7"/>
          <c:tx>
            <c:strRef>
              <c:f>[1]データシート!$A$49</c:f>
              <c:strCache>
                <c:ptCount val="1"/>
                <c:pt idx="0">
                  <c:v>元利償還金</c:v>
                </c:pt>
              </c:strCache>
            </c:strRef>
          </c:tx>
          <c:spPr>
            <a:solidFill>
              <a:srgbClr val="FF8080"/>
            </a:solidFill>
            <a:ln w="3240">
              <a:solidFill>
                <a:srgbClr val="000000"/>
              </a:solidFill>
              <a:round/>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4456</c:v>
                </c:pt>
                <c:pt idx="3">
                  <c:v>4399</c:v>
                </c:pt>
                <c:pt idx="6">
                  <c:v>4370</c:v>
                </c:pt>
                <c:pt idx="9">
                  <c:v>4331</c:v>
                </c:pt>
                <c:pt idx="12">
                  <c:v>4242</c:v>
                </c:pt>
              </c:numCache>
            </c:numRef>
          </c:val>
          <c:extLst>
            <c:ext xmlns:c16="http://schemas.microsoft.com/office/drawing/2014/chart" uri="{C3380CC4-5D6E-409C-BE32-E72D297353CC}">
              <c16:uniqueId val="{00000007-0723-4ADB-8B4E-FBEEC0A1B751}"/>
            </c:ext>
          </c:extLst>
        </c:ser>
        <c:dLbls>
          <c:showLegendKey val="0"/>
          <c:showVal val="0"/>
          <c:showCatName val="0"/>
          <c:showSerName val="0"/>
          <c:showPercent val="0"/>
          <c:showBubbleSize val="0"/>
        </c:dLbls>
        <c:gapWidth val="100"/>
        <c:overlap val="100"/>
        <c:axId val="88384745"/>
        <c:axId val="334634"/>
      </c:barChart>
      <c:lineChart>
        <c:grouping val="stacked"/>
        <c:varyColors val="0"/>
        <c:ser>
          <c:idx val="8"/>
          <c:order val="8"/>
          <c:tx>
            <c:strRef>
              <c:f>[1]データシート!$A$50</c:f>
              <c:strCache>
                <c:ptCount val="1"/>
                <c:pt idx="0">
                  <c:v>実質公債費比率の分子</c:v>
                </c:pt>
              </c:strCache>
            </c:strRef>
          </c:tx>
          <c:spPr>
            <a:ln w="38160">
              <a:solidFill>
                <a:srgbClr val="FF0000"/>
              </a:solidFill>
              <a:round/>
            </a:ln>
          </c:spPr>
          <c:marker>
            <c:symbol val="circle"/>
            <c:size val="15"/>
            <c:spPr>
              <a:solidFill>
                <a:srgbClr val="FF0000"/>
              </a:solidFill>
            </c:spPr>
          </c:marker>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38160">
                      <a:solidFill>
                        <a:srgbClr val="000000"/>
                      </a:solidFill>
                    </a:ln>
                  </c:spPr>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1412</c:v>
                </c:pt>
                <c:pt idx="2">
                  <c:v>#N/A</c:v>
                </c:pt>
                <c:pt idx="3">
                  <c:v>#N/A</c:v>
                </c:pt>
                <c:pt idx="4">
                  <c:v>1166</c:v>
                </c:pt>
                <c:pt idx="5">
                  <c:v>#N/A</c:v>
                </c:pt>
                <c:pt idx="6">
                  <c:v>#N/A</c:v>
                </c:pt>
                <c:pt idx="7">
                  <c:v>1166</c:v>
                </c:pt>
                <c:pt idx="8">
                  <c:v>#N/A</c:v>
                </c:pt>
                <c:pt idx="9">
                  <c:v>#N/A</c:v>
                </c:pt>
                <c:pt idx="10">
                  <c:v>1141</c:v>
                </c:pt>
                <c:pt idx="11">
                  <c:v>#N/A</c:v>
                </c:pt>
                <c:pt idx="12">
                  <c:v>#N/A</c:v>
                </c:pt>
                <c:pt idx="13">
                  <c:v>827</c:v>
                </c:pt>
                <c:pt idx="14">
                  <c:v>#N/A</c:v>
                </c:pt>
              </c:numCache>
            </c:numRef>
          </c:val>
          <c:smooth val="0"/>
          <c:extLst>
            <c:ext xmlns:c16="http://schemas.microsoft.com/office/drawing/2014/chart" uri="{C3380CC4-5D6E-409C-BE32-E72D297353CC}">
              <c16:uniqueId val="{00000008-0723-4ADB-8B4E-FBEEC0A1B751}"/>
            </c:ext>
          </c:extLst>
        </c:ser>
        <c:dLbls>
          <c:showLegendKey val="0"/>
          <c:showVal val="0"/>
          <c:showCatName val="0"/>
          <c:showSerName val="0"/>
          <c:showPercent val="0"/>
          <c:showBubbleSize val="0"/>
        </c:dLbls>
        <c:hiLowLines>
          <c:spPr>
            <a:ln w="0">
              <a:noFill/>
            </a:ln>
          </c:spPr>
        </c:hiLowLines>
        <c:marker val="1"/>
        <c:smooth val="0"/>
        <c:axId val="88384745"/>
        <c:axId val="334634"/>
      </c:lineChart>
      <c:catAx>
        <c:axId val="88384745"/>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sz="1400" b="1" u="none" strike="noStrike">
                <a:solidFill>
                  <a:srgbClr val="000000"/>
                </a:solidFill>
                <a:uFillTx/>
                <a:latin typeface="ＭＳ ゴシック"/>
                <a:ea typeface="ＭＳ ゴシック"/>
              </a:defRPr>
            </a:pPr>
            <a:endParaRPr lang="ja-JP"/>
          </a:p>
        </c:txPr>
        <c:crossAx val="334634"/>
        <c:crosses val="autoZero"/>
        <c:auto val="1"/>
        <c:lblAlgn val="ctr"/>
        <c:lblOffset val="100"/>
        <c:noMultiLvlLbl val="0"/>
      </c:catAx>
      <c:valAx>
        <c:axId val="334634"/>
        <c:scaling>
          <c:orientation val="minMax"/>
        </c:scaling>
        <c:delete val="0"/>
        <c:axPos val="l"/>
        <c:majorGridlines>
          <c:spPr>
            <a:ln w="3240">
              <a:solidFill>
                <a:srgbClr val="000000"/>
              </a:solidFill>
              <a:round/>
            </a:ln>
          </c:spPr>
        </c:majorGridlines>
        <c:numFmt formatCode="#,##0_ " sourceLinked="0"/>
        <c:majorTickMark val="in"/>
        <c:minorTickMark val="none"/>
        <c:tickLblPos val="nextTo"/>
        <c:spPr>
          <a:ln w="3240">
            <a:solidFill>
              <a:srgbClr val="000000"/>
            </a:solidFill>
            <a:round/>
          </a:ln>
        </c:spPr>
        <c:txPr>
          <a:bodyPr/>
          <a:lstStyle/>
          <a:p>
            <a:pPr>
              <a:defRPr sz="1400" b="0" u="none" strike="noStrike">
                <a:solidFill>
                  <a:srgbClr val="000000"/>
                </a:solidFill>
                <a:uFillTx/>
                <a:latin typeface="ＭＳ ゴシック"/>
                <a:ea typeface="ＭＳ ゴシック"/>
              </a:defRPr>
            </a:pPr>
            <a:endParaRPr lang="ja-JP"/>
          </a:p>
        </c:txPr>
        <c:crossAx val="88384745"/>
        <c:crosses val="autoZero"/>
        <c:crossBetween val="between"/>
      </c:valAx>
      <c:spPr>
        <a:solidFill>
          <a:srgbClr val="FFFFFF"/>
        </a:solidFill>
        <a:ln w="25560">
          <a:noFill/>
        </a:ln>
      </c:spPr>
    </c:plotArea>
    <c:plotVisOnly val="1"/>
    <c:dispBlanksAs val="zero"/>
    <c:showDLblsOverMax val="1"/>
  </c:chart>
  <c:spPr>
    <a:noFill/>
    <a:ln w="9360">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2099283988803E-2"/>
          <c:y val="8.6257390727744895E-2"/>
          <c:w val="0.86495897625628404"/>
          <c:h val="0.58915842404818497"/>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240">
              <a:solidFill>
                <a:srgbClr val="000000"/>
              </a:solidFill>
              <a:round/>
            </a:ln>
          </c:spPr>
          <c:invertIfNegative val="0"/>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46174</c:v>
                </c:pt>
                <c:pt idx="5">
                  <c:v>44889</c:v>
                </c:pt>
                <c:pt idx="8">
                  <c:v>42982</c:v>
                </c:pt>
                <c:pt idx="11">
                  <c:v>41001</c:v>
                </c:pt>
                <c:pt idx="14">
                  <c:v>38325</c:v>
                </c:pt>
              </c:numCache>
            </c:numRef>
          </c:val>
          <c:extLst>
            <c:ext xmlns:c16="http://schemas.microsoft.com/office/drawing/2014/chart" uri="{C3380CC4-5D6E-409C-BE32-E72D297353CC}">
              <c16:uniqueId val="{00000000-876D-4D6B-9F00-5395D7B18ADC}"/>
            </c:ext>
          </c:extLst>
        </c:ser>
        <c:ser>
          <c:idx val="1"/>
          <c:order val="1"/>
          <c:tx>
            <c:strRef>
              <c:f>[1]データシート!$A$57</c:f>
              <c:strCache>
                <c:ptCount val="1"/>
                <c:pt idx="0">
                  <c:v>充当可能特定歳入</c:v>
                </c:pt>
              </c:strCache>
            </c:strRef>
          </c:tx>
          <c:spPr>
            <a:solidFill>
              <a:srgbClr val="0000FF"/>
            </a:solidFill>
            <a:ln w="3240">
              <a:solidFill>
                <a:srgbClr val="000000"/>
              </a:solidFill>
              <a:round/>
            </a:ln>
          </c:spPr>
          <c:invertIfNegative val="0"/>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10186</c:v>
                </c:pt>
                <c:pt idx="5">
                  <c:v>8538</c:v>
                </c:pt>
                <c:pt idx="8">
                  <c:v>7851</c:v>
                </c:pt>
                <c:pt idx="11">
                  <c:v>7519</c:v>
                </c:pt>
                <c:pt idx="14">
                  <c:v>7453</c:v>
                </c:pt>
              </c:numCache>
            </c:numRef>
          </c:val>
          <c:extLst>
            <c:ext xmlns:c16="http://schemas.microsoft.com/office/drawing/2014/chart" uri="{C3380CC4-5D6E-409C-BE32-E72D297353CC}">
              <c16:uniqueId val="{00000001-876D-4D6B-9F00-5395D7B18ADC}"/>
            </c:ext>
          </c:extLst>
        </c:ser>
        <c:ser>
          <c:idx val="2"/>
          <c:order val="2"/>
          <c:tx>
            <c:strRef>
              <c:f>[1]データシート!$A$58</c:f>
              <c:strCache>
                <c:ptCount val="1"/>
                <c:pt idx="0">
                  <c:v>充当可能基金</c:v>
                </c:pt>
              </c:strCache>
            </c:strRef>
          </c:tx>
          <c:spPr>
            <a:solidFill>
              <a:srgbClr val="FF00FF"/>
            </a:solidFill>
            <a:ln w="3240">
              <a:solidFill>
                <a:srgbClr val="000000"/>
              </a:solidFill>
              <a:round/>
            </a:ln>
          </c:spPr>
          <c:invertIfNegative val="0"/>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16428</c:v>
                </c:pt>
                <c:pt idx="5">
                  <c:v>18361</c:v>
                </c:pt>
                <c:pt idx="8">
                  <c:v>19914</c:v>
                </c:pt>
                <c:pt idx="11">
                  <c:v>21670</c:v>
                </c:pt>
                <c:pt idx="14">
                  <c:v>22834</c:v>
                </c:pt>
              </c:numCache>
            </c:numRef>
          </c:val>
          <c:extLst>
            <c:ext xmlns:c16="http://schemas.microsoft.com/office/drawing/2014/chart" uri="{C3380CC4-5D6E-409C-BE32-E72D297353CC}">
              <c16:uniqueId val="{00000002-876D-4D6B-9F00-5395D7B18ADC}"/>
            </c:ext>
          </c:extLst>
        </c:ser>
        <c:ser>
          <c:idx val="3"/>
          <c:order val="3"/>
          <c:tx>
            <c:strRef>
              <c:f>[1]データシート!$A$59</c:f>
              <c:strCache>
                <c:ptCount val="1"/>
                <c:pt idx="0">
                  <c:v>組合等連結実質赤字額負担見込額</c:v>
                </c:pt>
              </c:strCache>
            </c:strRef>
          </c:tx>
          <c:spPr>
            <a:solidFill>
              <a:srgbClr val="00FF00"/>
            </a:solidFill>
            <a:ln w="3240">
              <a:solidFill>
                <a:srgbClr val="000000"/>
              </a:solidFill>
              <a:round/>
            </a:ln>
          </c:spPr>
          <c:invertIfNegative val="0"/>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76D-4D6B-9F00-5395D7B18ADC}"/>
            </c:ext>
          </c:extLst>
        </c:ser>
        <c:ser>
          <c:idx val="4"/>
          <c:order val="4"/>
          <c:tx>
            <c:strRef>
              <c:f>[1]データシート!$A$60</c:f>
              <c:strCache>
                <c:ptCount val="1"/>
                <c:pt idx="0">
                  <c:v>連結実質赤字額</c:v>
                </c:pt>
              </c:strCache>
            </c:strRef>
          </c:tx>
          <c:spPr>
            <a:solidFill>
              <a:srgbClr val="800080"/>
            </a:solidFill>
            <a:ln w="3240">
              <a:solidFill>
                <a:srgbClr val="000000"/>
              </a:solidFill>
              <a:round/>
            </a:ln>
          </c:spPr>
          <c:invertIfNegative val="0"/>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76D-4D6B-9F00-5395D7B18ADC}"/>
            </c:ext>
          </c:extLst>
        </c:ser>
        <c:ser>
          <c:idx val="5"/>
          <c:order val="5"/>
          <c:tx>
            <c:strRef>
              <c:f>[1]データシート!$A$61</c:f>
              <c:strCache>
                <c:ptCount val="1"/>
                <c:pt idx="0">
                  <c:v>設立法人等の負債額等負担見込額</c:v>
                </c:pt>
              </c:strCache>
            </c:strRef>
          </c:tx>
          <c:spPr>
            <a:solidFill>
              <a:srgbClr val="FFFF00"/>
            </a:solidFill>
            <a:ln w="3240">
              <a:solidFill>
                <a:srgbClr val="000000"/>
              </a:solidFill>
              <a:round/>
            </a:ln>
          </c:spPr>
          <c:invertIfNegative val="0"/>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4</c:v>
                </c:pt>
                <c:pt idx="3">
                  <c:v>5</c:v>
                </c:pt>
                <c:pt idx="6">
                  <c:v>10</c:v>
                </c:pt>
                <c:pt idx="9">
                  <c:v>18</c:v>
                </c:pt>
                <c:pt idx="12">
                  <c:v>12</c:v>
                </c:pt>
              </c:numCache>
            </c:numRef>
          </c:val>
          <c:extLst>
            <c:ext xmlns:c16="http://schemas.microsoft.com/office/drawing/2014/chart" uri="{C3380CC4-5D6E-409C-BE32-E72D297353CC}">
              <c16:uniqueId val="{00000005-876D-4D6B-9F00-5395D7B18ADC}"/>
            </c:ext>
          </c:extLst>
        </c:ser>
        <c:ser>
          <c:idx val="6"/>
          <c:order val="6"/>
          <c:tx>
            <c:strRef>
              <c:f>[1]データシート!$A$62</c:f>
              <c:strCache>
                <c:ptCount val="1"/>
                <c:pt idx="0">
                  <c:v>退職手当負担見込額</c:v>
                </c:pt>
              </c:strCache>
            </c:strRef>
          </c:tx>
          <c:spPr>
            <a:solidFill>
              <a:srgbClr val="FF6600"/>
            </a:solidFill>
            <a:ln w="3240">
              <a:solidFill>
                <a:srgbClr val="000000"/>
              </a:solidFill>
              <a:round/>
            </a:ln>
          </c:spPr>
          <c:invertIfNegative val="0"/>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8351</c:v>
                </c:pt>
                <c:pt idx="3">
                  <c:v>8189</c:v>
                </c:pt>
                <c:pt idx="6">
                  <c:v>7855</c:v>
                </c:pt>
                <c:pt idx="9">
                  <c:v>8173</c:v>
                </c:pt>
                <c:pt idx="12">
                  <c:v>8296</c:v>
                </c:pt>
              </c:numCache>
            </c:numRef>
          </c:val>
          <c:extLst>
            <c:ext xmlns:c16="http://schemas.microsoft.com/office/drawing/2014/chart" uri="{C3380CC4-5D6E-409C-BE32-E72D297353CC}">
              <c16:uniqueId val="{00000006-876D-4D6B-9F00-5395D7B18ADC}"/>
            </c:ext>
          </c:extLst>
        </c:ser>
        <c:ser>
          <c:idx val="7"/>
          <c:order val="7"/>
          <c:tx>
            <c:strRef>
              <c:f>[1]データシート!$A$63</c:f>
              <c:strCache>
                <c:ptCount val="1"/>
                <c:pt idx="0">
                  <c:v>組合等負担等見込額</c:v>
                </c:pt>
              </c:strCache>
            </c:strRef>
          </c:tx>
          <c:spPr>
            <a:solidFill>
              <a:srgbClr val="9999FF"/>
            </a:solidFill>
            <a:ln w="3240">
              <a:solidFill>
                <a:srgbClr val="000000"/>
              </a:solidFill>
              <a:round/>
            </a:ln>
          </c:spPr>
          <c:invertIfNegative val="0"/>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76D-4D6B-9F00-5395D7B18ADC}"/>
            </c:ext>
          </c:extLst>
        </c:ser>
        <c:ser>
          <c:idx val="8"/>
          <c:order val="8"/>
          <c:tx>
            <c:strRef>
              <c:f>[1]データシート!$A$64</c:f>
              <c:strCache>
                <c:ptCount val="1"/>
                <c:pt idx="0">
                  <c:v>公営企業債等繰入見込額</c:v>
                </c:pt>
              </c:strCache>
            </c:strRef>
          </c:tx>
          <c:spPr>
            <a:solidFill>
              <a:srgbClr val="008000"/>
            </a:solidFill>
            <a:ln w="3240">
              <a:solidFill>
                <a:srgbClr val="000000"/>
              </a:solidFill>
              <a:round/>
            </a:ln>
          </c:spPr>
          <c:invertIfNegative val="0"/>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20497</c:v>
                </c:pt>
                <c:pt idx="3">
                  <c:v>17623</c:v>
                </c:pt>
                <c:pt idx="6">
                  <c:v>16564</c:v>
                </c:pt>
                <c:pt idx="9">
                  <c:v>15587</c:v>
                </c:pt>
                <c:pt idx="12">
                  <c:v>14291</c:v>
                </c:pt>
              </c:numCache>
            </c:numRef>
          </c:val>
          <c:extLst>
            <c:ext xmlns:c16="http://schemas.microsoft.com/office/drawing/2014/chart" uri="{C3380CC4-5D6E-409C-BE32-E72D297353CC}">
              <c16:uniqueId val="{00000008-876D-4D6B-9F00-5395D7B18ADC}"/>
            </c:ext>
          </c:extLst>
        </c:ser>
        <c:ser>
          <c:idx val="9"/>
          <c:order val="9"/>
          <c:tx>
            <c:strRef>
              <c:f>[1]データシート!$A$65</c:f>
              <c:strCache>
                <c:ptCount val="1"/>
                <c:pt idx="0">
                  <c:v>債務負担行為に基づく支出予定額</c:v>
                </c:pt>
              </c:strCache>
            </c:strRef>
          </c:tx>
          <c:spPr>
            <a:solidFill>
              <a:srgbClr val="00FFFF"/>
            </a:solidFill>
            <a:ln w="3240">
              <a:solidFill>
                <a:srgbClr val="000000"/>
              </a:solidFill>
              <a:round/>
            </a:ln>
          </c:spPr>
          <c:invertIfNegative val="0"/>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539</c:v>
                </c:pt>
                <c:pt idx="3">
                  <c:v>361</c:v>
                </c:pt>
                <c:pt idx="6">
                  <c:v>183</c:v>
                </c:pt>
                <c:pt idx="9">
                  <c:v>0</c:v>
                </c:pt>
                <c:pt idx="12">
                  <c:v>0</c:v>
                </c:pt>
              </c:numCache>
            </c:numRef>
          </c:val>
          <c:extLst>
            <c:ext xmlns:c16="http://schemas.microsoft.com/office/drawing/2014/chart" uri="{C3380CC4-5D6E-409C-BE32-E72D297353CC}">
              <c16:uniqueId val="{00000009-876D-4D6B-9F00-5395D7B18ADC}"/>
            </c:ext>
          </c:extLst>
        </c:ser>
        <c:ser>
          <c:idx val="10"/>
          <c:order val="10"/>
          <c:tx>
            <c:strRef>
              <c:f>[1]データシート!$A$66</c:f>
              <c:strCache>
                <c:ptCount val="1"/>
                <c:pt idx="0">
                  <c:v>一般会計等に係る地方債の現在高</c:v>
                </c:pt>
              </c:strCache>
            </c:strRef>
          </c:tx>
          <c:spPr>
            <a:solidFill>
              <a:srgbClr val="FF8080"/>
            </a:solidFill>
            <a:ln w="3240">
              <a:solidFill>
                <a:srgbClr val="000000"/>
              </a:solidFill>
              <a:round/>
            </a:ln>
          </c:spPr>
          <c:invertIfNegative val="0"/>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40036</c:v>
                </c:pt>
                <c:pt idx="3">
                  <c:v>39698</c:v>
                </c:pt>
                <c:pt idx="6">
                  <c:v>38020</c:v>
                </c:pt>
                <c:pt idx="9">
                  <c:v>36829</c:v>
                </c:pt>
                <c:pt idx="12">
                  <c:v>36275</c:v>
                </c:pt>
              </c:numCache>
            </c:numRef>
          </c:val>
          <c:extLst>
            <c:ext xmlns:c16="http://schemas.microsoft.com/office/drawing/2014/chart" uri="{C3380CC4-5D6E-409C-BE32-E72D297353CC}">
              <c16:uniqueId val="{0000000A-876D-4D6B-9F00-5395D7B18ADC}"/>
            </c:ext>
          </c:extLst>
        </c:ser>
        <c:dLbls>
          <c:showLegendKey val="0"/>
          <c:showVal val="0"/>
          <c:showCatName val="0"/>
          <c:showSerName val="0"/>
          <c:showPercent val="0"/>
          <c:showBubbleSize val="0"/>
        </c:dLbls>
        <c:gapWidth val="100"/>
        <c:overlap val="100"/>
        <c:axId val="29023114"/>
        <c:axId val="83548059"/>
      </c:barChart>
      <c:lineChart>
        <c:grouping val="stacked"/>
        <c:varyColors val="0"/>
        <c:ser>
          <c:idx val="11"/>
          <c:order val="11"/>
          <c:tx>
            <c:strRef>
              <c:f>[1]データシート!$A$67</c:f>
              <c:strCache>
                <c:ptCount val="1"/>
                <c:pt idx="0">
                  <c:v>将来負担比率の分子</c:v>
                </c:pt>
              </c:strCache>
            </c:strRef>
          </c:tx>
          <c:spPr>
            <a:ln w="38160">
              <a:solidFill>
                <a:srgbClr val="FF0000"/>
              </a:solidFill>
              <a:round/>
            </a:ln>
          </c:spPr>
          <c:marker>
            <c:symbol val="circle"/>
            <c:size val="15"/>
            <c:spPr>
              <a:solidFill>
                <a:srgbClr val="FF0000"/>
              </a:solidFill>
            </c:spPr>
          </c:marker>
          <c:dLbls>
            <c:spPr>
              <a:noFill/>
              <a:ln>
                <a:noFill/>
              </a:ln>
              <a:effectLst/>
            </c:spPr>
            <c:txPr>
              <a:bodyPr wrap="square"/>
              <a:lstStyle/>
              <a:p>
                <a:pPr>
                  <a:defRPr sz="1400" b="0" u="none" strike="noStrike">
                    <a:solidFill>
                      <a:srgbClr val="000000"/>
                    </a:solidFill>
                    <a:uFillTx/>
                    <a:latin typeface="ＭＳ ゴシック"/>
                    <a:ea typeface="ＭＳ ゴシック"/>
                  </a:defRPr>
                </a:pPr>
                <a:endParaRPr lang="ja-JP"/>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38160">
                      <a:solidFill>
                        <a:srgbClr val="000000"/>
                      </a:solidFill>
                    </a:ln>
                  </c:spPr>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76D-4D6B-9F00-5395D7B18ADC}"/>
            </c:ext>
          </c:extLst>
        </c:ser>
        <c:dLbls>
          <c:showLegendKey val="0"/>
          <c:showVal val="0"/>
          <c:showCatName val="0"/>
          <c:showSerName val="0"/>
          <c:showPercent val="0"/>
          <c:showBubbleSize val="0"/>
        </c:dLbls>
        <c:hiLowLines>
          <c:spPr>
            <a:ln w="0">
              <a:noFill/>
            </a:ln>
          </c:spPr>
        </c:hiLowLines>
        <c:marker val="1"/>
        <c:smooth val="0"/>
        <c:axId val="29023114"/>
        <c:axId val="83548059"/>
      </c:lineChart>
      <c:catAx>
        <c:axId val="29023114"/>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sz="1400" b="1" u="none" strike="noStrike">
                <a:solidFill>
                  <a:srgbClr val="000000"/>
                </a:solidFill>
                <a:uFillTx/>
                <a:latin typeface="ＭＳ ゴシック"/>
                <a:ea typeface="ＭＳ ゴシック"/>
              </a:defRPr>
            </a:pPr>
            <a:endParaRPr lang="ja-JP"/>
          </a:p>
        </c:txPr>
        <c:crossAx val="83548059"/>
        <c:crosses val="autoZero"/>
        <c:auto val="1"/>
        <c:lblAlgn val="ctr"/>
        <c:lblOffset val="100"/>
        <c:noMultiLvlLbl val="0"/>
      </c:catAx>
      <c:valAx>
        <c:axId val="83548059"/>
        <c:scaling>
          <c:orientation val="minMax"/>
        </c:scaling>
        <c:delete val="0"/>
        <c:axPos val="l"/>
        <c:majorGridlines>
          <c:spPr>
            <a:ln w="3240">
              <a:solidFill>
                <a:srgbClr val="000000"/>
              </a:solidFill>
              <a:round/>
            </a:ln>
          </c:spPr>
        </c:majorGridlines>
        <c:numFmt formatCode="#,##0_ " sourceLinked="0"/>
        <c:majorTickMark val="in"/>
        <c:minorTickMark val="none"/>
        <c:tickLblPos val="nextTo"/>
        <c:spPr>
          <a:ln w="3240">
            <a:solidFill>
              <a:srgbClr val="000000"/>
            </a:solidFill>
            <a:round/>
          </a:ln>
        </c:spPr>
        <c:txPr>
          <a:bodyPr/>
          <a:lstStyle/>
          <a:p>
            <a:pPr>
              <a:defRPr sz="1400" b="0" u="none" strike="noStrike">
                <a:solidFill>
                  <a:srgbClr val="000000"/>
                </a:solidFill>
                <a:uFillTx/>
                <a:latin typeface="ＭＳ ゴシック"/>
                <a:ea typeface="ＭＳ ゴシック"/>
              </a:defRPr>
            </a:pPr>
            <a:endParaRPr lang="ja-JP"/>
          </a:p>
        </c:txPr>
        <c:crossAx val="29023114"/>
        <c:crosses val="autoZero"/>
        <c:crossBetween val="between"/>
      </c:valAx>
      <c:spPr>
        <a:solidFill>
          <a:srgbClr val="FFFFFF"/>
        </a:solidFill>
        <a:ln w="25560">
          <a:noFill/>
        </a:ln>
      </c:spPr>
    </c:plotArea>
    <c:plotVisOnly val="1"/>
    <c:dispBlanksAs val="zero"/>
    <c:showDLblsOverMax val="1"/>
  </c:chart>
  <c:spPr>
    <a:noFill/>
    <a:ln w="9360">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1346432693"/>
          <c:y val="7.7725216670695096E-2"/>
          <c:w val="0.891190483236173"/>
          <c:h val="0.85860294879320498"/>
        </c:manualLayout>
      </c:layout>
      <c:barChart>
        <c:barDir val="col"/>
        <c:grouping val="stacked"/>
        <c:varyColors val="0"/>
        <c:ser>
          <c:idx val="0"/>
          <c:order val="0"/>
          <c:tx>
            <c:strRef>
              <c:f>[1]データシート!$A$72</c:f>
              <c:strCache>
                <c:ptCount val="1"/>
                <c:pt idx="0">
                  <c:v>財政調整基金</c:v>
                </c:pt>
              </c:strCache>
            </c:strRef>
          </c:tx>
          <c:spPr>
            <a:pattFill prst="openDmnd">
              <a:fgClr>
                <a:srgbClr val="843C0C"/>
              </a:fgClr>
              <a:bgClr>
                <a:srgbClr val="FFFFFF"/>
              </a:bgClr>
            </a:pattFill>
            <a:ln w="3240">
              <a:noFill/>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[1]データシート!$B$71:$D$71</c:f>
              <c:strCache>
                <c:ptCount val="3"/>
                <c:pt idx="0">
                  <c:v>R04</c:v>
                </c:pt>
                <c:pt idx="1">
                  <c:v>R05</c:v>
                </c:pt>
                <c:pt idx="2">
                  <c:v>R06</c:v>
                </c:pt>
              </c:strCache>
            </c:strRef>
          </c:cat>
          <c:val>
            <c:numRef>
              <c:f>[1]データシート!$B$72:$D$72</c:f>
              <c:numCache>
                <c:formatCode>General</c:formatCode>
                <c:ptCount val="3"/>
                <c:pt idx="0">
                  <c:v>4378</c:v>
                </c:pt>
                <c:pt idx="1">
                  <c:v>5380</c:v>
                </c:pt>
                <c:pt idx="2">
                  <c:v>5983</c:v>
                </c:pt>
              </c:numCache>
            </c:numRef>
          </c:val>
          <c:extLst>
            <c:ext xmlns:c16="http://schemas.microsoft.com/office/drawing/2014/chart" uri="{C3380CC4-5D6E-409C-BE32-E72D297353CC}">
              <c16:uniqueId val="{00000000-9B53-4814-8426-C7FC84B90DE8}"/>
            </c:ext>
          </c:extLst>
        </c:ser>
        <c:ser>
          <c:idx val="1"/>
          <c:order val="1"/>
          <c:tx>
            <c:strRef>
              <c:f>[1]データシート!$A$73</c:f>
              <c:strCache>
                <c:ptCount val="1"/>
                <c:pt idx="0">
                  <c:v>減債基金</c:v>
                </c:pt>
              </c:strCache>
            </c:strRef>
          </c:tx>
          <c:spPr>
            <a:pattFill prst="smGrid">
              <a:fgClr>
                <a:srgbClr val="FF66CC"/>
              </a:fgClr>
              <a:bgClr>
                <a:srgbClr val="FFFFFF"/>
              </a:bgClr>
            </a:pattFill>
            <a:ln w="3240">
              <a:noFill/>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[1]データシート!$B$71:$D$71</c:f>
              <c:strCache>
                <c:ptCount val="3"/>
                <c:pt idx="0">
                  <c:v>R04</c:v>
                </c:pt>
                <c:pt idx="1">
                  <c:v>R05</c:v>
                </c:pt>
                <c:pt idx="2">
                  <c:v>R06</c:v>
                </c:pt>
              </c:strCache>
            </c:strRef>
          </c:cat>
          <c:val>
            <c:numRef>
              <c:f>[1]データシート!$B$73:$D$73</c:f>
              <c:numCache>
                <c:formatCode>General</c:formatCode>
                <c:ptCount val="3"/>
                <c:pt idx="0">
                  <c:v>2123</c:v>
                </c:pt>
                <c:pt idx="1">
                  <c:v>2534</c:v>
                </c:pt>
                <c:pt idx="2">
                  <c:v>2894</c:v>
                </c:pt>
              </c:numCache>
            </c:numRef>
          </c:val>
          <c:extLst>
            <c:ext xmlns:c16="http://schemas.microsoft.com/office/drawing/2014/chart" uri="{C3380CC4-5D6E-409C-BE32-E72D297353CC}">
              <c16:uniqueId val="{00000001-9B53-4814-8426-C7FC84B90DE8}"/>
            </c:ext>
          </c:extLst>
        </c:ser>
        <c:ser>
          <c:idx val="2"/>
          <c:order val="2"/>
          <c:tx>
            <c:strRef>
              <c:f>[1]データシート!$A$74</c:f>
              <c:strCache>
                <c:ptCount val="1"/>
                <c:pt idx="0">
                  <c:v>その他特定目的基金</c:v>
                </c:pt>
              </c:strCache>
            </c:strRef>
          </c:tx>
          <c:spPr>
            <a:solidFill>
              <a:srgbClr val="2E75B6"/>
            </a:solidFill>
            <a:ln w="0">
              <a:noFill/>
            </a:ln>
          </c:spPr>
          <c:invertIfNegative val="0"/>
          <c:dLbls>
            <c:spPr>
              <a:noFill/>
              <a:ln>
                <a:noFill/>
              </a:ln>
              <a:effectLst/>
            </c:spPr>
            <c:txPr>
              <a:bodyPr wrap="square"/>
              <a:lstStyle/>
              <a:p>
                <a:pPr>
                  <a:defRPr sz="1400" b="1" u="none" strike="noStrike">
                    <a:solidFill>
                      <a:srgbClr val="000000"/>
                    </a:solidFill>
                    <a:uFillTx/>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[1]データシート!$B$71:$D$71</c:f>
              <c:strCache>
                <c:ptCount val="3"/>
                <c:pt idx="0">
                  <c:v>R04</c:v>
                </c:pt>
                <c:pt idx="1">
                  <c:v>R05</c:v>
                </c:pt>
                <c:pt idx="2">
                  <c:v>R06</c:v>
                </c:pt>
              </c:strCache>
            </c:strRef>
          </c:cat>
          <c:val>
            <c:numRef>
              <c:f>[1]データシート!$B$74:$D$74</c:f>
              <c:numCache>
                <c:formatCode>General</c:formatCode>
                <c:ptCount val="3"/>
                <c:pt idx="0">
                  <c:v>9586</c:v>
                </c:pt>
                <c:pt idx="1">
                  <c:v>10103</c:v>
                </c:pt>
                <c:pt idx="2">
                  <c:v>10590</c:v>
                </c:pt>
              </c:numCache>
            </c:numRef>
          </c:val>
          <c:extLst>
            <c:ext xmlns:c16="http://schemas.microsoft.com/office/drawing/2014/chart" uri="{C3380CC4-5D6E-409C-BE32-E72D297353CC}">
              <c16:uniqueId val="{00000002-9B53-4814-8426-C7FC84B90DE8}"/>
            </c:ext>
          </c:extLst>
        </c:ser>
        <c:dLbls>
          <c:showLegendKey val="0"/>
          <c:showVal val="0"/>
          <c:showCatName val="0"/>
          <c:showSerName val="0"/>
          <c:showPercent val="0"/>
          <c:showBubbleSize val="0"/>
        </c:dLbls>
        <c:gapWidth val="120"/>
        <c:overlap val="100"/>
        <c:axId val="90838914"/>
        <c:axId val="63443461"/>
      </c:barChart>
      <c:catAx>
        <c:axId val="90838914"/>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sz="1600" b="1" u="none" strike="noStrike">
                <a:solidFill>
                  <a:srgbClr val="000000"/>
                </a:solidFill>
                <a:uFillTx/>
                <a:latin typeface="ＭＳ ゴシック"/>
                <a:ea typeface="ＭＳ ゴシック"/>
              </a:defRPr>
            </a:pPr>
            <a:endParaRPr lang="ja-JP"/>
          </a:p>
        </c:txPr>
        <c:crossAx val="63443461"/>
        <c:crosses val="autoZero"/>
        <c:auto val="1"/>
        <c:lblAlgn val="ctr"/>
        <c:lblOffset val="100"/>
        <c:noMultiLvlLbl val="0"/>
      </c:catAx>
      <c:valAx>
        <c:axId val="63443461"/>
        <c:scaling>
          <c:orientation val="minMax"/>
        </c:scaling>
        <c:delete val="0"/>
        <c:axPos val="l"/>
        <c:majorGridlines>
          <c:spPr>
            <a:ln w="3240">
              <a:solidFill>
                <a:srgbClr val="000000"/>
              </a:solidFill>
              <a:round/>
            </a:ln>
          </c:spPr>
        </c:majorGridlines>
        <c:numFmt formatCode="#,##0;&quot;▲ &quot;#,##0" sourceLinked="0"/>
        <c:majorTickMark val="in"/>
        <c:minorTickMark val="none"/>
        <c:tickLblPos val="nextTo"/>
        <c:spPr>
          <a:ln w="3240">
            <a:solidFill>
              <a:srgbClr val="000000"/>
            </a:solidFill>
            <a:round/>
          </a:ln>
        </c:spPr>
        <c:txPr>
          <a:bodyPr/>
          <a:lstStyle/>
          <a:p>
            <a:pPr>
              <a:defRPr sz="1600" b="0" u="none" strike="noStrike">
                <a:solidFill>
                  <a:srgbClr val="000000"/>
                </a:solidFill>
                <a:uFillTx/>
                <a:latin typeface="ＭＳ ゴシック"/>
                <a:ea typeface="ＭＳ ゴシック"/>
              </a:defRPr>
            </a:pPr>
            <a:endParaRPr lang="ja-JP"/>
          </a:p>
        </c:txPr>
        <c:crossAx val="90838914"/>
        <c:crosses val="autoZero"/>
        <c:crossBetween val="between"/>
      </c:valAx>
      <c:spPr>
        <a:solidFill>
          <a:srgbClr val="FFFFFF"/>
        </a:solidFill>
        <a:ln w="25560">
          <a:noFill/>
        </a:ln>
      </c:spPr>
    </c:plotArea>
    <c:plotVisOnly val="1"/>
    <c:dispBlanksAs val="zero"/>
    <c:showDLblsOverMax val="1"/>
  </c:chart>
  <c:spPr>
    <a:noFill/>
    <a:ln w="9360">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7A9-4460-934C-D26225BB3264}"/>
              </c:ext>
            </c:extLst>
          </c:dPt>
          <c:dPt>
            <c:idx val="1"/>
            <c:bubble3D val="0"/>
            <c:extLst>
              <c:ext xmlns:c16="http://schemas.microsoft.com/office/drawing/2014/chart" uri="{C3380CC4-5D6E-409C-BE32-E72D297353CC}">
                <c16:uniqueId val="{00000001-D7A9-4460-934C-D26225BB3264}"/>
              </c:ext>
            </c:extLst>
          </c:dPt>
          <c:dPt>
            <c:idx val="2"/>
            <c:bubble3D val="0"/>
            <c:extLst>
              <c:ext xmlns:c16="http://schemas.microsoft.com/office/drawing/2014/chart" uri="{C3380CC4-5D6E-409C-BE32-E72D297353CC}">
                <c16:uniqueId val="{00000002-D7A9-4460-934C-D26225BB3264}"/>
              </c:ext>
            </c:extLst>
          </c:dPt>
          <c:dPt>
            <c:idx val="3"/>
            <c:bubble3D val="0"/>
            <c:extLst>
              <c:ext xmlns:c16="http://schemas.microsoft.com/office/drawing/2014/chart" uri="{C3380CC4-5D6E-409C-BE32-E72D297353CC}">
                <c16:uniqueId val="{00000003-D7A9-4460-934C-D26225BB3264}"/>
              </c:ext>
            </c:extLst>
          </c:dPt>
          <c:dPt>
            <c:idx val="4"/>
            <c:bubble3D val="0"/>
            <c:extLst>
              <c:ext xmlns:c16="http://schemas.microsoft.com/office/drawing/2014/chart" uri="{C3380CC4-5D6E-409C-BE32-E72D297353CC}">
                <c16:uniqueId val="{00000004-D7A9-4460-934C-D26225BB3264}"/>
              </c:ext>
            </c:extLst>
          </c:dPt>
          <c:dPt>
            <c:idx val="8"/>
            <c:bubble3D val="0"/>
            <c:extLst>
              <c:ext xmlns:c16="http://schemas.microsoft.com/office/drawing/2014/chart" uri="{C3380CC4-5D6E-409C-BE32-E72D297353CC}">
                <c16:uniqueId val="{00000005-D7A9-4460-934C-D26225BB3264}"/>
              </c:ext>
            </c:extLst>
          </c:dPt>
          <c:dPt>
            <c:idx val="16"/>
            <c:bubble3D val="0"/>
            <c:extLst>
              <c:ext xmlns:c16="http://schemas.microsoft.com/office/drawing/2014/chart" uri="{C3380CC4-5D6E-409C-BE32-E72D297353CC}">
                <c16:uniqueId val="{00000006-D7A9-4460-934C-D26225BB3264}"/>
              </c:ext>
            </c:extLst>
          </c:dPt>
          <c:dPt>
            <c:idx val="24"/>
            <c:bubble3D val="0"/>
            <c:extLst>
              <c:ext xmlns:c16="http://schemas.microsoft.com/office/drawing/2014/chart" uri="{C3380CC4-5D6E-409C-BE32-E72D297353CC}">
                <c16:uniqueId val="{00000007-D7A9-4460-934C-D26225BB3264}"/>
              </c:ext>
            </c:extLst>
          </c:dPt>
          <c:dPt>
            <c:idx val="32"/>
            <c:bubble3D val="0"/>
            <c:extLst>
              <c:ext xmlns:c16="http://schemas.microsoft.com/office/drawing/2014/chart" uri="{C3380CC4-5D6E-409C-BE32-E72D297353CC}">
                <c16:uniqueId val="{00000008-D7A9-4460-934C-D26225BB3264}"/>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7A9-4460-934C-D26225BB3264}"/>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D7A9-4460-934C-D26225BB3264}"/>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D7A9-4460-934C-D26225BB3264}"/>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D7A9-4460-934C-D26225BB3264}"/>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D7A9-4460-934C-D26225BB3264}"/>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7A9-4460-934C-D26225BB3264}"/>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7A9-4460-934C-D26225BB3264}"/>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7A9-4460-934C-D26225BB3264}"/>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7A9-4460-934C-D26225BB326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66.2</c:v>
                </c:pt>
                <c:pt idx="8">
                  <c:v>67.599999999999994</c:v>
                </c:pt>
                <c:pt idx="16">
                  <c:v>69.099999999999994</c:v>
                </c:pt>
                <c:pt idx="24">
                  <c:v>70.900000000000006</c:v>
                </c:pt>
                <c:pt idx="32">
                  <c:v>71.599999999999994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7A9-4460-934C-D26225BB326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D7A9-4460-934C-D26225BB3264}"/>
              </c:ext>
            </c:extLst>
          </c:dPt>
          <c:dPt>
            <c:idx val="1"/>
            <c:bubble3D val="0"/>
            <c:extLst>
              <c:ext xmlns:c16="http://schemas.microsoft.com/office/drawing/2014/chart" uri="{C3380CC4-5D6E-409C-BE32-E72D297353CC}">
                <c16:uniqueId val="{0000000B-D7A9-4460-934C-D26225BB3264}"/>
              </c:ext>
            </c:extLst>
          </c:dPt>
          <c:dPt>
            <c:idx val="2"/>
            <c:bubble3D val="0"/>
            <c:extLst>
              <c:ext xmlns:c16="http://schemas.microsoft.com/office/drawing/2014/chart" uri="{C3380CC4-5D6E-409C-BE32-E72D297353CC}">
                <c16:uniqueId val="{0000000C-D7A9-4460-934C-D26225BB3264}"/>
              </c:ext>
            </c:extLst>
          </c:dPt>
          <c:dPt>
            <c:idx val="3"/>
            <c:bubble3D val="0"/>
            <c:extLst>
              <c:ext xmlns:c16="http://schemas.microsoft.com/office/drawing/2014/chart" uri="{C3380CC4-5D6E-409C-BE32-E72D297353CC}">
                <c16:uniqueId val="{0000000D-D7A9-4460-934C-D26225BB3264}"/>
              </c:ext>
            </c:extLst>
          </c:dPt>
          <c:dPt>
            <c:idx val="4"/>
            <c:bubble3D val="0"/>
            <c:extLst>
              <c:ext xmlns:c16="http://schemas.microsoft.com/office/drawing/2014/chart" uri="{C3380CC4-5D6E-409C-BE32-E72D297353CC}">
                <c16:uniqueId val="{0000000E-D7A9-4460-934C-D26225BB3264}"/>
              </c:ext>
            </c:extLst>
          </c:dPt>
          <c:dPt>
            <c:idx val="8"/>
            <c:bubble3D val="0"/>
            <c:extLst>
              <c:ext xmlns:c16="http://schemas.microsoft.com/office/drawing/2014/chart" uri="{C3380CC4-5D6E-409C-BE32-E72D297353CC}">
                <c16:uniqueId val="{0000000F-D7A9-4460-934C-D26225BB3264}"/>
              </c:ext>
            </c:extLst>
          </c:dPt>
          <c:dPt>
            <c:idx val="16"/>
            <c:bubble3D val="0"/>
            <c:extLst>
              <c:ext xmlns:c16="http://schemas.microsoft.com/office/drawing/2014/chart" uri="{C3380CC4-5D6E-409C-BE32-E72D297353CC}">
                <c16:uniqueId val="{00000010-D7A9-4460-934C-D26225BB3264}"/>
              </c:ext>
            </c:extLst>
          </c:dPt>
          <c:dPt>
            <c:idx val="24"/>
            <c:bubble3D val="0"/>
            <c:extLst>
              <c:ext xmlns:c16="http://schemas.microsoft.com/office/drawing/2014/chart" uri="{C3380CC4-5D6E-409C-BE32-E72D297353CC}">
                <c16:uniqueId val="{00000011-D7A9-4460-934C-D26225BB3264}"/>
              </c:ext>
            </c:extLst>
          </c:dPt>
          <c:dPt>
            <c:idx val="32"/>
            <c:bubble3D val="0"/>
            <c:extLst>
              <c:ext xmlns:c16="http://schemas.microsoft.com/office/drawing/2014/chart" uri="{C3380CC4-5D6E-409C-BE32-E72D297353CC}">
                <c16:uniqueId val="{00000012-D7A9-4460-934C-D26225BB3264}"/>
              </c:ext>
            </c:extLst>
          </c:dPt>
          <c:dLbls>
            <c:dLbl>
              <c:idx val="0"/>
              <c:tx>
                <c:rich>
                  <a:bodyPr horzOverflow="overflow"/>
                  <a:lstStyle/>
                  <a:p>
                    <a:pPr>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7A9-4460-934C-D26225BB3264}"/>
                </c:ext>
              </c:extLst>
            </c:dLbl>
            <c:dLbl>
              <c:idx val="1"/>
              <c:delete val="1"/>
              <c:extLst>
                <c:ext xmlns:c15="http://schemas.microsoft.com/office/drawing/2012/chart" uri="{CE6537A1-D6FC-4f65-9D91-7224C49458BB}"/>
                <c:ext xmlns:c16="http://schemas.microsoft.com/office/drawing/2014/chart" uri="{C3380CC4-5D6E-409C-BE32-E72D297353CC}">
                  <c16:uniqueId val="{0000000B-D7A9-4460-934C-D26225BB3264}"/>
                </c:ext>
              </c:extLst>
            </c:dLbl>
            <c:dLbl>
              <c:idx val="2"/>
              <c:delete val="1"/>
              <c:extLst>
                <c:ext xmlns:c15="http://schemas.microsoft.com/office/drawing/2012/chart" uri="{CE6537A1-D6FC-4f65-9D91-7224C49458BB}"/>
                <c:ext xmlns:c16="http://schemas.microsoft.com/office/drawing/2014/chart" uri="{C3380CC4-5D6E-409C-BE32-E72D297353CC}">
                  <c16:uniqueId val="{0000000C-D7A9-4460-934C-D26225BB3264}"/>
                </c:ext>
              </c:extLst>
            </c:dLbl>
            <c:dLbl>
              <c:idx val="3"/>
              <c:delete val="1"/>
              <c:extLst>
                <c:ext xmlns:c15="http://schemas.microsoft.com/office/drawing/2012/chart" uri="{CE6537A1-D6FC-4f65-9D91-7224C49458BB}"/>
                <c:ext xmlns:c16="http://schemas.microsoft.com/office/drawing/2014/chart" uri="{C3380CC4-5D6E-409C-BE32-E72D297353CC}">
                  <c16:uniqueId val="{0000000D-D7A9-4460-934C-D26225BB3264}"/>
                </c:ext>
              </c:extLst>
            </c:dLbl>
            <c:dLbl>
              <c:idx val="4"/>
              <c:delete val="1"/>
              <c:extLst>
                <c:ext xmlns:c15="http://schemas.microsoft.com/office/drawing/2012/chart" uri="{CE6537A1-D6FC-4f65-9D91-7224C49458BB}"/>
                <c:ext xmlns:c16="http://schemas.microsoft.com/office/drawing/2014/chart" uri="{C3380CC4-5D6E-409C-BE32-E72D297353CC}">
                  <c16:uniqueId val="{0000000E-D7A9-4460-934C-D26225BB3264}"/>
                </c:ext>
              </c:extLst>
            </c:dLbl>
            <c:dLbl>
              <c:idx val="8"/>
              <c:tx>
                <c:rich>
                  <a:bodyPr horzOverflow="overflow"/>
                  <a:lstStyle/>
                  <a:p>
                    <a:pPr>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7A9-4460-934C-D26225BB3264}"/>
                </c:ext>
              </c:extLst>
            </c:dLbl>
            <c:dLbl>
              <c:idx val="16"/>
              <c:tx>
                <c:rich>
                  <a:bodyPr horzOverflow="overflow"/>
                  <a:lstStyle/>
                  <a:p>
                    <a:pPr>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7A9-4460-934C-D26225BB3264}"/>
                </c:ext>
              </c:extLst>
            </c:dLbl>
            <c:dLbl>
              <c:idx val="24"/>
              <c:tx>
                <c:rich>
                  <a:bodyPr horzOverflow="overflow"/>
                  <a:lstStyle/>
                  <a:p>
                    <a:pPr>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7A9-4460-934C-D26225BB3264}"/>
                </c:ext>
              </c:extLst>
            </c:dLbl>
            <c:dLbl>
              <c:idx val="32"/>
              <c:tx>
                <c:rich>
                  <a:bodyPr horzOverflow="overflow"/>
                  <a:lstStyle/>
                  <a:p>
                    <a:pPr>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7A9-4460-934C-D26225BB326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D7A9-4460-934C-D26225BB3264}"/>
            </c:ext>
          </c:extLst>
        </c:ser>
        <c:dLbls>
          <c:showLegendKey val="0"/>
          <c:showVal val="1"/>
          <c:showCatName val="0"/>
          <c:showSerName val="0"/>
          <c:showPercent val="0"/>
          <c:showBubbleSize val="0"/>
        </c:dLbls>
        <c:axId val="3"/>
        <c:axId val="2"/>
      </c:scatterChart>
      <c:valAx>
        <c:axId val="3"/>
        <c:scaling>
          <c:orientation val="maxMin"/>
          <c:max val="66"/>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50929615578"/>
              <c:y val="0.9079293855391363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7"/>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34319444886E-2"/>
              <c:y val="0.2508816021285010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BA3-472B-8FCD-E2E4F17DB754}"/>
              </c:ext>
            </c:extLst>
          </c:dPt>
          <c:dPt>
            <c:idx val="1"/>
            <c:bubble3D val="0"/>
            <c:extLst>
              <c:ext xmlns:c16="http://schemas.microsoft.com/office/drawing/2014/chart" uri="{C3380CC4-5D6E-409C-BE32-E72D297353CC}">
                <c16:uniqueId val="{00000001-DBA3-472B-8FCD-E2E4F17DB754}"/>
              </c:ext>
            </c:extLst>
          </c:dPt>
          <c:dPt>
            <c:idx val="2"/>
            <c:bubble3D val="0"/>
            <c:extLst>
              <c:ext xmlns:c16="http://schemas.microsoft.com/office/drawing/2014/chart" uri="{C3380CC4-5D6E-409C-BE32-E72D297353CC}">
                <c16:uniqueId val="{00000002-DBA3-472B-8FCD-E2E4F17DB754}"/>
              </c:ext>
            </c:extLst>
          </c:dPt>
          <c:dPt>
            <c:idx val="3"/>
            <c:bubble3D val="0"/>
            <c:extLst>
              <c:ext xmlns:c16="http://schemas.microsoft.com/office/drawing/2014/chart" uri="{C3380CC4-5D6E-409C-BE32-E72D297353CC}">
                <c16:uniqueId val="{00000003-DBA3-472B-8FCD-E2E4F17DB754}"/>
              </c:ext>
            </c:extLst>
          </c:dPt>
          <c:dPt>
            <c:idx val="4"/>
            <c:bubble3D val="0"/>
            <c:extLst>
              <c:ext xmlns:c16="http://schemas.microsoft.com/office/drawing/2014/chart" uri="{C3380CC4-5D6E-409C-BE32-E72D297353CC}">
                <c16:uniqueId val="{00000004-DBA3-472B-8FCD-E2E4F17DB754}"/>
              </c:ext>
            </c:extLst>
          </c:dPt>
          <c:dPt>
            <c:idx val="8"/>
            <c:bubble3D val="0"/>
            <c:extLst>
              <c:ext xmlns:c16="http://schemas.microsoft.com/office/drawing/2014/chart" uri="{C3380CC4-5D6E-409C-BE32-E72D297353CC}">
                <c16:uniqueId val="{00000005-DBA3-472B-8FCD-E2E4F17DB754}"/>
              </c:ext>
            </c:extLst>
          </c:dPt>
          <c:dPt>
            <c:idx val="16"/>
            <c:bubble3D val="0"/>
            <c:extLst>
              <c:ext xmlns:c16="http://schemas.microsoft.com/office/drawing/2014/chart" uri="{C3380CC4-5D6E-409C-BE32-E72D297353CC}">
                <c16:uniqueId val="{00000006-DBA3-472B-8FCD-E2E4F17DB754}"/>
              </c:ext>
            </c:extLst>
          </c:dPt>
          <c:dPt>
            <c:idx val="24"/>
            <c:bubble3D val="0"/>
            <c:extLst>
              <c:ext xmlns:c16="http://schemas.microsoft.com/office/drawing/2014/chart" uri="{C3380CC4-5D6E-409C-BE32-E72D297353CC}">
                <c16:uniqueId val="{00000007-DBA3-472B-8FCD-E2E4F17DB754}"/>
              </c:ext>
            </c:extLst>
          </c:dPt>
          <c:dPt>
            <c:idx val="32"/>
            <c:bubble3D val="0"/>
            <c:extLst>
              <c:ext xmlns:c16="http://schemas.microsoft.com/office/drawing/2014/chart" uri="{C3380CC4-5D6E-409C-BE32-E72D297353CC}">
                <c16:uniqueId val="{00000008-DBA3-472B-8FCD-E2E4F17DB754}"/>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BA3-472B-8FCD-E2E4F17DB754}"/>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BA3-472B-8FCD-E2E4F17DB754}"/>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BA3-472B-8FCD-E2E4F17DB754}"/>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BA3-472B-8FCD-E2E4F17DB754}"/>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BA3-472B-8FCD-E2E4F17DB754}"/>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BA3-472B-8FCD-E2E4F17DB754}"/>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BA3-472B-8FCD-E2E4F17DB754}"/>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BA3-472B-8FCD-E2E4F17DB754}"/>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BA3-472B-8FCD-E2E4F17DB75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5.6</c:v>
                </c:pt>
                <c:pt idx="16">
                  <c:v>4.7</c:v>
                </c:pt>
                <c:pt idx="24">
                  <c:v>4.3</c:v>
                </c:pt>
                <c:pt idx="32">
                  <c:v>3.9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BA3-472B-8FCD-E2E4F17DB75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DBA3-472B-8FCD-E2E4F17DB754}"/>
              </c:ext>
            </c:extLst>
          </c:dPt>
          <c:dPt>
            <c:idx val="1"/>
            <c:bubble3D val="0"/>
            <c:extLst>
              <c:ext xmlns:c16="http://schemas.microsoft.com/office/drawing/2014/chart" uri="{C3380CC4-5D6E-409C-BE32-E72D297353CC}">
                <c16:uniqueId val="{0000000B-DBA3-472B-8FCD-E2E4F17DB754}"/>
              </c:ext>
            </c:extLst>
          </c:dPt>
          <c:dPt>
            <c:idx val="2"/>
            <c:bubble3D val="0"/>
            <c:extLst>
              <c:ext xmlns:c16="http://schemas.microsoft.com/office/drawing/2014/chart" uri="{C3380CC4-5D6E-409C-BE32-E72D297353CC}">
                <c16:uniqueId val="{0000000C-DBA3-472B-8FCD-E2E4F17DB754}"/>
              </c:ext>
            </c:extLst>
          </c:dPt>
          <c:dPt>
            <c:idx val="3"/>
            <c:bubble3D val="0"/>
            <c:extLst>
              <c:ext xmlns:c16="http://schemas.microsoft.com/office/drawing/2014/chart" uri="{C3380CC4-5D6E-409C-BE32-E72D297353CC}">
                <c16:uniqueId val="{0000000D-DBA3-472B-8FCD-E2E4F17DB754}"/>
              </c:ext>
            </c:extLst>
          </c:dPt>
          <c:dPt>
            <c:idx val="4"/>
            <c:bubble3D val="0"/>
            <c:extLst>
              <c:ext xmlns:c16="http://schemas.microsoft.com/office/drawing/2014/chart" uri="{C3380CC4-5D6E-409C-BE32-E72D297353CC}">
                <c16:uniqueId val="{0000000E-DBA3-472B-8FCD-E2E4F17DB754}"/>
              </c:ext>
            </c:extLst>
          </c:dPt>
          <c:dPt>
            <c:idx val="8"/>
            <c:bubble3D val="0"/>
            <c:extLst>
              <c:ext xmlns:c16="http://schemas.microsoft.com/office/drawing/2014/chart" uri="{C3380CC4-5D6E-409C-BE32-E72D297353CC}">
                <c16:uniqueId val="{0000000F-DBA3-472B-8FCD-E2E4F17DB754}"/>
              </c:ext>
            </c:extLst>
          </c:dPt>
          <c:dPt>
            <c:idx val="16"/>
            <c:bubble3D val="0"/>
            <c:extLst>
              <c:ext xmlns:c16="http://schemas.microsoft.com/office/drawing/2014/chart" uri="{C3380CC4-5D6E-409C-BE32-E72D297353CC}">
                <c16:uniqueId val="{00000010-DBA3-472B-8FCD-E2E4F17DB754}"/>
              </c:ext>
            </c:extLst>
          </c:dPt>
          <c:dPt>
            <c:idx val="24"/>
            <c:bubble3D val="0"/>
            <c:extLst>
              <c:ext xmlns:c16="http://schemas.microsoft.com/office/drawing/2014/chart" uri="{C3380CC4-5D6E-409C-BE32-E72D297353CC}">
                <c16:uniqueId val="{00000011-DBA3-472B-8FCD-E2E4F17DB754}"/>
              </c:ext>
            </c:extLst>
          </c:dPt>
          <c:dPt>
            <c:idx val="32"/>
            <c:bubble3D val="0"/>
            <c:extLst>
              <c:ext xmlns:c16="http://schemas.microsoft.com/office/drawing/2014/chart" uri="{C3380CC4-5D6E-409C-BE32-E72D297353CC}">
                <c16:uniqueId val="{00000012-DBA3-472B-8FCD-E2E4F17DB754}"/>
              </c:ext>
            </c:extLst>
          </c:dPt>
          <c:dLbls>
            <c:dLbl>
              <c:idx val="0"/>
              <c:tx>
                <c:rich>
                  <a:bodyPr horzOverflow="overflow"/>
                  <a:lstStyle/>
                  <a:p>
                    <a:pPr>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BA3-472B-8FCD-E2E4F17DB754}"/>
                </c:ext>
              </c:extLst>
            </c:dLbl>
            <c:dLbl>
              <c:idx val="1"/>
              <c:delete val="1"/>
              <c:extLst>
                <c:ext xmlns:c15="http://schemas.microsoft.com/office/drawing/2012/chart" uri="{CE6537A1-D6FC-4f65-9D91-7224C49458BB}"/>
                <c:ext xmlns:c16="http://schemas.microsoft.com/office/drawing/2014/chart" uri="{C3380CC4-5D6E-409C-BE32-E72D297353CC}">
                  <c16:uniqueId val="{0000000B-DBA3-472B-8FCD-E2E4F17DB754}"/>
                </c:ext>
              </c:extLst>
            </c:dLbl>
            <c:dLbl>
              <c:idx val="2"/>
              <c:delete val="1"/>
              <c:extLst>
                <c:ext xmlns:c15="http://schemas.microsoft.com/office/drawing/2012/chart" uri="{CE6537A1-D6FC-4f65-9D91-7224C49458BB}"/>
                <c:ext xmlns:c16="http://schemas.microsoft.com/office/drawing/2014/chart" uri="{C3380CC4-5D6E-409C-BE32-E72D297353CC}">
                  <c16:uniqueId val="{0000000C-DBA3-472B-8FCD-E2E4F17DB754}"/>
                </c:ext>
              </c:extLst>
            </c:dLbl>
            <c:dLbl>
              <c:idx val="3"/>
              <c:delete val="1"/>
              <c:extLst>
                <c:ext xmlns:c15="http://schemas.microsoft.com/office/drawing/2012/chart" uri="{CE6537A1-D6FC-4f65-9D91-7224C49458BB}"/>
                <c:ext xmlns:c16="http://schemas.microsoft.com/office/drawing/2014/chart" uri="{C3380CC4-5D6E-409C-BE32-E72D297353CC}">
                  <c16:uniqueId val="{0000000D-DBA3-472B-8FCD-E2E4F17DB754}"/>
                </c:ext>
              </c:extLst>
            </c:dLbl>
            <c:dLbl>
              <c:idx val="4"/>
              <c:delete val="1"/>
              <c:extLst>
                <c:ext xmlns:c15="http://schemas.microsoft.com/office/drawing/2012/chart" uri="{CE6537A1-D6FC-4f65-9D91-7224C49458BB}"/>
                <c:ext xmlns:c16="http://schemas.microsoft.com/office/drawing/2014/chart" uri="{C3380CC4-5D6E-409C-BE32-E72D297353CC}">
                  <c16:uniqueId val="{0000000E-DBA3-472B-8FCD-E2E4F17DB754}"/>
                </c:ext>
              </c:extLst>
            </c:dLbl>
            <c:dLbl>
              <c:idx val="8"/>
              <c:tx>
                <c:rich>
                  <a:bodyPr horzOverflow="overflow"/>
                  <a:lstStyle/>
                  <a:p>
                    <a:pPr>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BA3-472B-8FCD-E2E4F17DB754}"/>
                </c:ext>
              </c:extLst>
            </c:dLbl>
            <c:dLbl>
              <c:idx val="16"/>
              <c:layout>
                <c:manualLayout>
                  <c:x val="-4.4905057365901176E-2"/>
                  <c:y val="-4.3495921315535875E-2"/>
                </c:manualLayout>
              </c:layout>
              <c:tx>
                <c:rich>
                  <a:bodyPr horzOverflow="overflow"/>
                  <a:lstStyle/>
                  <a:p>
                    <a:pPr>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BA3-472B-8FCD-E2E4F17DB754}"/>
                </c:ext>
              </c:extLst>
            </c:dLbl>
            <c:dLbl>
              <c:idx val="24"/>
              <c:layout>
                <c:manualLayout>
                  <c:x val="-1.8235628084250059E-2"/>
                  <c:y val="-8.1337372860052048E-2"/>
                </c:manualLayout>
              </c:layout>
              <c:tx>
                <c:rich>
                  <a:bodyPr horzOverflow="overflow"/>
                  <a:lstStyle/>
                  <a:p>
                    <a:pPr>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BA3-472B-8FCD-E2E4F17DB754}"/>
                </c:ext>
              </c:extLst>
            </c:dLbl>
            <c:dLbl>
              <c:idx val="32"/>
              <c:tx>
                <c:rich>
                  <a:bodyPr horzOverflow="overflow"/>
                  <a:lstStyle/>
                  <a:p>
                    <a:pPr>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BA3-472B-8FCD-E2E4F17DB75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DBA3-472B-8FCD-E2E4F17DB754}"/>
            </c:ext>
          </c:extLst>
        </c:ser>
        <c:dLbls>
          <c:showLegendKey val="0"/>
          <c:showVal val="1"/>
          <c:showCatName val="0"/>
          <c:showSerName val="0"/>
          <c:showPercent val="0"/>
          <c:showBubbleSize val="0"/>
        </c:dLbls>
        <c:axId val="3"/>
        <c:axId val="2"/>
      </c:scatterChart>
      <c:valAx>
        <c:axId val="3"/>
        <c:scaling>
          <c:orientation val="maxMin"/>
          <c:max val="5.4"/>
          <c:min val="4.900000000000000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902551628451"/>
              <c:y val="0.8995693465948335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7"/>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69621606885E-2"/>
              <c:y val="0.251155546346180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38520</xdr:colOff>
      <xdr:row>30</xdr:row>
      <xdr:rowOff>19080</xdr:rowOff>
    </xdr:from>
    <xdr:to>
      <xdr:col>47</xdr:col>
      <xdr:colOff>104760</xdr:colOff>
      <xdr:row>32</xdr:row>
      <xdr:rowOff>114120</xdr:rowOff>
    </xdr:to>
    <xdr:sp macro="" textlink="">
      <xdr:nvSpPr>
        <xdr:cNvPr id="2" name="AutoShape 1">
          <a:extLst>
            <a:ext uri="{FF2B5EF4-FFF2-40B4-BE49-F238E27FC236}">
              <a16:creationId xmlns:a16="http://schemas.microsoft.com/office/drawing/2014/main" id="{90821857-54F6-4DF0-9959-6D600C5502C1}"/>
            </a:ext>
          </a:extLst>
        </xdr:cNvPr>
        <xdr:cNvSpPr/>
      </xdr:nvSpPr>
      <xdr:spPr>
        <a:xfrm rot="5400000">
          <a:off x="6221720" y="4541980"/>
          <a:ext cx="374440" cy="294840"/>
        </a:xfrm>
        <a:prstGeom prst="bracketPair">
          <a:avLst>
            <a:gd name="adj" fmla="val 16667"/>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63</xdr:col>
      <xdr:colOff>0</xdr:colOff>
      <xdr:row>39</xdr:row>
      <xdr:rowOff>28440</xdr:rowOff>
    </xdr:from>
    <xdr:to>
      <xdr:col>64</xdr:col>
      <xdr:colOff>9000</xdr:colOff>
      <xdr:row>41</xdr:row>
      <xdr:rowOff>142560</xdr:rowOff>
    </xdr:to>
    <xdr:sp macro="" textlink="">
      <xdr:nvSpPr>
        <xdr:cNvPr id="3" name="AutoShape 2">
          <a:extLst>
            <a:ext uri="{FF2B5EF4-FFF2-40B4-BE49-F238E27FC236}">
              <a16:creationId xmlns:a16="http://schemas.microsoft.com/office/drawing/2014/main" id="{4E9FFFBD-9427-4ED3-86B4-BCAE18E66078}"/>
            </a:ext>
          </a:extLst>
        </xdr:cNvPr>
        <xdr:cNvSpPr/>
      </xdr:nvSpPr>
      <xdr:spPr>
        <a:xfrm>
          <a:off x="8280400" y="5768840"/>
          <a:ext cx="123300" cy="393520"/>
        </a:xfrm>
        <a:prstGeom prst="leftBrace">
          <a:avLst>
            <a:gd name="adj1" fmla="val 25000"/>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95400</xdr:colOff>
      <xdr:row>2</xdr:row>
      <xdr:rowOff>68760</xdr:rowOff>
    </xdr:from>
    <xdr:to>
      <xdr:col>64</xdr:col>
      <xdr:colOff>12600</xdr:colOff>
      <xdr:row>6</xdr:row>
      <xdr:rowOff>2520</xdr:rowOff>
    </xdr:to>
    <xdr:sp macro="" textlink="">
      <xdr:nvSpPr>
        <xdr:cNvPr id="2" name="正方形/長方形 1">
          <a:extLst>
            <a:ext uri="{FF2B5EF4-FFF2-40B4-BE49-F238E27FC236}">
              <a16:creationId xmlns:a16="http://schemas.microsoft.com/office/drawing/2014/main" id="{4C0E07B5-0CA1-4C04-B559-6AF093CC0CC6}"/>
            </a:ext>
          </a:extLst>
        </xdr:cNvPr>
        <xdr:cNvSpPr/>
      </xdr:nvSpPr>
      <xdr:spPr>
        <a:xfrm>
          <a:off x="666900" y="398960"/>
          <a:ext cx="11537700" cy="5941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nSpc>
              <a:spcPct val="100000"/>
            </a:lnSpc>
          </a:pPr>
          <a:r>
            <a:rPr lang="ja-JP" sz="3200" b="1" u="none" strike="noStrike">
              <a:solidFill>
                <a:srgbClr val="000000"/>
              </a:solidFill>
              <a:effectLst/>
              <a:uFillTx/>
              <a:latin typeface="ＭＳ Ｐゴシック"/>
              <a:ea typeface="ＭＳ Ｐゴシック"/>
            </a:rPr>
            <a:t>（</a:t>
          </a:r>
          <a:r>
            <a:rPr lang="en-US" sz="3200" b="1" u="none" strike="noStrike">
              <a:solidFill>
                <a:srgbClr val="000000"/>
              </a:solidFill>
              <a:effectLst/>
              <a:uFillTx/>
              <a:latin typeface="ＭＳ Ｐゴシック"/>
              <a:ea typeface="ＭＳ Ｐゴシック"/>
            </a:rPr>
            <a:t>3</a:t>
          </a:r>
          <a:r>
            <a:rPr lang="ja-JP" sz="3200" b="1" u="none" strike="noStrike">
              <a:solidFill>
                <a:srgbClr val="000000"/>
              </a:solidFill>
              <a:effectLst/>
              <a:uFillTx/>
              <a:latin typeface="ＭＳ Ｐゴシック"/>
              <a:ea typeface="ＭＳ Ｐゴシック"/>
            </a:rPr>
            <a:t>）市町村財政比較分析表</a:t>
          </a:r>
          <a:r>
            <a:rPr lang="en-US" sz="3200" b="1" u="none" strike="noStrike">
              <a:solidFill>
                <a:srgbClr val="000000"/>
              </a:solidFill>
              <a:effectLst/>
              <a:uFillTx/>
              <a:latin typeface="ＭＳ Ｐゴシック"/>
              <a:ea typeface="ＭＳ Ｐゴシック"/>
            </a:rPr>
            <a:t>(</a:t>
          </a:r>
          <a:r>
            <a:rPr lang="ja-JP" sz="3200" b="1" u="none" strike="noStrike">
              <a:solidFill>
                <a:srgbClr val="000000"/>
              </a:solidFill>
              <a:effectLst/>
              <a:uFillTx/>
              <a:latin typeface="ＭＳ Ｐゴシック"/>
              <a:ea typeface="ＭＳ Ｐゴシック"/>
            </a:rPr>
            <a:t>普通会計決算</a:t>
          </a:r>
          <a:r>
            <a:rPr lang="en-US" sz="3200" b="1" u="none" strike="noStrike">
              <a:solidFill>
                <a:srgbClr val="000000"/>
              </a:solidFill>
              <a:effectLst/>
              <a:uFillTx/>
              <a:latin typeface="ＭＳ Ｐゴシック"/>
              <a:ea typeface="ＭＳ Ｐゴシック"/>
            </a:rPr>
            <a:t>)</a:t>
          </a:r>
          <a:endParaRPr lang="en-US" sz="3200" b="0" u="none" strike="noStrike">
            <a:effectLst/>
            <a:uFillTx/>
            <a:latin typeface="Noto Serif JP"/>
          </a:endParaRPr>
        </a:p>
      </xdr:txBody>
    </xdr:sp>
    <xdr:clientData/>
  </xdr:twoCellAnchor>
  <xdr:twoCellAnchor>
    <xdr:from>
      <xdr:col>96</xdr:col>
      <xdr:colOff>76320</xdr:colOff>
      <xdr:row>2</xdr:row>
      <xdr:rowOff>55800</xdr:rowOff>
    </xdr:from>
    <xdr:to>
      <xdr:col>115</xdr:col>
      <xdr:colOff>25200</xdr:colOff>
      <xdr:row>5</xdr:row>
      <xdr:rowOff>88200</xdr:rowOff>
    </xdr:to>
    <xdr:sp macro="" textlink="">
      <xdr:nvSpPr>
        <xdr:cNvPr id="3" name="正方形/長方形 2">
          <a:extLst>
            <a:ext uri="{FF2B5EF4-FFF2-40B4-BE49-F238E27FC236}">
              <a16:creationId xmlns:a16="http://schemas.microsoft.com/office/drawing/2014/main" id="{140D44D9-2B8C-4730-BE82-2B031110AF23}"/>
            </a:ext>
          </a:extLst>
        </xdr:cNvPr>
        <xdr:cNvSpPr/>
      </xdr:nvSpPr>
      <xdr:spPr>
        <a:xfrm>
          <a:off x="18364320" y="386000"/>
          <a:ext cx="3568380" cy="52770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96</xdr:col>
      <xdr:colOff>101520</xdr:colOff>
      <xdr:row>2</xdr:row>
      <xdr:rowOff>81360</xdr:rowOff>
    </xdr:from>
    <xdr:to>
      <xdr:col>115</xdr:col>
      <xdr:colOff>5760</xdr:colOff>
      <xdr:row>5</xdr:row>
      <xdr:rowOff>63000</xdr:rowOff>
    </xdr:to>
    <xdr:sp macro="" textlink="">
      <xdr:nvSpPr>
        <xdr:cNvPr id="4" name="正方形/長方形 3">
          <a:extLst>
            <a:ext uri="{FF2B5EF4-FFF2-40B4-BE49-F238E27FC236}">
              <a16:creationId xmlns:a16="http://schemas.microsoft.com/office/drawing/2014/main" id="{E50001A8-BF3B-427B-96E9-579CBC66C968}"/>
            </a:ext>
          </a:extLst>
        </xdr:cNvPr>
        <xdr:cNvSpPr/>
      </xdr:nvSpPr>
      <xdr:spPr>
        <a:xfrm>
          <a:off x="18389520" y="411560"/>
          <a:ext cx="3523740" cy="4769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96</xdr:col>
      <xdr:colOff>127080</xdr:colOff>
      <xdr:row>2</xdr:row>
      <xdr:rowOff>106920</xdr:rowOff>
    </xdr:from>
    <xdr:to>
      <xdr:col>114</xdr:col>
      <xdr:colOff>183960</xdr:colOff>
      <xdr:row>5</xdr:row>
      <xdr:rowOff>37800</xdr:rowOff>
    </xdr:to>
    <xdr:sp macro="" textlink="">
      <xdr:nvSpPr>
        <xdr:cNvPr id="5" name="正方形/長方形 4">
          <a:extLst>
            <a:ext uri="{FF2B5EF4-FFF2-40B4-BE49-F238E27FC236}">
              <a16:creationId xmlns:a16="http://schemas.microsoft.com/office/drawing/2014/main" id="{C662CAA1-A4A2-42CE-91BD-4D06357285E6}"/>
            </a:ext>
          </a:extLst>
        </xdr:cNvPr>
        <xdr:cNvSpPr/>
      </xdr:nvSpPr>
      <xdr:spPr>
        <a:xfrm>
          <a:off x="18415080" y="437120"/>
          <a:ext cx="3485880" cy="42618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u="none" strike="noStrike">
              <a:solidFill>
                <a:srgbClr val="FFFFFF"/>
              </a:solidFill>
              <a:effectLst/>
              <a:uFillTx/>
              <a:latin typeface="ＭＳ ゴシック"/>
              <a:ea typeface="ＭＳ ゴシック"/>
            </a:rPr>
            <a:t>栃木県足利市</a:t>
          </a:r>
          <a:endParaRPr lang="en-US" sz="2000" b="0" u="none" strike="noStrike">
            <a:effectLst/>
            <a:uFillTx/>
            <a:latin typeface="Noto Serif JP"/>
          </a:endParaRPr>
        </a:p>
      </xdr:txBody>
    </xdr:sp>
    <xdr:clientData/>
  </xdr:twoCellAnchor>
  <xdr:twoCellAnchor>
    <xdr:from>
      <xdr:col>83</xdr:col>
      <xdr:colOff>6480</xdr:colOff>
      <xdr:row>2</xdr:row>
      <xdr:rowOff>55800</xdr:rowOff>
    </xdr:from>
    <xdr:to>
      <xdr:col>95</xdr:col>
      <xdr:colOff>152280</xdr:colOff>
      <xdr:row>5</xdr:row>
      <xdr:rowOff>88200</xdr:rowOff>
    </xdr:to>
    <xdr:sp macro="" textlink="">
      <xdr:nvSpPr>
        <xdr:cNvPr id="6" name="正方形/長方形 5">
          <a:extLst>
            <a:ext uri="{FF2B5EF4-FFF2-40B4-BE49-F238E27FC236}">
              <a16:creationId xmlns:a16="http://schemas.microsoft.com/office/drawing/2014/main" id="{95A6DDF3-2C4D-4FC4-85F0-6959515ADF17}"/>
            </a:ext>
          </a:extLst>
        </xdr:cNvPr>
        <xdr:cNvSpPr/>
      </xdr:nvSpPr>
      <xdr:spPr>
        <a:xfrm>
          <a:off x="15817980" y="386000"/>
          <a:ext cx="2431800" cy="52770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83</xdr:col>
      <xdr:colOff>31680</xdr:colOff>
      <xdr:row>2</xdr:row>
      <xdr:rowOff>81360</xdr:rowOff>
    </xdr:from>
    <xdr:to>
      <xdr:col>95</xdr:col>
      <xdr:colOff>132840</xdr:colOff>
      <xdr:row>5</xdr:row>
      <xdr:rowOff>63000</xdr:rowOff>
    </xdr:to>
    <xdr:sp macro="" textlink="">
      <xdr:nvSpPr>
        <xdr:cNvPr id="7" name="正方形/長方形 6">
          <a:extLst>
            <a:ext uri="{FF2B5EF4-FFF2-40B4-BE49-F238E27FC236}">
              <a16:creationId xmlns:a16="http://schemas.microsoft.com/office/drawing/2014/main" id="{AE0214E3-BC30-4F95-8F9C-FEFAE8E9DB0D}"/>
            </a:ext>
          </a:extLst>
        </xdr:cNvPr>
        <xdr:cNvSpPr/>
      </xdr:nvSpPr>
      <xdr:spPr>
        <a:xfrm>
          <a:off x="15843180" y="411560"/>
          <a:ext cx="2387160" cy="4769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83</xdr:col>
      <xdr:colOff>57240</xdr:colOff>
      <xdr:row>2</xdr:row>
      <xdr:rowOff>106920</xdr:rowOff>
    </xdr:from>
    <xdr:to>
      <xdr:col>95</xdr:col>
      <xdr:colOff>101160</xdr:colOff>
      <xdr:row>5</xdr:row>
      <xdr:rowOff>37800</xdr:rowOff>
    </xdr:to>
    <xdr:sp macro="" textlink="">
      <xdr:nvSpPr>
        <xdr:cNvPr id="8" name="正方形/長方形 7">
          <a:extLst>
            <a:ext uri="{FF2B5EF4-FFF2-40B4-BE49-F238E27FC236}">
              <a16:creationId xmlns:a16="http://schemas.microsoft.com/office/drawing/2014/main" id="{6B447DD9-63B0-4EAC-874E-EB1B08BC1B4A}"/>
            </a:ext>
          </a:extLst>
        </xdr:cNvPr>
        <xdr:cNvSpPr/>
      </xdr:nvSpPr>
      <xdr:spPr>
        <a:xfrm>
          <a:off x="15868740" y="437120"/>
          <a:ext cx="2329920" cy="42618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u="none" strike="noStrike">
              <a:solidFill>
                <a:srgbClr val="FFFFFF"/>
              </a:solidFill>
              <a:effectLst/>
              <a:uFillTx/>
              <a:latin typeface="ＭＳ ゴシック"/>
              <a:ea typeface="ＭＳ ゴシック"/>
            </a:rPr>
            <a:t>令和</a:t>
          </a:r>
          <a:r>
            <a:rPr lang="en-US" sz="2000" b="1" u="none" strike="noStrike">
              <a:solidFill>
                <a:srgbClr val="FFFFFF"/>
              </a:solidFill>
              <a:effectLst/>
              <a:uFillTx/>
              <a:latin typeface="ＭＳ ゴシック"/>
              <a:ea typeface="ＭＳ ゴシック"/>
            </a:rPr>
            <a:t>6</a:t>
          </a:r>
          <a:r>
            <a:rPr lang="ja-JP" sz="2000" b="1" u="none" strike="noStrike">
              <a:solidFill>
                <a:srgbClr val="FFFFFF"/>
              </a:solidFill>
              <a:effectLst/>
              <a:uFillTx/>
              <a:latin typeface="ＭＳ ゴシック"/>
              <a:ea typeface="ＭＳ ゴシック"/>
            </a:rPr>
            <a:t>年度</a:t>
          </a:r>
          <a:endParaRPr lang="en-US" sz="2000" b="0" u="none" strike="noStrike">
            <a:effectLst/>
            <a:uFillTx/>
            <a:latin typeface="Noto Serif JP"/>
          </a:endParaRPr>
        </a:p>
      </xdr:txBody>
    </xdr:sp>
    <xdr:clientData/>
  </xdr:twoCellAnchor>
  <xdr:twoCellAnchor>
    <xdr:from>
      <xdr:col>4</xdr:col>
      <xdr:colOff>4320</xdr:colOff>
      <xdr:row>6</xdr:row>
      <xdr:rowOff>155160</xdr:rowOff>
    </xdr:from>
    <xdr:to>
      <xdr:col>49</xdr:col>
      <xdr:colOff>192240</xdr:colOff>
      <xdr:row>16</xdr:row>
      <xdr:rowOff>160920</xdr:rowOff>
    </xdr:to>
    <xdr:sp macro="" textlink="">
      <xdr:nvSpPr>
        <xdr:cNvPr id="9" name="正方形/長方形 8">
          <a:extLst>
            <a:ext uri="{FF2B5EF4-FFF2-40B4-BE49-F238E27FC236}">
              <a16:creationId xmlns:a16="http://schemas.microsoft.com/office/drawing/2014/main" id="{FDA6A390-E9F6-4F1F-8433-E130F4FBA7B1}"/>
            </a:ext>
          </a:extLst>
        </xdr:cNvPr>
        <xdr:cNvSpPr/>
      </xdr:nvSpPr>
      <xdr:spPr>
        <a:xfrm>
          <a:off x="766320" y="1145760"/>
          <a:ext cx="8760420" cy="16567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114480</xdr:colOff>
      <xdr:row>7</xdr:row>
      <xdr:rowOff>11520</xdr:rowOff>
    </xdr:from>
    <xdr:to>
      <xdr:col>11</xdr:col>
      <xdr:colOff>44280</xdr:colOff>
      <xdr:row>16</xdr:row>
      <xdr:rowOff>148320</xdr:rowOff>
    </xdr:to>
    <xdr:sp macro="" textlink="">
      <xdr:nvSpPr>
        <xdr:cNvPr id="10" name="正方形/長方形 9">
          <a:extLst>
            <a:ext uri="{FF2B5EF4-FFF2-40B4-BE49-F238E27FC236}">
              <a16:creationId xmlns:a16="http://schemas.microsoft.com/office/drawing/2014/main" id="{EA1C5CD7-231E-4014-96D4-C26310DAC200}"/>
            </a:ext>
          </a:extLst>
        </xdr:cNvPr>
        <xdr:cNvSpPr/>
      </xdr:nvSpPr>
      <xdr:spPr>
        <a:xfrm>
          <a:off x="876480" y="1167220"/>
          <a:ext cx="1263300" cy="16227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人口</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　うち日本人</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面積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歳入総額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歳出総額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実質収支</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標準財政規模</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地方債現在高</a:t>
          </a:r>
          <a:endParaRPr lang="en-US" sz="1100" b="0" u="none" strike="noStrike">
            <a:effectLst/>
            <a:uFillTx/>
            <a:latin typeface="Noto Serif JP"/>
          </a:endParaRPr>
        </a:p>
      </xdr:txBody>
    </xdr:sp>
    <xdr:clientData/>
  </xdr:twoCellAnchor>
  <xdr:twoCellAnchor>
    <xdr:from>
      <xdr:col>10</xdr:col>
      <xdr:colOff>190440</xdr:colOff>
      <xdr:row>7</xdr:row>
      <xdr:rowOff>11520</xdr:rowOff>
    </xdr:from>
    <xdr:to>
      <xdr:col>17</xdr:col>
      <xdr:colOff>10080</xdr:colOff>
      <xdr:row>16</xdr:row>
      <xdr:rowOff>148320</xdr:rowOff>
    </xdr:to>
    <xdr:sp macro="" textlink="">
      <xdr:nvSpPr>
        <xdr:cNvPr id="11" name="正方形/長方形 10">
          <a:extLst>
            <a:ext uri="{FF2B5EF4-FFF2-40B4-BE49-F238E27FC236}">
              <a16:creationId xmlns:a16="http://schemas.microsoft.com/office/drawing/2014/main" id="{5A3664ED-0F74-4978-B363-A8B2E83CB154}"/>
            </a:ext>
          </a:extLst>
        </xdr:cNvPr>
        <xdr:cNvSpPr/>
      </xdr:nvSpPr>
      <xdr:spPr>
        <a:xfrm>
          <a:off x="2095440" y="1167220"/>
          <a:ext cx="1153140" cy="16227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140,055</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133,431</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177.76</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61,047,730</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57,913,383</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2,952,591</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30,666,824</a:t>
          </a:r>
          <a:endParaRPr lang="en-US" sz="1100" b="0" u="none" strike="noStrike">
            <a:effectLst/>
            <a:uFillTx/>
            <a:latin typeface="Noto Serif JP"/>
          </a:endParaRPr>
        </a:p>
        <a:p>
          <a:pPr algn="r">
            <a:lnSpc>
              <a:spcPct val="100000"/>
            </a:lnSpc>
          </a:pPr>
          <a:r>
            <a:rPr lang="en-US" sz="1100" b="1" u="none" strike="noStrike">
              <a:solidFill>
                <a:srgbClr val="000000"/>
              </a:solidFill>
              <a:effectLst/>
              <a:uFillTx/>
              <a:latin typeface="ＭＳ ゴシック"/>
              <a:ea typeface="ＭＳ ゴシック"/>
            </a:rPr>
            <a:t>36,249,882</a:t>
          </a:r>
          <a:endParaRPr lang="en-US" sz="1100" b="0" u="none" strike="noStrike">
            <a:effectLst/>
            <a:uFillTx/>
            <a:latin typeface="Noto Serif JP"/>
          </a:endParaRPr>
        </a:p>
      </xdr:txBody>
    </xdr:sp>
    <xdr:clientData/>
  </xdr:twoCellAnchor>
  <xdr:twoCellAnchor>
    <xdr:from>
      <xdr:col>17</xdr:col>
      <xdr:colOff>57240</xdr:colOff>
      <xdr:row>7</xdr:row>
      <xdr:rowOff>11520</xdr:rowOff>
    </xdr:from>
    <xdr:to>
      <xdr:col>24</xdr:col>
      <xdr:colOff>114120</xdr:colOff>
      <xdr:row>16</xdr:row>
      <xdr:rowOff>148320</xdr:rowOff>
    </xdr:to>
    <xdr:sp macro="" textlink="">
      <xdr:nvSpPr>
        <xdr:cNvPr id="12" name="正方形/長方形 11">
          <a:extLst>
            <a:ext uri="{FF2B5EF4-FFF2-40B4-BE49-F238E27FC236}">
              <a16:creationId xmlns:a16="http://schemas.microsoft.com/office/drawing/2014/main" id="{0B26419E-B20A-4077-9ECA-D0F3F4CB4A88}"/>
            </a:ext>
          </a:extLst>
        </xdr:cNvPr>
        <xdr:cNvSpPr/>
      </xdr:nvSpPr>
      <xdr:spPr>
        <a:xfrm>
          <a:off x="3295740" y="1167220"/>
          <a:ext cx="1390380" cy="16227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人</a:t>
          </a:r>
          <a:r>
            <a:rPr lang="en-US" sz="1100" b="1" u="none" strike="noStrike">
              <a:solidFill>
                <a:srgbClr val="000000"/>
              </a:solidFill>
              <a:effectLst/>
              <a:uFillTx/>
              <a:latin typeface="ＭＳ ゴシック"/>
              <a:ea typeface="ＭＳ ゴシック"/>
            </a:rPr>
            <a:t>(R7.1.1</a:t>
          </a:r>
          <a:r>
            <a:rPr lang="ja-JP" sz="1100" b="1" u="none" strike="noStrike">
              <a:solidFill>
                <a:srgbClr val="000000"/>
              </a:solidFill>
              <a:effectLst/>
              <a:uFillTx/>
              <a:latin typeface="ＭＳ ゴシック"/>
              <a:ea typeface="ＭＳ ゴシック"/>
            </a:rPr>
            <a:t>現在</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人</a:t>
          </a:r>
          <a:r>
            <a:rPr lang="en-US" sz="1100" b="1" u="none" strike="noStrike">
              <a:solidFill>
                <a:srgbClr val="000000"/>
              </a:solidFill>
              <a:effectLst/>
              <a:uFillTx/>
              <a:latin typeface="ＭＳ ゴシック"/>
              <a:ea typeface="ＭＳ ゴシック"/>
            </a:rPr>
            <a:t>(R7.1.1</a:t>
          </a:r>
          <a:r>
            <a:rPr lang="ja-JP" sz="1100" b="1" u="none" strike="noStrike">
              <a:solidFill>
                <a:srgbClr val="000000"/>
              </a:solidFill>
              <a:effectLst/>
              <a:uFillTx/>
              <a:latin typeface="ＭＳ ゴシック"/>
              <a:ea typeface="ＭＳ ゴシック"/>
            </a:rPr>
            <a:t>現在</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ｋ㎡</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xdr:txBody>
    </xdr:sp>
    <xdr:clientData/>
  </xdr:twoCellAnchor>
  <xdr:twoCellAnchor>
    <xdr:from>
      <xdr:col>24</xdr:col>
      <xdr:colOff>114480</xdr:colOff>
      <xdr:row>7</xdr:row>
      <xdr:rowOff>30600</xdr:rowOff>
    </xdr:from>
    <xdr:to>
      <xdr:col>34</xdr:col>
      <xdr:colOff>50760</xdr:colOff>
      <xdr:row>12</xdr:row>
      <xdr:rowOff>169920</xdr:rowOff>
    </xdr:to>
    <xdr:sp macro="" textlink="">
      <xdr:nvSpPr>
        <xdr:cNvPr id="13" name="正方形/長方形 12">
          <a:extLst>
            <a:ext uri="{FF2B5EF4-FFF2-40B4-BE49-F238E27FC236}">
              <a16:creationId xmlns:a16="http://schemas.microsoft.com/office/drawing/2014/main" id="{CA283239-75C0-4E77-81CF-245F0C573C63}"/>
            </a:ext>
          </a:extLst>
        </xdr:cNvPr>
        <xdr:cNvSpPr/>
      </xdr:nvSpPr>
      <xdr:spPr>
        <a:xfrm>
          <a:off x="4686480" y="1186300"/>
          <a:ext cx="1841280" cy="9584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実質赤字比率</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連結実質赤字比率</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実質公債費比率</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将来負担比率</a:t>
          </a:r>
          <a:endParaRPr lang="en-US" sz="1100" b="0" u="none" strike="noStrike">
            <a:effectLst/>
            <a:uFillTx/>
            <a:latin typeface="Noto Serif JP"/>
          </a:endParaRPr>
        </a:p>
      </xdr:txBody>
    </xdr:sp>
    <xdr:clientData/>
  </xdr:twoCellAnchor>
  <xdr:twoCellAnchor>
    <xdr:from>
      <xdr:col>34</xdr:col>
      <xdr:colOff>50760</xdr:colOff>
      <xdr:row>7</xdr:row>
      <xdr:rowOff>30600</xdr:rowOff>
    </xdr:from>
    <xdr:to>
      <xdr:col>40</xdr:col>
      <xdr:colOff>63000</xdr:colOff>
      <xdr:row>12</xdr:row>
      <xdr:rowOff>169920</xdr:rowOff>
    </xdr:to>
    <xdr:sp macro="" textlink="">
      <xdr:nvSpPr>
        <xdr:cNvPr id="14" name="正方形/長方形 13">
          <a:extLst>
            <a:ext uri="{FF2B5EF4-FFF2-40B4-BE49-F238E27FC236}">
              <a16:creationId xmlns:a16="http://schemas.microsoft.com/office/drawing/2014/main" id="{7356DA4E-14D7-4B00-8DDE-1B25846BE39C}"/>
            </a:ext>
          </a:extLst>
        </xdr:cNvPr>
        <xdr:cNvSpPr/>
      </xdr:nvSpPr>
      <xdr:spPr>
        <a:xfrm>
          <a:off x="6527760" y="1186300"/>
          <a:ext cx="1155240" cy="9584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3.9</a:t>
          </a:r>
          <a:endParaRPr lang="en-US" sz="1100" b="0" u="none" strike="noStrike">
            <a:effectLst/>
            <a:uFillTx/>
            <a:latin typeface="Noto Serif JP"/>
          </a:endParaRPr>
        </a:p>
        <a:p>
          <a:pPr algn="r">
            <a:lnSpc>
              <a:spcPct val="100000"/>
            </a:lnSpc>
          </a:pP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40</xdr:col>
      <xdr:colOff>127080</xdr:colOff>
      <xdr:row>7</xdr:row>
      <xdr:rowOff>30600</xdr:rowOff>
    </xdr:from>
    <xdr:to>
      <xdr:col>43</xdr:col>
      <xdr:colOff>133200</xdr:colOff>
      <xdr:row>12</xdr:row>
      <xdr:rowOff>169920</xdr:rowOff>
    </xdr:to>
    <xdr:sp macro="" textlink="">
      <xdr:nvSpPr>
        <xdr:cNvPr id="15" name="正方形/長方形 14">
          <a:extLst>
            <a:ext uri="{FF2B5EF4-FFF2-40B4-BE49-F238E27FC236}">
              <a16:creationId xmlns:a16="http://schemas.microsoft.com/office/drawing/2014/main" id="{FC7FD83E-45A2-433B-8C3F-6C1DD2D050A6}"/>
            </a:ext>
          </a:extLst>
        </xdr:cNvPr>
        <xdr:cNvSpPr/>
      </xdr:nvSpPr>
      <xdr:spPr>
        <a:xfrm>
          <a:off x="7747080" y="1186300"/>
          <a:ext cx="577620" cy="9584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24</xdr:col>
      <xdr:colOff>114480</xdr:colOff>
      <xdr:row>11</xdr:row>
      <xdr:rowOff>167760</xdr:rowOff>
    </xdr:from>
    <xdr:to>
      <xdr:col>34</xdr:col>
      <xdr:colOff>50760</xdr:colOff>
      <xdr:row>15</xdr:row>
      <xdr:rowOff>101160</xdr:rowOff>
    </xdr:to>
    <xdr:sp macro="" textlink="">
      <xdr:nvSpPr>
        <xdr:cNvPr id="16" name="正方形/長方形 15">
          <a:extLst>
            <a:ext uri="{FF2B5EF4-FFF2-40B4-BE49-F238E27FC236}">
              <a16:creationId xmlns:a16="http://schemas.microsoft.com/office/drawing/2014/main" id="{E2B96E8C-2437-49A5-BDA4-9DE29BECC4FE}"/>
            </a:ext>
          </a:extLst>
        </xdr:cNvPr>
        <xdr:cNvSpPr/>
      </xdr:nvSpPr>
      <xdr:spPr>
        <a:xfrm>
          <a:off x="4686480" y="1983860"/>
          <a:ext cx="1841280" cy="59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市町村類型</a:t>
          </a:r>
          <a:endParaRPr lang="en-US" sz="1100" b="0" u="none" strike="noStrike">
            <a:effectLst/>
            <a:uFillTx/>
            <a:latin typeface="Noto Serif JP"/>
          </a:endParaRPr>
        </a:p>
        <a:p>
          <a:pPr>
            <a:lnSpc>
              <a:spcPct val="100000"/>
            </a:lnSpc>
          </a:pPr>
          <a:r>
            <a:rPr lang="en-US" sz="1100" b="1" u="none" strike="noStrike">
              <a:solidFill>
                <a:srgbClr val="000000"/>
              </a:solidFill>
              <a:effectLst/>
              <a:uFillTx/>
              <a:latin typeface="ＭＳ ゴシック"/>
              <a:ea typeface="ＭＳ ゴシック"/>
            </a:rPr>
            <a:t>(</a:t>
          </a:r>
          <a:r>
            <a:rPr lang="ja-JP" sz="1100" b="1" u="none" strike="noStrike">
              <a:solidFill>
                <a:srgbClr val="000000"/>
              </a:solidFill>
              <a:effectLst/>
              <a:uFillTx/>
              <a:latin typeface="ＭＳ ゴシック"/>
              <a:ea typeface="ＭＳ ゴシック"/>
            </a:rPr>
            <a:t>年度毎</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34</xdr:col>
      <xdr:colOff>114480</xdr:colOff>
      <xdr:row>11</xdr:row>
      <xdr:rowOff>167760</xdr:rowOff>
    </xdr:from>
    <xdr:to>
      <xdr:col>50</xdr:col>
      <xdr:colOff>190440</xdr:colOff>
      <xdr:row>15</xdr:row>
      <xdr:rowOff>101160</xdr:rowOff>
    </xdr:to>
    <xdr:sp macro="" textlink="">
      <xdr:nvSpPr>
        <xdr:cNvPr id="17" name="正方形/長方形 16">
          <a:extLst>
            <a:ext uri="{FF2B5EF4-FFF2-40B4-BE49-F238E27FC236}">
              <a16:creationId xmlns:a16="http://schemas.microsoft.com/office/drawing/2014/main" id="{3CCB39D9-14C7-4CD8-BAE8-3761794E8029}"/>
            </a:ext>
          </a:extLst>
        </xdr:cNvPr>
        <xdr:cNvSpPr/>
      </xdr:nvSpPr>
      <xdr:spPr>
        <a:xfrm>
          <a:off x="6591480" y="1983860"/>
          <a:ext cx="3123960" cy="59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R02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R03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R04  Ⅲ</a:t>
          </a:r>
          <a:r>
            <a:rPr lang="ja-JP" sz="1100" b="1" u="none" strike="noStrike">
              <a:solidFill>
                <a:srgbClr val="000000"/>
              </a:solidFill>
              <a:effectLst/>
              <a:uFillTx/>
              <a:latin typeface="ＭＳ ゴシック"/>
              <a:ea typeface="ＭＳ ゴシック"/>
            </a:rPr>
            <a:t>－２  </a:t>
          </a:r>
          <a:endParaRPr lang="en-US" sz="1100" b="0" u="none" strike="noStrike">
            <a:effectLst/>
            <a:uFillTx/>
            <a:latin typeface="Noto Serif JP"/>
          </a:endParaRPr>
        </a:p>
        <a:p>
          <a:pPr>
            <a:lnSpc>
              <a:spcPct val="100000"/>
            </a:lnSpc>
          </a:pPr>
          <a:r>
            <a:rPr lang="en-US" sz="1100" b="1" u="none" strike="noStrike">
              <a:solidFill>
                <a:srgbClr val="000000"/>
              </a:solidFill>
              <a:effectLst/>
              <a:uFillTx/>
              <a:latin typeface="ＭＳ ゴシック"/>
              <a:ea typeface="ＭＳ ゴシック"/>
            </a:rPr>
            <a:t>R05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R06  Ⅲ</a:t>
          </a:r>
          <a:r>
            <a:rPr lang="ja-JP" sz="1100" b="1" u="none" strike="noStrike">
              <a:solidFill>
                <a:srgbClr val="000000"/>
              </a:solidFill>
              <a:effectLst/>
              <a:uFillTx/>
              <a:latin typeface="ＭＳ ゴシック"/>
              <a:ea typeface="ＭＳ ゴシック"/>
            </a:rPr>
            <a:t>－２</a:t>
          </a:r>
          <a:endParaRPr lang="en-US" sz="1100" b="0" u="none" strike="noStrike">
            <a:effectLst/>
            <a:uFillTx/>
            <a:latin typeface="Noto Serif JP"/>
          </a:endParaRPr>
        </a:p>
      </xdr:txBody>
    </xdr:sp>
    <xdr:clientData/>
  </xdr:twoCellAnchor>
  <xdr:twoCellAnchor>
    <xdr:from>
      <xdr:col>51</xdr:col>
      <xdr:colOff>31680</xdr:colOff>
      <xdr:row>6</xdr:row>
      <xdr:rowOff>155160</xdr:rowOff>
    </xdr:from>
    <xdr:to>
      <xdr:col>57</xdr:col>
      <xdr:colOff>192240</xdr:colOff>
      <xdr:row>13</xdr:row>
      <xdr:rowOff>70920</xdr:rowOff>
    </xdr:to>
    <xdr:sp macro="" textlink="">
      <xdr:nvSpPr>
        <xdr:cNvPr id="18" name="角丸四角形 17">
          <a:extLst>
            <a:ext uri="{FF2B5EF4-FFF2-40B4-BE49-F238E27FC236}">
              <a16:creationId xmlns:a16="http://schemas.microsoft.com/office/drawing/2014/main" id="{98E807E5-6F08-4CC7-B335-223D525C3ABB}"/>
            </a:ext>
          </a:extLst>
        </xdr:cNvPr>
        <xdr:cNvSpPr/>
      </xdr:nvSpPr>
      <xdr:spPr>
        <a:xfrm>
          <a:off x="9747180" y="1145760"/>
          <a:ext cx="1303560" cy="1071460"/>
        </a:xfrm>
        <a:prstGeom prst="roundRect">
          <a:avLst>
            <a:gd name="adj" fmla="val 0"/>
          </a:avLst>
        </a:prstGeom>
        <a:solidFill>
          <a:srgbClr val="FFFFFF"/>
        </a:solidFill>
        <a:ln w="19050">
          <a:solidFill>
            <a:srgbClr val="000000"/>
          </a:solidFill>
          <a:miter/>
        </a:ln>
        <a:effectLst>
          <a:outerShdw dist="37165" dir="2700000"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52</xdr:col>
      <xdr:colOff>57240</xdr:colOff>
      <xdr:row>7</xdr:row>
      <xdr:rowOff>43200</xdr:rowOff>
    </xdr:from>
    <xdr:to>
      <xdr:col>58</xdr:col>
      <xdr:colOff>69480</xdr:colOff>
      <xdr:row>8</xdr:row>
      <xdr:rowOff>121320</xdr:rowOff>
    </xdr:to>
    <xdr:sp macro="" textlink="">
      <xdr:nvSpPr>
        <xdr:cNvPr id="19" name="正方形/長方形 18">
          <a:extLst>
            <a:ext uri="{FF2B5EF4-FFF2-40B4-BE49-F238E27FC236}">
              <a16:creationId xmlns:a16="http://schemas.microsoft.com/office/drawing/2014/main" id="{A96117D4-2B59-4646-81B3-55FE918C6A44}"/>
            </a:ext>
          </a:extLst>
        </xdr:cNvPr>
        <xdr:cNvSpPr/>
      </xdr:nvSpPr>
      <xdr:spPr>
        <a:xfrm>
          <a:off x="9963240" y="1198900"/>
          <a:ext cx="115524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u="none" strike="noStrike">
              <a:solidFill>
                <a:srgbClr val="000000"/>
              </a:solidFill>
              <a:effectLst/>
              <a:uFillTx/>
              <a:latin typeface="ＭＳ Ｐゴシック"/>
              <a:ea typeface="ＭＳ Ｐゴシック"/>
            </a:rPr>
            <a:t>当　該　団　体　値</a:t>
          </a:r>
          <a:endParaRPr lang="en-US" sz="900" b="0" u="none" strike="noStrike">
            <a:effectLst/>
            <a:uFillTx/>
            <a:latin typeface="Noto Serif JP"/>
          </a:endParaRPr>
        </a:p>
      </xdr:txBody>
    </xdr:sp>
    <xdr:clientData/>
  </xdr:twoCellAnchor>
  <xdr:twoCellAnchor>
    <xdr:from>
      <xdr:col>52</xdr:col>
      <xdr:colOff>57240</xdr:colOff>
      <xdr:row>8</xdr:row>
      <xdr:rowOff>134640</xdr:rowOff>
    </xdr:from>
    <xdr:to>
      <xdr:col>58</xdr:col>
      <xdr:colOff>69480</xdr:colOff>
      <xdr:row>10</xdr:row>
      <xdr:rowOff>38160</xdr:rowOff>
    </xdr:to>
    <xdr:sp macro="" textlink="">
      <xdr:nvSpPr>
        <xdr:cNvPr id="20" name="正方形/長方形 19">
          <a:extLst>
            <a:ext uri="{FF2B5EF4-FFF2-40B4-BE49-F238E27FC236}">
              <a16:creationId xmlns:a16="http://schemas.microsoft.com/office/drawing/2014/main" id="{DB8965BB-0FCA-4741-8464-DFE06635E2EC}"/>
            </a:ext>
          </a:extLst>
        </xdr:cNvPr>
        <xdr:cNvSpPr/>
      </xdr:nvSpPr>
      <xdr:spPr>
        <a:xfrm>
          <a:off x="9963240" y="1455440"/>
          <a:ext cx="1155240" cy="23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u="none" strike="noStrike">
              <a:solidFill>
                <a:srgbClr val="000000"/>
              </a:solidFill>
              <a:effectLst/>
              <a:uFillTx/>
              <a:latin typeface="ＭＳ Ｐゴシック"/>
              <a:ea typeface="ＭＳ Ｐゴシック"/>
            </a:rPr>
            <a:t>類似団体内平均値</a:t>
          </a:r>
          <a:endParaRPr lang="en-US" sz="900" b="0" u="none" strike="noStrike">
            <a:effectLst/>
            <a:uFillTx/>
            <a:latin typeface="Noto Serif JP"/>
          </a:endParaRPr>
        </a:p>
      </xdr:txBody>
    </xdr:sp>
    <xdr:clientData/>
  </xdr:twoCellAnchor>
  <xdr:twoCellAnchor>
    <xdr:from>
      <xdr:col>52</xdr:col>
      <xdr:colOff>57240</xdr:colOff>
      <xdr:row>10</xdr:row>
      <xdr:rowOff>114480</xdr:rowOff>
    </xdr:from>
    <xdr:to>
      <xdr:col>58</xdr:col>
      <xdr:colOff>69480</xdr:colOff>
      <xdr:row>14</xdr:row>
      <xdr:rowOff>47880</xdr:rowOff>
    </xdr:to>
    <xdr:sp macro="" textlink="">
      <xdr:nvSpPr>
        <xdr:cNvPr id="21" name="正方形/長方形 20">
          <a:extLst>
            <a:ext uri="{FF2B5EF4-FFF2-40B4-BE49-F238E27FC236}">
              <a16:creationId xmlns:a16="http://schemas.microsoft.com/office/drawing/2014/main" id="{D2744AD1-68E6-488E-BF78-80CD4B0312A9}"/>
            </a:ext>
          </a:extLst>
        </xdr:cNvPr>
        <xdr:cNvSpPr/>
      </xdr:nvSpPr>
      <xdr:spPr>
        <a:xfrm>
          <a:off x="9963240" y="1765480"/>
          <a:ext cx="1155240" cy="59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r>
            <a:rPr lang="ja-JP" sz="900" b="0" u="none" strike="noStrike">
              <a:solidFill>
                <a:srgbClr val="000000"/>
              </a:solidFill>
              <a:effectLst/>
              <a:uFillTx/>
              <a:latin typeface="ＭＳ Ｐゴシック"/>
              <a:ea typeface="ＭＳ Ｐゴシック"/>
            </a:rPr>
            <a:t>類似団体内の</a:t>
          </a:r>
          <a:endParaRPr lang="en-US" sz="900" b="0" u="none" strike="noStrike">
            <a:effectLst/>
            <a:uFillTx/>
            <a:latin typeface="Noto Serif JP"/>
          </a:endParaRPr>
        </a:p>
        <a:p>
          <a:pPr>
            <a:lnSpc>
              <a:spcPct val="100000"/>
            </a:lnSpc>
          </a:pPr>
          <a:r>
            <a:rPr lang="en-US" sz="900" b="0" u="none" strike="noStrike">
              <a:solidFill>
                <a:srgbClr val="000000"/>
              </a:solidFill>
              <a:effectLst/>
              <a:uFillTx/>
              <a:latin typeface="ＭＳ Ｐゴシック"/>
              <a:ea typeface="ＭＳ Ｐゴシック"/>
            </a:rPr>
            <a:t> 最大値及び最小値</a:t>
          </a:r>
          <a:endParaRPr lang="en-US" sz="900" b="0" u="none" strike="noStrike">
            <a:effectLst/>
            <a:uFillTx/>
            <a:latin typeface="Noto Serif JP"/>
          </a:endParaRPr>
        </a:p>
      </xdr:txBody>
    </xdr:sp>
    <xdr:clientData/>
  </xdr:twoCellAnchor>
  <xdr:twoCellAnchor>
    <xdr:from>
      <xdr:col>51</xdr:col>
      <xdr:colOff>107640</xdr:colOff>
      <xdr:row>7</xdr:row>
      <xdr:rowOff>131760</xdr:rowOff>
    </xdr:from>
    <xdr:to>
      <xdr:col>52</xdr:col>
      <xdr:colOff>69840</xdr:colOff>
      <xdr:row>7</xdr:row>
      <xdr:rowOff>131760</xdr:rowOff>
    </xdr:to>
    <xdr:cxnSp macro="">
      <xdr:nvCxnSpPr>
        <xdr:cNvPr id="22" name="直線コネクタ 21">
          <a:extLst>
            <a:ext uri="{FF2B5EF4-FFF2-40B4-BE49-F238E27FC236}">
              <a16:creationId xmlns:a16="http://schemas.microsoft.com/office/drawing/2014/main" id="{107CBE9A-6A4F-44BB-B756-9D4B9178A758}"/>
            </a:ext>
          </a:extLst>
        </xdr:cNvPr>
        <xdr:cNvCxnSpPr/>
      </xdr:nvCxnSpPr>
      <xdr:spPr>
        <a:xfrm>
          <a:off x="9823140" y="1287460"/>
          <a:ext cx="152700" cy="0"/>
        </a:xfrm>
        <a:prstGeom prst="straightConnector1">
          <a:avLst/>
        </a:prstGeom>
        <a:ln w="6350">
          <a:solidFill>
            <a:srgbClr val="FF0000"/>
          </a:solidFill>
          <a:miter/>
        </a:ln>
      </xdr:spPr>
    </xdr:cxnSp>
    <xdr:clientData/>
  </xdr:twoCellAnchor>
  <xdr:twoCellAnchor>
    <xdr:from>
      <xdr:col>51</xdr:col>
      <xdr:colOff>190440</xdr:colOff>
      <xdr:row>10</xdr:row>
      <xdr:rowOff>88920</xdr:rowOff>
    </xdr:from>
    <xdr:to>
      <xdr:col>51</xdr:col>
      <xdr:colOff>190440</xdr:colOff>
      <xdr:row>11</xdr:row>
      <xdr:rowOff>53280</xdr:rowOff>
    </xdr:to>
    <xdr:cxnSp macro="">
      <xdr:nvCxnSpPr>
        <xdr:cNvPr id="23" name="直線コネクタ 22">
          <a:extLst>
            <a:ext uri="{FF2B5EF4-FFF2-40B4-BE49-F238E27FC236}">
              <a16:creationId xmlns:a16="http://schemas.microsoft.com/office/drawing/2014/main" id="{7F8FE1EF-EA7A-46BF-A3E3-5A633B2E2019}"/>
            </a:ext>
          </a:extLst>
        </xdr:cNvPr>
        <xdr:cNvCxnSpPr/>
      </xdr:nvCxnSpPr>
      <xdr:spPr>
        <a:xfrm>
          <a:off x="9905940" y="1739920"/>
          <a:ext cx="0" cy="129460"/>
        </a:xfrm>
        <a:prstGeom prst="straightConnector1">
          <a:avLst/>
        </a:prstGeom>
        <a:ln w="31750">
          <a:solidFill>
            <a:srgbClr val="808080"/>
          </a:solidFill>
          <a:miter/>
        </a:ln>
      </xdr:spPr>
    </xdr:cxnSp>
    <xdr:clientData/>
  </xdr:twoCellAnchor>
  <xdr:twoCellAnchor>
    <xdr:from>
      <xdr:col>51</xdr:col>
      <xdr:colOff>107640</xdr:colOff>
      <xdr:row>10</xdr:row>
      <xdr:rowOff>88920</xdr:rowOff>
    </xdr:from>
    <xdr:to>
      <xdr:col>52</xdr:col>
      <xdr:colOff>69840</xdr:colOff>
      <xdr:row>10</xdr:row>
      <xdr:rowOff>88920</xdr:rowOff>
    </xdr:to>
    <xdr:cxnSp macro="">
      <xdr:nvCxnSpPr>
        <xdr:cNvPr id="24" name="直線コネクタ 23">
          <a:extLst>
            <a:ext uri="{FF2B5EF4-FFF2-40B4-BE49-F238E27FC236}">
              <a16:creationId xmlns:a16="http://schemas.microsoft.com/office/drawing/2014/main" id="{15416AEB-88DF-41B8-8A5F-08820E90B13F}"/>
            </a:ext>
          </a:extLst>
        </xdr:cNvPr>
        <xdr:cNvCxnSpPr/>
      </xdr:nvCxnSpPr>
      <xdr:spPr>
        <a:xfrm>
          <a:off x="9823140" y="1739920"/>
          <a:ext cx="152700" cy="0"/>
        </a:xfrm>
        <a:prstGeom prst="straightConnector1">
          <a:avLst/>
        </a:prstGeom>
        <a:ln w="15875">
          <a:solidFill>
            <a:srgbClr val="000000"/>
          </a:solidFill>
          <a:miter/>
        </a:ln>
      </xdr:spPr>
    </xdr:cxnSp>
    <xdr:clientData/>
  </xdr:twoCellAnchor>
  <xdr:twoCellAnchor>
    <xdr:from>
      <xdr:col>51</xdr:col>
      <xdr:colOff>190440</xdr:colOff>
      <xdr:row>11</xdr:row>
      <xdr:rowOff>151560</xdr:rowOff>
    </xdr:from>
    <xdr:to>
      <xdr:col>51</xdr:col>
      <xdr:colOff>190440</xdr:colOff>
      <xdr:row>12</xdr:row>
      <xdr:rowOff>115920</xdr:rowOff>
    </xdr:to>
    <xdr:cxnSp macro="">
      <xdr:nvCxnSpPr>
        <xdr:cNvPr id="25" name="直線コネクタ 24">
          <a:extLst>
            <a:ext uri="{FF2B5EF4-FFF2-40B4-BE49-F238E27FC236}">
              <a16:creationId xmlns:a16="http://schemas.microsoft.com/office/drawing/2014/main" id="{89216962-4A1C-4626-A6DE-0729814D0A7C}"/>
            </a:ext>
          </a:extLst>
        </xdr:cNvPr>
        <xdr:cNvCxnSpPr/>
      </xdr:nvCxnSpPr>
      <xdr:spPr>
        <a:xfrm flipV="1">
          <a:off x="9905940" y="1967660"/>
          <a:ext cx="0" cy="129460"/>
        </a:xfrm>
        <a:prstGeom prst="straightConnector1">
          <a:avLst/>
        </a:prstGeom>
        <a:ln w="31750">
          <a:solidFill>
            <a:srgbClr val="808080"/>
          </a:solidFill>
          <a:miter/>
        </a:ln>
      </xdr:spPr>
    </xdr:cxnSp>
    <xdr:clientData/>
  </xdr:twoCellAnchor>
  <xdr:twoCellAnchor>
    <xdr:from>
      <xdr:col>51</xdr:col>
      <xdr:colOff>107640</xdr:colOff>
      <xdr:row>12</xdr:row>
      <xdr:rowOff>119160</xdr:rowOff>
    </xdr:from>
    <xdr:to>
      <xdr:col>52</xdr:col>
      <xdr:colOff>69840</xdr:colOff>
      <xdr:row>12</xdr:row>
      <xdr:rowOff>119160</xdr:rowOff>
    </xdr:to>
    <xdr:cxnSp macro="">
      <xdr:nvCxnSpPr>
        <xdr:cNvPr id="26" name="直線コネクタ 25">
          <a:extLst>
            <a:ext uri="{FF2B5EF4-FFF2-40B4-BE49-F238E27FC236}">
              <a16:creationId xmlns:a16="http://schemas.microsoft.com/office/drawing/2014/main" id="{FBC03844-19F1-4B97-ACEE-63DE161EAB2A}"/>
            </a:ext>
          </a:extLst>
        </xdr:cNvPr>
        <xdr:cNvCxnSpPr/>
      </xdr:nvCxnSpPr>
      <xdr:spPr>
        <a:xfrm>
          <a:off x="9823140" y="2100360"/>
          <a:ext cx="152700" cy="0"/>
        </a:xfrm>
        <a:prstGeom prst="straightConnector1">
          <a:avLst/>
        </a:prstGeom>
        <a:ln w="15875">
          <a:solidFill>
            <a:srgbClr val="000000"/>
          </a:solidFill>
          <a:miter/>
        </a:ln>
      </xdr:spPr>
    </xdr:cxnSp>
    <xdr:clientData/>
  </xdr:twoCellAnchor>
  <xdr:twoCellAnchor>
    <xdr:from>
      <xdr:col>51</xdr:col>
      <xdr:colOff>142920</xdr:colOff>
      <xdr:row>7</xdr:row>
      <xdr:rowOff>81360</xdr:rowOff>
    </xdr:from>
    <xdr:to>
      <xdr:col>52</xdr:col>
      <xdr:colOff>34560</xdr:colOff>
      <xdr:row>8</xdr:row>
      <xdr:rowOff>7200</xdr:rowOff>
    </xdr:to>
    <xdr:sp macro="" textlink="">
      <xdr:nvSpPr>
        <xdr:cNvPr id="27" name="楕円 26">
          <a:extLst>
            <a:ext uri="{FF2B5EF4-FFF2-40B4-BE49-F238E27FC236}">
              <a16:creationId xmlns:a16="http://schemas.microsoft.com/office/drawing/2014/main" id="{966DC641-AB58-4873-B47E-BF0B2AD5F8F7}"/>
            </a:ext>
          </a:extLst>
        </xdr:cNvPr>
        <xdr:cNvSpPr/>
      </xdr:nvSpPr>
      <xdr:spPr>
        <a:xfrm>
          <a:off x="9858420" y="1237060"/>
          <a:ext cx="8214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51</xdr:col>
      <xdr:colOff>142920</xdr:colOff>
      <xdr:row>8</xdr:row>
      <xdr:rowOff>172440</xdr:rowOff>
    </xdr:from>
    <xdr:to>
      <xdr:col>52</xdr:col>
      <xdr:colOff>34560</xdr:colOff>
      <xdr:row>9</xdr:row>
      <xdr:rowOff>98280</xdr:rowOff>
    </xdr:to>
    <xdr:sp macro="" textlink="">
      <xdr:nvSpPr>
        <xdr:cNvPr id="28" name="フローチャート: 判断 27">
          <a:extLst>
            <a:ext uri="{FF2B5EF4-FFF2-40B4-BE49-F238E27FC236}">
              <a16:creationId xmlns:a16="http://schemas.microsoft.com/office/drawing/2014/main" id="{0B4BB163-6094-40D4-AD47-DCA62E3146D3}"/>
            </a:ext>
          </a:extLst>
        </xdr:cNvPr>
        <xdr:cNvSpPr/>
      </xdr:nvSpPr>
      <xdr:spPr>
        <a:xfrm>
          <a:off x="9858420" y="1486890"/>
          <a:ext cx="82140" cy="9729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133200</xdr:colOff>
      <xdr:row>17</xdr:row>
      <xdr:rowOff>30600</xdr:rowOff>
    </xdr:from>
    <xdr:to>
      <xdr:col>49</xdr:col>
      <xdr:colOff>93600</xdr:colOff>
      <xdr:row>18</xdr:row>
      <xdr:rowOff>114120</xdr:rowOff>
    </xdr:to>
    <xdr:sp macro="" textlink="">
      <xdr:nvSpPr>
        <xdr:cNvPr id="29" name="テキスト ボックス 28">
          <a:extLst>
            <a:ext uri="{FF2B5EF4-FFF2-40B4-BE49-F238E27FC236}">
              <a16:creationId xmlns:a16="http://schemas.microsoft.com/office/drawing/2014/main" id="{55E6FDDD-7A0E-447F-87BE-DF9C91097557}"/>
            </a:ext>
          </a:extLst>
        </xdr:cNvPr>
        <xdr:cNvSpPr/>
      </xdr:nvSpPr>
      <xdr:spPr>
        <a:xfrm>
          <a:off x="704700" y="2837300"/>
          <a:ext cx="87234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市町村類型とは、人口および産業構造等により全国の市町村を</a:t>
          </a:r>
          <a:r>
            <a:rPr lang="en-US" sz="1000" b="0" u="none" strike="noStrike">
              <a:solidFill>
                <a:srgbClr val="000000"/>
              </a:solidFill>
              <a:effectLst/>
              <a:uFillTx/>
              <a:latin typeface="ＭＳ Ｐゴシック"/>
              <a:ea typeface="ＭＳ Ｐゴシック"/>
            </a:rPr>
            <a:t>35</a:t>
          </a:r>
          <a:r>
            <a:rPr lang="ja-JP" sz="1000" b="0" u="none" strike="noStrike">
              <a:solidFill>
                <a:srgbClr val="000000"/>
              </a:solidFill>
              <a:effectLst/>
              <a:uFillTx/>
              <a:latin typeface="ＭＳ Ｐゴシック"/>
              <a:ea typeface="ＭＳ Ｐゴシック"/>
            </a:rPr>
            <a:t>のグループに分類したものである。当該団体と同じグループに属する団体を類似団体と言う。</a:t>
          </a:r>
          <a:endParaRPr lang="en-US" sz="1000" b="0" u="none" strike="noStrike">
            <a:effectLst/>
            <a:uFillTx/>
            <a:latin typeface="Noto Serif JP"/>
          </a:endParaRPr>
        </a:p>
      </xdr:txBody>
    </xdr:sp>
    <xdr:clientData/>
  </xdr:twoCellAnchor>
  <xdr:twoCellAnchor editAs="oneCell">
    <xdr:from>
      <xdr:col>3</xdr:col>
      <xdr:colOff>133200</xdr:colOff>
      <xdr:row>18</xdr:row>
      <xdr:rowOff>109440</xdr:rowOff>
    </xdr:from>
    <xdr:to>
      <xdr:col>33</xdr:col>
      <xdr:colOff>119160</xdr:colOff>
      <xdr:row>20</xdr:row>
      <xdr:rowOff>17640</xdr:rowOff>
    </xdr:to>
    <xdr:sp macro="" textlink="">
      <xdr:nvSpPr>
        <xdr:cNvPr id="30" name="テキスト ボックス 29">
          <a:extLst>
            <a:ext uri="{FF2B5EF4-FFF2-40B4-BE49-F238E27FC236}">
              <a16:creationId xmlns:a16="http://schemas.microsoft.com/office/drawing/2014/main" id="{21BFD89D-1866-473D-9CD2-F37E3DC4273E}"/>
            </a:ext>
          </a:extLst>
        </xdr:cNvPr>
        <xdr:cNvSpPr/>
      </xdr:nvSpPr>
      <xdr:spPr>
        <a:xfrm>
          <a:off x="704700" y="3081240"/>
          <a:ext cx="57009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充当可能財源等が将来負担額を上回っている団体については、将来負担比率のグラフを表記しない。</a:t>
          </a:r>
          <a:endParaRPr lang="en-US" sz="1000" b="0" u="none" strike="noStrike">
            <a:effectLst/>
            <a:uFillTx/>
            <a:latin typeface="Noto Serif JP"/>
          </a:endParaRPr>
        </a:p>
      </xdr:txBody>
    </xdr:sp>
    <xdr:clientData/>
  </xdr:twoCellAnchor>
  <xdr:twoCellAnchor editAs="oneCell">
    <xdr:from>
      <xdr:col>3</xdr:col>
      <xdr:colOff>133200</xdr:colOff>
      <xdr:row>20</xdr:row>
      <xdr:rowOff>12600</xdr:rowOff>
    </xdr:from>
    <xdr:to>
      <xdr:col>49</xdr:col>
      <xdr:colOff>7920</xdr:colOff>
      <xdr:row>21</xdr:row>
      <xdr:rowOff>96120</xdr:rowOff>
    </xdr:to>
    <xdr:sp macro="" textlink="">
      <xdr:nvSpPr>
        <xdr:cNvPr id="31" name="テキスト ボックス 30">
          <a:extLst>
            <a:ext uri="{FF2B5EF4-FFF2-40B4-BE49-F238E27FC236}">
              <a16:creationId xmlns:a16="http://schemas.microsoft.com/office/drawing/2014/main" id="{48616DB4-F756-4437-B442-ED02C425439C}"/>
            </a:ext>
          </a:extLst>
        </xdr:cNvPr>
        <xdr:cNvSpPr/>
      </xdr:nvSpPr>
      <xdr:spPr>
        <a:xfrm>
          <a:off x="704700" y="3314600"/>
          <a:ext cx="86377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「人件費・物件費等の状況」の決算額は、人件費、物件費及び維持補修費の合計である。 ただし、人件費には事業費支弁人件費を含み、退職金は含まない。</a:t>
          </a:r>
          <a:endParaRPr lang="en-US" sz="1000" b="0" u="none" strike="noStrike">
            <a:effectLst/>
            <a:uFillTx/>
            <a:latin typeface="Noto Serif JP"/>
          </a:endParaRPr>
        </a:p>
      </xdr:txBody>
    </xdr:sp>
    <xdr:clientData/>
  </xdr:twoCellAnchor>
  <xdr:twoCellAnchor editAs="oneCell">
    <xdr:from>
      <xdr:col>3</xdr:col>
      <xdr:colOff>133200</xdr:colOff>
      <xdr:row>21</xdr:row>
      <xdr:rowOff>91440</xdr:rowOff>
    </xdr:from>
    <xdr:to>
      <xdr:col>34</xdr:col>
      <xdr:colOff>129240</xdr:colOff>
      <xdr:row>22</xdr:row>
      <xdr:rowOff>162620</xdr:rowOff>
    </xdr:to>
    <xdr:sp macro="" textlink="">
      <xdr:nvSpPr>
        <xdr:cNvPr id="32" name="テキスト ボックス 31">
          <a:extLst>
            <a:ext uri="{FF2B5EF4-FFF2-40B4-BE49-F238E27FC236}">
              <a16:creationId xmlns:a16="http://schemas.microsoft.com/office/drawing/2014/main" id="{33DA7048-6CD6-40D0-ABF1-E596D3E17A12}"/>
            </a:ext>
          </a:extLst>
        </xdr:cNvPr>
        <xdr:cNvSpPr/>
      </xdr:nvSpPr>
      <xdr:spPr>
        <a:xfrm>
          <a:off x="704700" y="3558540"/>
          <a:ext cx="5901540" cy="2362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人口については、各調査対象年度の</a:t>
          </a:r>
          <a:r>
            <a:rPr lang="en-US" sz="1000" b="0" u="none" strike="noStrike">
              <a:solidFill>
                <a:srgbClr val="000000"/>
              </a:solidFill>
              <a:effectLst/>
              <a:uFillTx/>
              <a:latin typeface="ＭＳ Ｐゴシック"/>
              <a:ea typeface="ＭＳ Ｐゴシック"/>
            </a:rPr>
            <a:t>1</a:t>
          </a:r>
          <a:r>
            <a:rPr lang="ja-JP" sz="1000" b="0" u="none" strike="noStrike">
              <a:solidFill>
                <a:srgbClr val="000000"/>
              </a:solidFill>
              <a:effectLst/>
              <a:uFillTx/>
              <a:latin typeface="ＭＳ Ｐゴシック"/>
              <a:ea typeface="ＭＳ Ｐゴシック"/>
            </a:rPr>
            <a:t>月</a:t>
          </a:r>
          <a:r>
            <a:rPr lang="en-US" sz="1000" b="0" u="none" strike="noStrike">
              <a:solidFill>
                <a:srgbClr val="000000"/>
              </a:solidFill>
              <a:effectLst/>
              <a:uFillTx/>
              <a:latin typeface="ＭＳ Ｐゴシック"/>
              <a:ea typeface="ＭＳ Ｐゴシック"/>
            </a:rPr>
            <a:t>1</a:t>
          </a:r>
          <a:r>
            <a:rPr lang="ja-JP" sz="1000" b="0" u="none" strike="noStrike">
              <a:solidFill>
                <a:srgbClr val="000000"/>
              </a:solidFill>
              <a:effectLst/>
              <a:uFillTx/>
              <a:latin typeface="ＭＳ Ｐゴシック"/>
              <a:ea typeface="ＭＳ Ｐゴシック"/>
            </a:rPr>
            <a:t>日現在の住民基本台帳に登載されている人口に基づいている。</a:t>
          </a:r>
          <a:endParaRPr lang="en-US" sz="1000" b="0" u="none" strike="noStrike">
            <a:effectLst/>
            <a:uFillTx/>
            <a:latin typeface="Noto Serif JP"/>
          </a:endParaRPr>
        </a:p>
      </xdr:txBody>
    </xdr:sp>
    <xdr:clientData/>
  </xdr:twoCellAnchor>
  <xdr:twoCellAnchor editAs="oneCell">
    <xdr:from>
      <xdr:col>3</xdr:col>
      <xdr:colOff>133200</xdr:colOff>
      <xdr:row>22</xdr:row>
      <xdr:rowOff>170280</xdr:rowOff>
    </xdr:from>
    <xdr:to>
      <xdr:col>46</xdr:col>
      <xdr:colOff>6120</xdr:colOff>
      <xdr:row>24</xdr:row>
      <xdr:rowOff>78480</xdr:rowOff>
    </xdr:to>
    <xdr:sp macro="" textlink="">
      <xdr:nvSpPr>
        <xdr:cNvPr id="33" name="テキスト ボックス 32">
          <a:extLst>
            <a:ext uri="{FF2B5EF4-FFF2-40B4-BE49-F238E27FC236}">
              <a16:creationId xmlns:a16="http://schemas.microsoft.com/office/drawing/2014/main" id="{381C7ACA-AEB5-4BC9-9537-CE11C2AF1A0C}"/>
            </a:ext>
          </a:extLst>
        </xdr:cNvPr>
        <xdr:cNvSpPr/>
      </xdr:nvSpPr>
      <xdr:spPr>
        <a:xfrm>
          <a:off x="704700" y="3796130"/>
          <a:ext cx="806442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類似団体内順位、全国平均、各都道府県平均は、令和</a:t>
          </a:r>
          <a:r>
            <a:rPr lang="en-US" sz="1000" b="0" u="none" strike="noStrike">
              <a:solidFill>
                <a:srgbClr val="000000"/>
              </a:solidFill>
              <a:effectLst/>
              <a:uFillTx/>
              <a:latin typeface="ＭＳ Ｐゴシック"/>
              <a:ea typeface="ＭＳ Ｐゴシック"/>
            </a:rPr>
            <a:t>6</a:t>
          </a:r>
          <a:r>
            <a:rPr lang="ja-JP" sz="1000" b="0" u="none" strike="noStrike">
              <a:solidFill>
                <a:srgbClr val="000000"/>
              </a:solidFill>
              <a:effectLst/>
              <a:uFillTx/>
              <a:latin typeface="ＭＳ Ｐゴシック"/>
              <a:ea typeface="ＭＳ Ｐゴシック"/>
            </a:rPr>
            <a:t>年度決算の状況である。また類似団体が存在しない場合、類似団体内順位を表示しない。</a:t>
          </a:r>
          <a:endParaRPr lang="en-US" sz="1000" b="0" u="none" strike="noStrike">
            <a:effectLst/>
            <a:uFillTx/>
            <a:latin typeface="Noto Serif JP"/>
          </a:endParaRPr>
        </a:p>
      </xdr:txBody>
    </xdr:sp>
    <xdr:clientData/>
  </xdr:twoCellAnchor>
  <xdr:twoCellAnchor editAs="oneCell">
    <xdr:from>
      <xdr:col>3</xdr:col>
      <xdr:colOff>133200</xdr:colOff>
      <xdr:row>24</xdr:row>
      <xdr:rowOff>73800</xdr:rowOff>
    </xdr:from>
    <xdr:to>
      <xdr:col>49</xdr:col>
      <xdr:colOff>42120</xdr:colOff>
      <xdr:row>26</xdr:row>
      <xdr:rowOff>148680</xdr:rowOff>
    </xdr:to>
    <xdr:sp macro="" textlink="">
      <xdr:nvSpPr>
        <xdr:cNvPr id="34" name="テキスト ボックス 33">
          <a:extLst>
            <a:ext uri="{FF2B5EF4-FFF2-40B4-BE49-F238E27FC236}">
              <a16:creationId xmlns:a16="http://schemas.microsoft.com/office/drawing/2014/main" id="{9EDB1E29-CE29-4A8F-A152-8EC950908712}"/>
            </a:ext>
          </a:extLst>
        </xdr:cNvPr>
        <xdr:cNvSpPr/>
      </xdr:nvSpPr>
      <xdr:spPr>
        <a:xfrm>
          <a:off x="704700" y="4036200"/>
          <a:ext cx="8671920" cy="4050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「定員管理の状況」の「人口</a:t>
          </a:r>
          <a:r>
            <a:rPr lang="en-US" sz="1000" b="0" u="none" strike="noStrike">
              <a:solidFill>
                <a:srgbClr val="000000"/>
              </a:solidFill>
              <a:effectLst/>
              <a:uFillTx/>
              <a:latin typeface="ＭＳ Ｐゴシック"/>
              <a:ea typeface="ＭＳ Ｐゴシック"/>
            </a:rPr>
            <a:t>1,000</a:t>
          </a:r>
          <a:r>
            <a:rPr lang="ja-JP" sz="1000" b="0" u="none" strike="noStrike">
              <a:solidFill>
                <a:srgbClr val="000000"/>
              </a:solidFill>
              <a:effectLst/>
              <a:uFillTx/>
              <a:latin typeface="ＭＳ Ｐゴシック"/>
              <a:ea typeface="ＭＳ Ｐゴシック"/>
            </a:rPr>
            <a:t>人当たり職員数」の算出に用いる職員数及び「給与水準（国との比較）｣の｢ラスパイレス指数｣については、各調査対象年度の</a:t>
          </a:r>
          <a:endParaRPr lang="en-US" sz="1000" b="0" u="none" strike="noStrike">
            <a:effectLst/>
            <a:uFillTx/>
            <a:latin typeface="Noto Serif JP"/>
          </a:endParaRPr>
        </a:p>
        <a:p>
          <a:pPr>
            <a:lnSpc>
              <a:spcPct val="100000"/>
            </a:lnSpc>
          </a:pPr>
          <a:r>
            <a:rPr lang="ja-JP" sz="1000" b="0" u="none" strike="noStrike">
              <a:solidFill>
                <a:srgbClr val="000000"/>
              </a:solidFill>
              <a:effectLst/>
              <a:uFillTx/>
              <a:latin typeface="ＭＳ Ｐゴシック"/>
              <a:ea typeface="ＭＳ Ｐゴシック"/>
            </a:rPr>
            <a:t>　　地方公務員給与実態調査に基づいている。</a:t>
          </a:r>
          <a:endParaRPr lang="en-US" sz="1000" b="0" u="none" strike="noStrike">
            <a:effectLst/>
            <a:uFillTx/>
            <a:latin typeface="Noto Serif JP"/>
          </a:endParaRPr>
        </a:p>
      </xdr:txBody>
    </xdr:sp>
    <xdr:clientData/>
  </xdr:twoCellAnchor>
  <xdr:twoCellAnchor editAs="oneCell">
    <xdr:from>
      <xdr:col>3</xdr:col>
      <xdr:colOff>133200</xdr:colOff>
      <xdr:row>25</xdr:row>
      <xdr:rowOff>152640</xdr:rowOff>
    </xdr:from>
    <xdr:to>
      <xdr:col>4</xdr:col>
      <xdr:colOff>124920</xdr:colOff>
      <xdr:row>27</xdr:row>
      <xdr:rowOff>60840</xdr:rowOff>
    </xdr:to>
    <xdr:sp macro="" textlink="">
      <xdr:nvSpPr>
        <xdr:cNvPr id="35" name="テキスト ボックス 34">
          <a:extLst>
            <a:ext uri="{FF2B5EF4-FFF2-40B4-BE49-F238E27FC236}">
              <a16:creationId xmlns:a16="http://schemas.microsoft.com/office/drawing/2014/main" id="{19F3F586-4250-4BFD-B62E-BE651FCDE35E}"/>
            </a:ext>
          </a:extLst>
        </xdr:cNvPr>
        <xdr:cNvSpPr/>
      </xdr:nvSpPr>
      <xdr:spPr>
        <a:xfrm>
          <a:off x="704700" y="4280140"/>
          <a:ext cx="182220" cy="23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xdr:from>
      <xdr:col>3</xdr:col>
      <xdr:colOff>133200</xdr:colOff>
      <xdr:row>28</xdr:row>
      <xdr:rowOff>109080</xdr:rowOff>
    </xdr:from>
    <xdr:to>
      <xdr:col>27</xdr:col>
      <xdr:colOff>183600</xdr:colOff>
      <xdr:row>30</xdr:row>
      <xdr:rowOff>75600</xdr:rowOff>
    </xdr:to>
    <xdr:sp macro="" textlink="">
      <xdr:nvSpPr>
        <xdr:cNvPr id="36" name="正方形/長方形 35">
          <a:extLst>
            <a:ext uri="{FF2B5EF4-FFF2-40B4-BE49-F238E27FC236}">
              <a16:creationId xmlns:a16="http://schemas.microsoft.com/office/drawing/2014/main" id="{687350CF-B715-4A1A-8F2B-7125DC654956}"/>
            </a:ext>
          </a:extLst>
        </xdr:cNvPr>
        <xdr:cNvSpPr/>
      </xdr:nvSpPr>
      <xdr:spPr>
        <a:xfrm>
          <a:off x="704700" y="4731880"/>
          <a:ext cx="462240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財政力</a:t>
          </a:r>
          <a:endParaRPr lang="en-US" sz="1600" b="0" u="none" strike="noStrike">
            <a:effectLst/>
            <a:uFillTx/>
            <a:latin typeface="Noto Serif JP"/>
          </a:endParaRPr>
        </a:p>
      </xdr:txBody>
    </xdr:sp>
    <xdr:clientData/>
  </xdr:twoCellAnchor>
  <xdr:twoCellAnchor editAs="oneCell">
    <xdr:from>
      <xdr:col>8</xdr:col>
      <xdr:colOff>100440</xdr:colOff>
      <xdr:row>30</xdr:row>
      <xdr:rowOff>120600</xdr:rowOff>
    </xdr:from>
    <xdr:to>
      <xdr:col>15</xdr:col>
      <xdr:colOff>25560</xdr:colOff>
      <xdr:row>32</xdr:row>
      <xdr:rowOff>78480</xdr:rowOff>
    </xdr:to>
    <xdr:sp macro="" textlink="">
      <xdr:nvSpPr>
        <xdr:cNvPr id="37" name="テキスト ボックス 36">
          <a:extLst>
            <a:ext uri="{FF2B5EF4-FFF2-40B4-BE49-F238E27FC236}">
              <a16:creationId xmlns:a16="http://schemas.microsoft.com/office/drawing/2014/main" id="{9676D03A-B41D-4DF0-A413-02F4850573A5}"/>
            </a:ext>
          </a:extLst>
        </xdr:cNvPr>
        <xdr:cNvSpPr/>
      </xdr:nvSpPr>
      <xdr:spPr>
        <a:xfrm>
          <a:off x="1624440" y="5073600"/>
          <a:ext cx="1258620" cy="2880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u="none" strike="noStrike">
              <a:solidFill>
                <a:schemeClr val="dk1"/>
              </a:solidFill>
              <a:effectLst/>
              <a:uFillTx/>
              <a:latin typeface="ＭＳ Ｐゴシック"/>
              <a:ea typeface="ＭＳ Ｐゴシック"/>
            </a:rPr>
            <a:t>財政力指数</a:t>
          </a:r>
          <a:endParaRPr lang="en-US" sz="1300" b="0" u="none" strike="noStrike">
            <a:effectLst/>
            <a:uFillTx/>
            <a:latin typeface="Noto Serif JP"/>
          </a:endParaRPr>
        </a:p>
      </xdr:txBody>
    </xdr:sp>
    <xdr:clientData/>
  </xdr:twoCellAnchor>
  <xdr:twoCellAnchor editAs="oneCell">
    <xdr:from>
      <xdr:col>15</xdr:col>
      <xdr:colOff>32760</xdr:colOff>
      <xdr:row>30</xdr:row>
      <xdr:rowOff>95400</xdr:rowOff>
    </xdr:from>
    <xdr:to>
      <xdr:col>23</xdr:col>
      <xdr:colOff>144000</xdr:colOff>
      <xdr:row>32</xdr:row>
      <xdr:rowOff>103320</xdr:rowOff>
    </xdr:to>
    <xdr:sp macro="" textlink="">
      <xdr:nvSpPr>
        <xdr:cNvPr id="38" name="テキスト ボックス 37">
          <a:extLst>
            <a:ext uri="{FF2B5EF4-FFF2-40B4-BE49-F238E27FC236}">
              <a16:creationId xmlns:a16="http://schemas.microsoft.com/office/drawing/2014/main" id="{C94F1578-9890-4A8C-8D5F-B6645816AD2F}"/>
            </a:ext>
          </a:extLst>
        </xdr:cNvPr>
        <xdr:cNvSpPr/>
      </xdr:nvSpPr>
      <xdr:spPr>
        <a:xfrm>
          <a:off x="2890260" y="5048400"/>
          <a:ext cx="1635240" cy="3381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u="none" strike="noStrike">
              <a:solidFill>
                <a:srgbClr val="FF0000"/>
              </a:solidFill>
              <a:effectLst/>
              <a:uFillTx/>
              <a:latin typeface="ＭＳ Ｐゴシック"/>
              <a:ea typeface="ＭＳ Ｐゴシック"/>
            </a:rPr>
            <a:t>[0.73]</a:t>
          </a:r>
          <a:r>
            <a:rPr lang="ja-JP" sz="1600" b="1" u="none" strike="noStrike">
              <a:solidFill>
                <a:srgbClr val="FF0000"/>
              </a:solidFill>
              <a:effectLst/>
              <a:uFillTx/>
              <a:latin typeface="ＭＳ Ｐゴシック"/>
              <a:ea typeface="ＭＳ Ｐゴシック"/>
            </a:rPr>
            <a:t>　</a:t>
          </a:r>
          <a:endParaRPr lang="en-US" sz="1600" b="0" u="none" strike="noStrike">
            <a:effectLst/>
            <a:uFillTx/>
            <a:latin typeface="Noto Serif JP"/>
          </a:endParaRPr>
        </a:p>
      </xdr:txBody>
    </xdr:sp>
    <xdr:clientData/>
  </xdr:twoCellAnchor>
  <xdr:twoCellAnchor>
    <xdr:from>
      <xdr:col>28</xdr:col>
      <xdr:colOff>38160</xdr:colOff>
      <xdr:row>30</xdr:row>
      <xdr:rowOff>12960</xdr:rowOff>
    </xdr:from>
    <xdr:to>
      <xdr:col>35</xdr:col>
      <xdr:colOff>95040</xdr:colOff>
      <xdr:row>31</xdr:row>
      <xdr:rowOff>91080</xdr:rowOff>
    </xdr:to>
    <xdr:sp macro="" textlink="">
      <xdr:nvSpPr>
        <xdr:cNvPr id="39" name="正方形/長方形 38">
          <a:extLst>
            <a:ext uri="{FF2B5EF4-FFF2-40B4-BE49-F238E27FC236}">
              <a16:creationId xmlns:a16="http://schemas.microsoft.com/office/drawing/2014/main" id="{50E87A59-E0EA-4CFA-A4BC-9F258A159537}"/>
            </a:ext>
          </a:extLst>
        </xdr:cNvPr>
        <xdr:cNvSpPr/>
      </xdr:nvSpPr>
      <xdr:spPr>
        <a:xfrm>
          <a:off x="5372160" y="4965960"/>
          <a:ext cx="139038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28</xdr:col>
      <xdr:colOff>38160</xdr:colOff>
      <xdr:row>31</xdr:row>
      <xdr:rowOff>28080</xdr:rowOff>
    </xdr:from>
    <xdr:to>
      <xdr:col>35</xdr:col>
      <xdr:colOff>95040</xdr:colOff>
      <xdr:row>32</xdr:row>
      <xdr:rowOff>106200</xdr:rowOff>
    </xdr:to>
    <xdr:sp macro="" textlink="">
      <xdr:nvSpPr>
        <xdr:cNvPr id="40" name="正方形/長方形 39">
          <a:extLst>
            <a:ext uri="{FF2B5EF4-FFF2-40B4-BE49-F238E27FC236}">
              <a16:creationId xmlns:a16="http://schemas.microsoft.com/office/drawing/2014/main" id="{152B307F-DCD2-4658-8453-C8BC4A992A37}"/>
            </a:ext>
          </a:extLst>
        </xdr:cNvPr>
        <xdr:cNvSpPr/>
      </xdr:nvSpPr>
      <xdr:spPr>
        <a:xfrm>
          <a:off x="5372160" y="5146180"/>
          <a:ext cx="139038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16/29</a:t>
          </a:r>
          <a:endParaRPr lang="en-US" sz="1200" b="0" u="none" strike="noStrike">
            <a:effectLst/>
            <a:uFillTx/>
            <a:latin typeface="Noto Serif JP"/>
          </a:endParaRPr>
        </a:p>
      </xdr:txBody>
    </xdr:sp>
    <xdr:clientData/>
  </xdr:twoCellAnchor>
  <xdr:twoCellAnchor>
    <xdr:from>
      <xdr:col>36</xdr:col>
      <xdr:colOff>12600</xdr:colOff>
      <xdr:row>30</xdr:row>
      <xdr:rowOff>12960</xdr:rowOff>
    </xdr:from>
    <xdr:to>
      <xdr:col>42</xdr:col>
      <xdr:colOff>24840</xdr:colOff>
      <xdr:row>31</xdr:row>
      <xdr:rowOff>91080</xdr:rowOff>
    </xdr:to>
    <xdr:sp macro="" textlink="">
      <xdr:nvSpPr>
        <xdr:cNvPr id="41" name="正方形/長方形 40">
          <a:extLst>
            <a:ext uri="{FF2B5EF4-FFF2-40B4-BE49-F238E27FC236}">
              <a16:creationId xmlns:a16="http://schemas.microsoft.com/office/drawing/2014/main" id="{09B71ECE-941B-4C88-B7A1-8CAE5E2E4C98}"/>
            </a:ext>
          </a:extLst>
        </xdr:cNvPr>
        <xdr:cNvSpPr/>
      </xdr:nvSpPr>
      <xdr:spPr>
        <a:xfrm>
          <a:off x="6870600" y="4965960"/>
          <a:ext cx="115524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36</xdr:col>
      <xdr:colOff>12600</xdr:colOff>
      <xdr:row>31</xdr:row>
      <xdr:rowOff>28080</xdr:rowOff>
    </xdr:from>
    <xdr:to>
      <xdr:col>42</xdr:col>
      <xdr:colOff>24840</xdr:colOff>
      <xdr:row>32</xdr:row>
      <xdr:rowOff>106200</xdr:rowOff>
    </xdr:to>
    <xdr:sp macro="" textlink="">
      <xdr:nvSpPr>
        <xdr:cNvPr id="42" name="正方形/長方形 41">
          <a:extLst>
            <a:ext uri="{FF2B5EF4-FFF2-40B4-BE49-F238E27FC236}">
              <a16:creationId xmlns:a16="http://schemas.microsoft.com/office/drawing/2014/main" id="{E0160480-957D-485A-B4B8-589D5D4745C8}"/>
            </a:ext>
          </a:extLst>
        </xdr:cNvPr>
        <xdr:cNvSpPr/>
      </xdr:nvSpPr>
      <xdr:spPr>
        <a:xfrm>
          <a:off x="6870600" y="5146180"/>
          <a:ext cx="115524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0.49</a:t>
          </a:r>
          <a:endParaRPr lang="en-US" sz="1200" b="0" u="none" strike="noStrike">
            <a:effectLst/>
            <a:uFillTx/>
            <a:latin typeface="Noto Serif JP"/>
          </a:endParaRPr>
        </a:p>
      </xdr:txBody>
    </xdr:sp>
    <xdr:clientData/>
  </xdr:twoCellAnchor>
  <xdr:twoCellAnchor>
    <xdr:from>
      <xdr:col>43</xdr:col>
      <xdr:colOff>6480</xdr:colOff>
      <xdr:row>30</xdr:row>
      <xdr:rowOff>12960</xdr:rowOff>
    </xdr:from>
    <xdr:to>
      <xdr:col>49</xdr:col>
      <xdr:colOff>18720</xdr:colOff>
      <xdr:row>31</xdr:row>
      <xdr:rowOff>91080</xdr:rowOff>
    </xdr:to>
    <xdr:sp macro="" textlink="">
      <xdr:nvSpPr>
        <xdr:cNvPr id="43" name="正方形/長方形 42">
          <a:extLst>
            <a:ext uri="{FF2B5EF4-FFF2-40B4-BE49-F238E27FC236}">
              <a16:creationId xmlns:a16="http://schemas.microsoft.com/office/drawing/2014/main" id="{B92128B6-0296-42FA-91F1-B2BF6849BD2F}"/>
            </a:ext>
          </a:extLst>
        </xdr:cNvPr>
        <xdr:cNvSpPr/>
      </xdr:nvSpPr>
      <xdr:spPr>
        <a:xfrm>
          <a:off x="8197980" y="4965960"/>
          <a:ext cx="115524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43</xdr:col>
      <xdr:colOff>6480</xdr:colOff>
      <xdr:row>31</xdr:row>
      <xdr:rowOff>28080</xdr:rowOff>
    </xdr:from>
    <xdr:to>
      <xdr:col>49</xdr:col>
      <xdr:colOff>18720</xdr:colOff>
      <xdr:row>32</xdr:row>
      <xdr:rowOff>106200</xdr:rowOff>
    </xdr:to>
    <xdr:sp macro="" textlink="">
      <xdr:nvSpPr>
        <xdr:cNvPr id="44" name="正方形/長方形 43">
          <a:extLst>
            <a:ext uri="{FF2B5EF4-FFF2-40B4-BE49-F238E27FC236}">
              <a16:creationId xmlns:a16="http://schemas.microsoft.com/office/drawing/2014/main" id="{7F1AE125-04A4-4349-8122-AFB6F3CE3295}"/>
            </a:ext>
          </a:extLst>
        </xdr:cNvPr>
        <xdr:cNvSpPr/>
      </xdr:nvSpPr>
      <xdr:spPr>
        <a:xfrm>
          <a:off x="8197980" y="5146180"/>
          <a:ext cx="115524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0.68</a:t>
          </a:r>
          <a:endParaRPr lang="en-US" sz="1200" b="0" u="none" strike="noStrike">
            <a:effectLst/>
            <a:uFillTx/>
            <a:latin typeface="Noto Serif JP"/>
          </a:endParaRPr>
        </a:p>
      </xdr:txBody>
    </xdr:sp>
    <xdr:clientData/>
  </xdr:twoCellAnchor>
  <xdr:twoCellAnchor>
    <xdr:from>
      <xdr:col>3</xdr:col>
      <xdr:colOff>133200</xdr:colOff>
      <xdr:row>32</xdr:row>
      <xdr:rowOff>169920</xdr:rowOff>
    </xdr:from>
    <xdr:to>
      <xdr:col>27</xdr:col>
      <xdr:colOff>183600</xdr:colOff>
      <xdr:row>46</xdr:row>
      <xdr:rowOff>129240</xdr:rowOff>
    </xdr:to>
    <xdr:sp macro="" textlink="">
      <xdr:nvSpPr>
        <xdr:cNvPr id="45" name="正方形/長方形 44">
          <a:extLst>
            <a:ext uri="{FF2B5EF4-FFF2-40B4-BE49-F238E27FC236}">
              <a16:creationId xmlns:a16="http://schemas.microsoft.com/office/drawing/2014/main" id="{11CFE1DC-8E2D-40EC-BF70-0BBB7E3504DE}"/>
            </a:ext>
          </a:extLst>
        </xdr:cNvPr>
        <xdr:cNvSpPr/>
      </xdr:nvSpPr>
      <xdr:spPr>
        <a:xfrm>
          <a:off x="704700" y="5446770"/>
          <a:ext cx="4622400" cy="227707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32</xdr:row>
      <xdr:rowOff>169920</xdr:rowOff>
    </xdr:from>
    <xdr:to>
      <xdr:col>57</xdr:col>
      <xdr:colOff>120600</xdr:colOff>
      <xdr:row>46</xdr:row>
      <xdr:rowOff>129240</xdr:rowOff>
    </xdr:to>
    <xdr:sp macro="" textlink="">
      <xdr:nvSpPr>
        <xdr:cNvPr id="46" name="正方形/長方形 45">
          <a:extLst>
            <a:ext uri="{FF2B5EF4-FFF2-40B4-BE49-F238E27FC236}">
              <a16:creationId xmlns:a16="http://schemas.microsoft.com/office/drawing/2014/main" id="{8BE9F6D9-605A-48AA-9EDF-FF2AB6E90A24}"/>
            </a:ext>
          </a:extLst>
        </xdr:cNvPr>
        <xdr:cNvSpPr/>
      </xdr:nvSpPr>
      <xdr:spPr>
        <a:xfrm>
          <a:off x="5499240" y="5446770"/>
          <a:ext cx="5479860" cy="227707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32</xdr:row>
      <xdr:rowOff>169920</xdr:rowOff>
    </xdr:from>
    <xdr:to>
      <xdr:col>47</xdr:col>
      <xdr:colOff>10440</xdr:colOff>
      <xdr:row>34</xdr:row>
      <xdr:rowOff>73440</xdr:rowOff>
    </xdr:to>
    <xdr:sp macro="" textlink="">
      <xdr:nvSpPr>
        <xdr:cNvPr id="47" name="正方形/長方形 46">
          <a:extLst>
            <a:ext uri="{FF2B5EF4-FFF2-40B4-BE49-F238E27FC236}">
              <a16:creationId xmlns:a16="http://schemas.microsoft.com/office/drawing/2014/main" id="{E1573F8C-861F-4C81-95D7-B1B1A39B1DF4}"/>
            </a:ext>
          </a:extLst>
        </xdr:cNvPr>
        <xdr:cNvSpPr/>
      </xdr:nvSpPr>
      <xdr:spPr>
        <a:xfrm>
          <a:off x="5499240" y="5446770"/>
          <a:ext cx="3464700" cy="2400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財政力指数の分析欄</a:t>
          </a:r>
          <a:endParaRPr lang="en-US" sz="1100" b="0" u="none" strike="noStrike">
            <a:effectLst/>
            <a:uFillTx/>
            <a:latin typeface="Noto Serif JP"/>
          </a:endParaRPr>
        </a:p>
      </xdr:txBody>
    </xdr:sp>
    <xdr:clientData/>
  </xdr:twoCellAnchor>
  <xdr:twoCellAnchor>
    <xdr:from>
      <xdr:col>29</xdr:col>
      <xdr:colOff>82440</xdr:colOff>
      <xdr:row>34</xdr:row>
      <xdr:rowOff>137520</xdr:rowOff>
    </xdr:from>
    <xdr:to>
      <xdr:col>57</xdr:col>
      <xdr:colOff>10440</xdr:colOff>
      <xdr:row>46</xdr:row>
      <xdr:rowOff>65880</xdr:rowOff>
    </xdr:to>
    <xdr:sp macro="" textlink="" fLocksText="0">
      <xdr:nvSpPr>
        <xdr:cNvPr id="48" name="テキスト ボックス 47">
          <a:extLst>
            <a:ext uri="{FF2B5EF4-FFF2-40B4-BE49-F238E27FC236}">
              <a16:creationId xmlns:a16="http://schemas.microsoft.com/office/drawing/2014/main" id="{504FE672-6B73-4631-9D50-D1B07E0A2CDF}"/>
            </a:ext>
          </a:extLst>
        </xdr:cNvPr>
        <xdr:cNvSpPr/>
      </xdr:nvSpPr>
      <xdr:spPr>
        <a:xfrm>
          <a:off x="5606940" y="5750920"/>
          <a:ext cx="5262000" cy="190956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・類似団体との比較では平均よりも</a:t>
          </a:r>
          <a:r>
            <a:rPr lang="en-US" sz="1300" b="0" u="none" strike="noStrike">
              <a:solidFill>
                <a:schemeClr val="dk1"/>
              </a:solidFill>
              <a:effectLst/>
              <a:uFillTx/>
              <a:latin typeface="ＭＳ Ｐゴシック"/>
              <a:ea typeface="ＭＳ Ｐゴシック"/>
            </a:rPr>
            <a:t>0.2</a:t>
          </a:r>
          <a:r>
            <a:rPr lang="ja-JP" sz="1300" b="0" u="none" strike="noStrike">
              <a:solidFill>
                <a:schemeClr val="dk1"/>
              </a:solidFill>
              <a:effectLst/>
              <a:uFillTx/>
              <a:latin typeface="ＭＳ Ｐゴシック"/>
              <a:ea typeface="ＭＳ Ｐゴシック"/>
            </a:rPr>
            <a:t>下回っている。</a:t>
          </a:r>
          <a:br/>
          <a:r>
            <a:rPr lang="ja-JP" sz="1300" b="0" u="none" strike="noStrike">
              <a:solidFill>
                <a:schemeClr val="dk1"/>
              </a:solidFill>
              <a:effectLst/>
              <a:uFillTx/>
              <a:latin typeface="ＭＳ Ｐゴシック"/>
              <a:ea typeface="ＭＳ Ｐゴシック"/>
            </a:rPr>
            <a:t>・本市の単年度ごとの財政力指数を比較すると令和</a:t>
          </a:r>
          <a:r>
            <a:rPr lang="en-US" sz="1300" b="0" u="none" strike="noStrike">
              <a:solidFill>
                <a:schemeClr val="dk1"/>
              </a:solidFill>
              <a:effectLst/>
              <a:uFillTx/>
              <a:latin typeface="ＭＳ Ｐゴシック"/>
              <a:ea typeface="ＭＳ Ｐゴシック"/>
            </a:rPr>
            <a:t>5</a:t>
          </a:r>
          <a:r>
            <a:rPr lang="ja-JP" sz="1300" b="0" u="none" strike="noStrike">
              <a:solidFill>
                <a:schemeClr val="dk1"/>
              </a:solidFill>
              <a:effectLst/>
              <a:uFillTx/>
              <a:latin typeface="ＭＳ Ｐゴシック"/>
              <a:ea typeface="ＭＳ Ｐゴシック"/>
            </a:rPr>
            <a:t>年度が</a:t>
          </a:r>
          <a:r>
            <a:rPr lang="en-US" sz="1300" b="0" u="none" strike="noStrike">
              <a:solidFill>
                <a:schemeClr val="dk1"/>
              </a:solidFill>
              <a:effectLst/>
              <a:uFillTx/>
              <a:latin typeface="ＭＳ Ｐゴシック"/>
              <a:ea typeface="ＭＳ Ｐゴシック"/>
            </a:rPr>
            <a:t>0.74</a:t>
          </a:r>
          <a:r>
            <a:rPr lang="ja-JP" sz="1300" b="0" u="none" strike="noStrike">
              <a:solidFill>
                <a:schemeClr val="dk1"/>
              </a:solidFill>
              <a:effectLst/>
              <a:uFillTx/>
              <a:latin typeface="ＭＳ Ｐゴシック"/>
              <a:ea typeface="ＭＳ Ｐゴシック"/>
            </a:rPr>
            <a:t>、令和</a:t>
          </a:r>
          <a:r>
            <a:rPr lang="en-US" sz="1300" b="0" u="none" strike="noStrike">
              <a:solidFill>
                <a:schemeClr val="dk1"/>
              </a:solidFill>
              <a:effectLst/>
              <a:uFillTx/>
              <a:latin typeface="ＭＳ Ｐゴシック"/>
              <a:ea typeface="ＭＳ Ｐゴシック"/>
            </a:rPr>
            <a:t>6</a:t>
          </a:r>
          <a:r>
            <a:rPr lang="ja-JP" sz="1300" b="0" u="none" strike="noStrike">
              <a:solidFill>
                <a:schemeClr val="dk1"/>
              </a:solidFill>
              <a:effectLst/>
              <a:uFillTx/>
              <a:latin typeface="ＭＳ Ｐゴシック"/>
              <a:ea typeface="ＭＳ Ｐゴシック"/>
            </a:rPr>
            <a:t>年度が</a:t>
          </a:r>
          <a:r>
            <a:rPr lang="en-US" sz="1300" b="0" u="none" strike="noStrike">
              <a:solidFill>
                <a:schemeClr val="dk1"/>
              </a:solidFill>
              <a:effectLst/>
              <a:uFillTx/>
              <a:latin typeface="ＭＳ Ｐゴシック"/>
              <a:ea typeface="ＭＳ Ｐゴシック"/>
            </a:rPr>
            <a:t>0.73</a:t>
          </a:r>
          <a:r>
            <a:rPr lang="ja-JP" sz="1300" b="0" u="none" strike="noStrike">
              <a:solidFill>
                <a:schemeClr val="dk1"/>
              </a:solidFill>
              <a:effectLst/>
              <a:uFillTx/>
              <a:latin typeface="ＭＳ Ｐゴシック"/>
              <a:ea typeface="ＭＳ Ｐゴシック"/>
            </a:rPr>
            <a:t>と令和</a:t>
          </a:r>
          <a:r>
            <a:rPr lang="en-US" sz="1300" b="0" u="none" strike="noStrike">
              <a:solidFill>
                <a:schemeClr val="dk1"/>
              </a:solidFill>
              <a:effectLst/>
              <a:uFillTx/>
              <a:latin typeface="ＭＳ Ｐゴシック"/>
              <a:ea typeface="ＭＳ Ｐゴシック"/>
            </a:rPr>
            <a:t>6</a:t>
          </a:r>
          <a:r>
            <a:rPr lang="ja-JP" sz="1300" b="0" u="none" strike="noStrike">
              <a:solidFill>
                <a:schemeClr val="dk1"/>
              </a:solidFill>
              <a:effectLst/>
              <a:uFillTx/>
              <a:latin typeface="ＭＳ Ｐゴシック"/>
              <a:ea typeface="ＭＳ Ｐゴシック"/>
            </a:rPr>
            <a:t>年度が</a:t>
          </a:r>
          <a:r>
            <a:rPr lang="en-US" sz="1300" b="0" u="none" strike="noStrike">
              <a:solidFill>
                <a:schemeClr val="dk1"/>
              </a:solidFill>
              <a:effectLst/>
              <a:uFillTx/>
              <a:latin typeface="ＭＳ Ｐゴシック"/>
              <a:ea typeface="ＭＳ Ｐゴシック"/>
            </a:rPr>
            <a:t>0.01</a:t>
          </a:r>
          <a:r>
            <a:rPr lang="ja-JP" sz="1300" b="0" u="none" strike="noStrike">
              <a:solidFill>
                <a:schemeClr val="dk1"/>
              </a:solidFill>
              <a:effectLst/>
              <a:uFillTx/>
              <a:latin typeface="ＭＳ Ｐゴシック"/>
              <a:ea typeface="ＭＳ Ｐゴシック"/>
            </a:rPr>
            <a:t>下回った。</a:t>
          </a:r>
          <a:br/>
          <a:r>
            <a:rPr lang="ja-JP" sz="1300" b="0" u="none" strike="noStrike">
              <a:solidFill>
                <a:schemeClr val="dk1"/>
              </a:solidFill>
              <a:effectLst/>
              <a:uFillTx/>
              <a:latin typeface="ＭＳ Ｐゴシック"/>
              <a:ea typeface="ＭＳ Ｐゴシック"/>
            </a:rPr>
            <a:t>・今後も定住人口の増加や企業誘致の事業を実施することで、市税等の自主財源の増加に努める。</a:t>
          </a:r>
          <a:endParaRPr lang="en-US" sz="1300" b="0" u="none" strike="noStrike">
            <a:effectLst/>
            <a:uFillTx/>
            <a:latin typeface="Noto Serif JP"/>
          </a:endParaRPr>
        </a:p>
      </xdr:txBody>
    </xdr:sp>
    <xdr:clientData/>
  </xdr:twoCellAnchor>
  <xdr:twoCellAnchor>
    <xdr:from>
      <xdr:col>3</xdr:col>
      <xdr:colOff>133200</xdr:colOff>
      <xdr:row>46</xdr:row>
      <xdr:rowOff>129600</xdr:rowOff>
    </xdr:from>
    <xdr:to>
      <xdr:col>27</xdr:col>
      <xdr:colOff>183960</xdr:colOff>
      <xdr:row>46</xdr:row>
      <xdr:rowOff>129600</xdr:rowOff>
    </xdr:to>
    <xdr:cxnSp macro="">
      <xdr:nvCxnSpPr>
        <xdr:cNvPr id="49" name="直線コネクタ 48">
          <a:extLst>
            <a:ext uri="{FF2B5EF4-FFF2-40B4-BE49-F238E27FC236}">
              <a16:creationId xmlns:a16="http://schemas.microsoft.com/office/drawing/2014/main" id="{C015E9F0-3D84-464A-B06A-A0E4BB9CB500}"/>
            </a:ext>
          </a:extLst>
        </xdr:cNvPr>
        <xdr:cNvCxnSpPr/>
      </xdr:nvCxnSpPr>
      <xdr:spPr>
        <a:xfrm>
          <a:off x="704700" y="7724200"/>
          <a:ext cx="4622760" cy="0"/>
        </a:xfrm>
        <a:prstGeom prst="straightConnector1">
          <a:avLst/>
        </a:prstGeom>
        <a:ln w="6350">
          <a:solidFill>
            <a:srgbClr val="D8D8D8"/>
          </a:solidFill>
          <a:miter/>
        </a:ln>
      </xdr:spPr>
    </xdr:cxnSp>
    <xdr:clientData/>
  </xdr:twoCellAnchor>
  <xdr:twoCellAnchor editAs="oneCell">
    <xdr:from>
      <xdr:col>0</xdr:col>
      <xdr:colOff>0</xdr:colOff>
      <xdr:row>45</xdr:row>
      <xdr:rowOff>162720</xdr:rowOff>
    </xdr:from>
    <xdr:to>
      <xdr:col>3</xdr:col>
      <xdr:colOff>184680</xdr:colOff>
      <xdr:row>47</xdr:row>
      <xdr:rowOff>71280</xdr:rowOff>
    </xdr:to>
    <xdr:sp macro="" textlink="">
      <xdr:nvSpPr>
        <xdr:cNvPr id="50" name="テキスト ボックス 49">
          <a:extLst>
            <a:ext uri="{FF2B5EF4-FFF2-40B4-BE49-F238E27FC236}">
              <a16:creationId xmlns:a16="http://schemas.microsoft.com/office/drawing/2014/main" id="{A4DA360D-A8B8-42F7-B3B8-13F2E2BE1A16}"/>
            </a:ext>
          </a:extLst>
        </xdr:cNvPr>
        <xdr:cNvSpPr/>
      </xdr:nvSpPr>
      <xdr:spPr>
        <a:xfrm>
          <a:off x="0" y="7592220"/>
          <a:ext cx="7561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0.20</a:t>
          </a:r>
          <a:endParaRPr lang="en-US" sz="1000" b="0" u="none" strike="noStrike">
            <a:effectLst/>
            <a:uFillTx/>
            <a:latin typeface="Noto Serif JP"/>
          </a:endParaRPr>
        </a:p>
      </xdr:txBody>
    </xdr:sp>
    <xdr:clientData/>
  </xdr:twoCellAnchor>
  <xdr:twoCellAnchor>
    <xdr:from>
      <xdr:col>3</xdr:col>
      <xdr:colOff>133200</xdr:colOff>
      <xdr:row>44</xdr:row>
      <xdr:rowOff>135000</xdr:rowOff>
    </xdr:from>
    <xdr:to>
      <xdr:col>27</xdr:col>
      <xdr:colOff>183960</xdr:colOff>
      <xdr:row>44</xdr:row>
      <xdr:rowOff>135000</xdr:rowOff>
    </xdr:to>
    <xdr:cxnSp macro="">
      <xdr:nvCxnSpPr>
        <xdr:cNvPr id="51" name="直線コネクタ 50">
          <a:extLst>
            <a:ext uri="{FF2B5EF4-FFF2-40B4-BE49-F238E27FC236}">
              <a16:creationId xmlns:a16="http://schemas.microsoft.com/office/drawing/2014/main" id="{435186E1-150B-4893-A03E-9DED741D0F36}"/>
            </a:ext>
          </a:extLst>
        </xdr:cNvPr>
        <xdr:cNvCxnSpPr/>
      </xdr:nvCxnSpPr>
      <xdr:spPr>
        <a:xfrm>
          <a:off x="704700" y="7399400"/>
          <a:ext cx="4622760" cy="0"/>
        </a:xfrm>
        <a:prstGeom prst="straightConnector1">
          <a:avLst/>
        </a:prstGeom>
        <a:ln w="6350">
          <a:solidFill>
            <a:srgbClr val="D8D8D8"/>
          </a:solidFill>
          <a:miter/>
        </a:ln>
      </xdr:spPr>
    </xdr:cxnSp>
    <xdr:clientData/>
  </xdr:twoCellAnchor>
  <xdr:twoCellAnchor editAs="oneCell">
    <xdr:from>
      <xdr:col>0</xdr:col>
      <xdr:colOff>0</xdr:colOff>
      <xdr:row>43</xdr:row>
      <xdr:rowOff>168480</xdr:rowOff>
    </xdr:from>
    <xdr:to>
      <xdr:col>3</xdr:col>
      <xdr:colOff>184680</xdr:colOff>
      <xdr:row>45</xdr:row>
      <xdr:rowOff>76680</xdr:rowOff>
    </xdr:to>
    <xdr:sp macro="" textlink="">
      <xdr:nvSpPr>
        <xdr:cNvPr id="52" name="テキスト ボックス 51">
          <a:extLst>
            <a:ext uri="{FF2B5EF4-FFF2-40B4-BE49-F238E27FC236}">
              <a16:creationId xmlns:a16="http://schemas.microsoft.com/office/drawing/2014/main" id="{E83E89DF-0232-4BD9-AD9D-748DD979919B}"/>
            </a:ext>
          </a:extLst>
        </xdr:cNvPr>
        <xdr:cNvSpPr/>
      </xdr:nvSpPr>
      <xdr:spPr>
        <a:xfrm>
          <a:off x="0" y="7261430"/>
          <a:ext cx="75618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0.40</a:t>
          </a:r>
          <a:endParaRPr lang="en-US" sz="1000" b="0" u="none" strike="noStrike">
            <a:effectLst/>
            <a:uFillTx/>
            <a:latin typeface="Noto Serif JP"/>
          </a:endParaRPr>
        </a:p>
      </xdr:txBody>
    </xdr:sp>
    <xdr:clientData/>
  </xdr:twoCellAnchor>
  <xdr:twoCellAnchor>
    <xdr:from>
      <xdr:col>3</xdr:col>
      <xdr:colOff>133200</xdr:colOff>
      <xdr:row>42</xdr:row>
      <xdr:rowOff>141120</xdr:rowOff>
    </xdr:from>
    <xdr:to>
      <xdr:col>27</xdr:col>
      <xdr:colOff>183960</xdr:colOff>
      <xdr:row>42</xdr:row>
      <xdr:rowOff>141120</xdr:rowOff>
    </xdr:to>
    <xdr:cxnSp macro="">
      <xdr:nvCxnSpPr>
        <xdr:cNvPr id="53" name="直線コネクタ 52">
          <a:extLst>
            <a:ext uri="{FF2B5EF4-FFF2-40B4-BE49-F238E27FC236}">
              <a16:creationId xmlns:a16="http://schemas.microsoft.com/office/drawing/2014/main" id="{68006591-DADC-4007-A915-2FBB49315469}"/>
            </a:ext>
          </a:extLst>
        </xdr:cNvPr>
        <xdr:cNvCxnSpPr/>
      </xdr:nvCxnSpPr>
      <xdr:spPr>
        <a:xfrm>
          <a:off x="704700" y="7075320"/>
          <a:ext cx="4622760" cy="0"/>
        </a:xfrm>
        <a:prstGeom prst="straightConnector1">
          <a:avLst/>
        </a:prstGeom>
        <a:ln w="6350">
          <a:solidFill>
            <a:srgbClr val="D8D8D8"/>
          </a:solidFill>
          <a:miter/>
        </a:ln>
      </xdr:spPr>
    </xdr:cxnSp>
    <xdr:clientData/>
  </xdr:twoCellAnchor>
  <xdr:twoCellAnchor editAs="oneCell">
    <xdr:from>
      <xdr:col>0</xdr:col>
      <xdr:colOff>0</xdr:colOff>
      <xdr:row>42</xdr:row>
      <xdr:rowOff>-720</xdr:rowOff>
    </xdr:from>
    <xdr:to>
      <xdr:col>3</xdr:col>
      <xdr:colOff>184680</xdr:colOff>
      <xdr:row>43</xdr:row>
      <xdr:rowOff>82800</xdr:rowOff>
    </xdr:to>
    <xdr:sp macro="" textlink="">
      <xdr:nvSpPr>
        <xdr:cNvPr id="54" name="テキスト ボックス 53">
          <a:extLst>
            <a:ext uri="{FF2B5EF4-FFF2-40B4-BE49-F238E27FC236}">
              <a16:creationId xmlns:a16="http://schemas.microsoft.com/office/drawing/2014/main" id="{1EC64FF0-1BAA-4B89-B6A7-1DA160A52080}"/>
            </a:ext>
          </a:extLst>
        </xdr:cNvPr>
        <xdr:cNvSpPr/>
      </xdr:nvSpPr>
      <xdr:spPr>
        <a:xfrm>
          <a:off x="0" y="693348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0.60</a:t>
          </a:r>
          <a:endParaRPr lang="en-US" sz="1000" b="0" u="none" strike="noStrike">
            <a:effectLst/>
            <a:uFillTx/>
            <a:latin typeface="Noto Serif JP"/>
          </a:endParaRPr>
        </a:p>
      </xdr:txBody>
    </xdr:sp>
    <xdr:clientData/>
  </xdr:twoCellAnchor>
  <xdr:twoCellAnchor>
    <xdr:from>
      <xdr:col>3</xdr:col>
      <xdr:colOff>133200</xdr:colOff>
      <xdr:row>40</xdr:row>
      <xdr:rowOff>146880</xdr:rowOff>
    </xdr:from>
    <xdr:to>
      <xdr:col>27</xdr:col>
      <xdr:colOff>183960</xdr:colOff>
      <xdr:row>40</xdr:row>
      <xdr:rowOff>146880</xdr:rowOff>
    </xdr:to>
    <xdr:cxnSp macro="">
      <xdr:nvCxnSpPr>
        <xdr:cNvPr id="55" name="直線コネクタ 54">
          <a:extLst>
            <a:ext uri="{FF2B5EF4-FFF2-40B4-BE49-F238E27FC236}">
              <a16:creationId xmlns:a16="http://schemas.microsoft.com/office/drawing/2014/main" id="{E536F95B-B08C-4DB7-9F7B-8474A3A4D2DF}"/>
            </a:ext>
          </a:extLst>
        </xdr:cNvPr>
        <xdr:cNvCxnSpPr/>
      </xdr:nvCxnSpPr>
      <xdr:spPr>
        <a:xfrm>
          <a:off x="704700" y="6750880"/>
          <a:ext cx="4622760" cy="0"/>
        </a:xfrm>
        <a:prstGeom prst="straightConnector1">
          <a:avLst/>
        </a:prstGeom>
        <a:ln w="6350">
          <a:solidFill>
            <a:srgbClr val="D8D8D8"/>
          </a:solidFill>
          <a:miter/>
        </a:ln>
      </xdr:spPr>
    </xdr:cxnSp>
    <xdr:clientData/>
  </xdr:twoCellAnchor>
  <xdr:twoCellAnchor editAs="oneCell">
    <xdr:from>
      <xdr:col>0</xdr:col>
      <xdr:colOff>0</xdr:colOff>
      <xdr:row>40</xdr:row>
      <xdr:rowOff>4680</xdr:rowOff>
    </xdr:from>
    <xdr:to>
      <xdr:col>3</xdr:col>
      <xdr:colOff>184680</xdr:colOff>
      <xdr:row>41</xdr:row>
      <xdr:rowOff>88200</xdr:rowOff>
    </xdr:to>
    <xdr:sp macro="" textlink="">
      <xdr:nvSpPr>
        <xdr:cNvPr id="56" name="テキスト ボックス 55">
          <a:extLst>
            <a:ext uri="{FF2B5EF4-FFF2-40B4-BE49-F238E27FC236}">
              <a16:creationId xmlns:a16="http://schemas.microsoft.com/office/drawing/2014/main" id="{523A8ADF-EDD0-4A3E-8945-4ABB2272BDB2}"/>
            </a:ext>
          </a:extLst>
        </xdr:cNvPr>
        <xdr:cNvSpPr/>
      </xdr:nvSpPr>
      <xdr:spPr>
        <a:xfrm>
          <a:off x="0" y="660868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0.80</a:t>
          </a:r>
          <a:endParaRPr lang="en-US" sz="1000" b="0" u="none" strike="noStrike">
            <a:effectLst/>
            <a:uFillTx/>
            <a:latin typeface="Noto Serif JP"/>
          </a:endParaRPr>
        </a:p>
      </xdr:txBody>
    </xdr:sp>
    <xdr:clientData/>
  </xdr:twoCellAnchor>
  <xdr:twoCellAnchor>
    <xdr:from>
      <xdr:col>3</xdr:col>
      <xdr:colOff>133200</xdr:colOff>
      <xdr:row>38</xdr:row>
      <xdr:rowOff>152640</xdr:rowOff>
    </xdr:from>
    <xdr:to>
      <xdr:col>27</xdr:col>
      <xdr:colOff>183960</xdr:colOff>
      <xdr:row>38</xdr:row>
      <xdr:rowOff>152640</xdr:rowOff>
    </xdr:to>
    <xdr:cxnSp macro="">
      <xdr:nvCxnSpPr>
        <xdr:cNvPr id="57" name="直線コネクタ 56">
          <a:extLst>
            <a:ext uri="{FF2B5EF4-FFF2-40B4-BE49-F238E27FC236}">
              <a16:creationId xmlns:a16="http://schemas.microsoft.com/office/drawing/2014/main" id="{7607096C-C9FD-4245-A571-2E8F5CDB6948}"/>
            </a:ext>
          </a:extLst>
        </xdr:cNvPr>
        <xdr:cNvCxnSpPr/>
      </xdr:nvCxnSpPr>
      <xdr:spPr>
        <a:xfrm>
          <a:off x="704700" y="6426440"/>
          <a:ext cx="4622760" cy="0"/>
        </a:xfrm>
        <a:prstGeom prst="straightConnector1">
          <a:avLst/>
        </a:prstGeom>
        <a:ln w="6350">
          <a:solidFill>
            <a:srgbClr val="D8D8D8"/>
          </a:solidFill>
          <a:miter/>
        </a:ln>
      </xdr:spPr>
    </xdr:cxnSp>
    <xdr:clientData/>
  </xdr:twoCellAnchor>
  <xdr:twoCellAnchor editAs="oneCell">
    <xdr:from>
      <xdr:col>0</xdr:col>
      <xdr:colOff>0</xdr:colOff>
      <xdr:row>38</xdr:row>
      <xdr:rowOff>10440</xdr:rowOff>
    </xdr:from>
    <xdr:to>
      <xdr:col>3</xdr:col>
      <xdr:colOff>184680</xdr:colOff>
      <xdr:row>39</xdr:row>
      <xdr:rowOff>93960</xdr:rowOff>
    </xdr:to>
    <xdr:sp macro="" textlink="">
      <xdr:nvSpPr>
        <xdr:cNvPr id="58" name="テキスト ボックス 57">
          <a:extLst>
            <a:ext uri="{FF2B5EF4-FFF2-40B4-BE49-F238E27FC236}">
              <a16:creationId xmlns:a16="http://schemas.microsoft.com/office/drawing/2014/main" id="{4DC2625C-A2D6-4FC4-AA94-481102E96481}"/>
            </a:ext>
          </a:extLst>
        </xdr:cNvPr>
        <xdr:cNvSpPr/>
      </xdr:nvSpPr>
      <xdr:spPr>
        <a:xfrm>
          <a:off x="0" y="628424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a:t>
          </a:r>
          <a:endParaRPr lang="en-US" sz="1000" b="0" u="none" strike="noStrike">
            <a:effectLst/>
            <a:uFillTx/>
            <a:latin typeface="Noto Serif JP"/>
          </a:endParaRPr>
        </a:p>
      </xdr:txBody>
    </xdr:sp>
    <xdr:clientData/>
  </xdr:twoCellAnchor>
  <xdr:twoCellAnchor>
    <xdr:from>
      <xdr:col>3</xdr:col>
      <xdr:colOff>133200</xdr:colOff>
      <xdr:row>36</xdr:row>
      <xdr:rowOff>158400</xdr:rowOff>
    </xdr:from>
    <xdr:to>
      <xdr:col>27</xdr:col>
      <xdr:colOff>183960</xdr:colOff>
      <xdr:row>36</xdr:row>
      <xdr:rowOff>158400</xdr:rowOff>
    </xdr:to>
    <xdr:cxnSp macro="">
      <xdr:nvCxnSpPr>
        <xdr:cNvPr id="59" name="直線コネクタ 58">
          <a:extLst>
            <a:ext uri="{FF2B5EF4-FFF2-40B4-BE49-F238E27FC236}">
              <a16:creationId xmlns:a16="http://schemas.microsoft.com/office/drawing/2014/main" id="{DDA98F25-368C-4740-8685-E6CC4A3706D6}"/>
            </a:ext>
          </a:extLst>
        </xdr:cNvPr>
        <xdr:cNvCxnSpPr/>
      </xdr:nvCxnSpPr>
      <xdr:spPr>
        <a:xfrm>
          <a:off x="704700" y="6102000"/>
          <a:ext cx="4622760" cy="0"/>
        </a:xfrm>
        <a:prstGeom prst="straightConnector1">
          <a:avLst/>
        </a:prstGeom>
        <a:ln w="6350">
          <a:solidFill>
            <a:srgbClr val="D8D8D8"/>
          </a:solidFill>
          <a:miter/>
        </a:ln>
      </xdr:spPr>
    </xdr:cxnSp>
    <xdr:clientData/>
  </xdr:twoCellAnchor>
  <xdr:twoCellAnchor editAs="oneCell">
    <xdr:from>
      <xdr:col>0</xdr:col>
      <xdr:colOff>0</xdr:colOff>
      <xdr:row>36</xdr:row>
      <xdr:rowOff>16200</xdr:rowOff>
    </xdr:from>
    <xdr:to>
      <xdr:col>3</xdr:col>
      <xdr:colOff>184680</xdr:colOff>
      <xdr:row>37</xdr:row>
      <xdr:rowOff>99720</xdr:rowOff>
    </xdr:to>
    <xdr:sp macro="" textlink="">
      <xdr:nvSpPr>
        <xdr:cNvPr id="60" name="テキスト ボックス 59">
          <a:extLst>
            <a:ext uri="{FF2B5EF4-FFF2-40B4-BE49-F238E27FC236}">
              <a16:creationId xmlns:a16="http://schemas.microsoft.com/office/drawing/2014/main" id="{95F2E2F7-8E29-47A7-9EF7-5091C1E25226}"/>
            </a:ext>
          </a:extLst>
        </xdr:cNvPr>
        <xdr:cNvSpPr/>
      </xdr:nvSpPr>
      <xdr:spPr>
        <a:xfrm>
          <a:off x="0" y="595980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a:t>
          </a:r>
          <a:endParaRPr lang="en-US" sz="1000" b="0" u="none" strike="noStrike">
            <a:effectLst/>
            <a:uFillTx/>
            <a:latin typeface="Noto Serif JP"/>
          </a:endParaRPr>
        </a:p>
      </xdr:txBody>
    </xdr:sp>
    <xdr:clientData/>
  </xdr:twoCellAnchor>
  <xdr:twoCellAnchor>
    <xdr:from>
      <xdr:col>3</xdr:col>
      <xdr:colOff>133200</xdr:colOff>
      <xdr:row>34</xdr:row>
      <xdr:rowOff>164520</xdr:rowOff>
    </xdr:from>
    <xdr:to>
      <xdr:col>27</xdr:col>
      <xdr:colOff>183960</xdr:colOff>
      <xdr:row>34</xdr:row>
      <xdr:rowOff>164520</xdr:rowOff>
    </xdr:to>
    <xdr:cxnSp macro="">
      <xdr:nvCxnSpPr>
        <xdr:cNvPr id="61" name="直線コネクタ 60">
          <a:extLst>
            <a:ext uri="{FF2B5EF4-FFF2-40B4-BE49-F238E27FC236}">
              <a16:creationId xmlns:a16="http://schemas.microsoft.com/office/drawing/2014/main" id="{04D2CE23-67F7-4046-A485-B6FE53F6AC4F}"/>
            </a:ext>
          </a:extLst>
        </xdr:cNvPr>
        <xdr:cNvCxnSpPr/>
      </xdr:nvCxnSpPr>
      <xdr:spPr>
        <a:xfrm>
          <a:off x="704700" y="5777920"/>
          <a:ext cx="4622760" cy="0"/>
        </a:xfrm>
        <a:prstGeom prst="straightConnector1">
          <a:avLst/>
        </a:prstGeom>
        <a:ln w="6350">
          <a:solidFill>
            <a:srgbClr val="D8D8D8"/>
          </a:solidFill>
          <a:miter/>
        </a:ln>
      </xdr:spPr>
    </xdr:cxnSp>
    <xdr:clientData/>
  </xdr:twoCellAnchor>
  <xdr:twoCellAnchor editAs="oneCell">
    <xdr:from>
      <xdr:col>0</xdr:col>
      <xdr:colOff>0</xdr:colOff>
      <xdr:row>34</xdr:row>
      <xdr:rowOff>22320</xdr:rowOff>
    </xdr:from>
    <xdr:to>
      <xdr:col>3</xdr:col>
      <xdr:colOff>184680</xdr:colOff>
      <xdr:row>35</xdr:row>
      <xdr:rowOff>105840</xdr:rowOff>
    </xdr:to>
    <xdr:sp macro="" textlink="">
      <xdr:nvSpPr>
        <xdr:cNvPr id="62" name="テキスト ボックス 61">
          <a:extLst>
            <a:ext uri="{FF2B5EF4-FFF2-40B4-BE49-F238E27FC236}">
              <a16:creationId xmlns:a16="http://schemas.microsoft.com/office/drawing/2014/main" id="{804A6BE5-0E14-40B6-8199-D0D365AA066D}"/>
            </a:ext>
          </a:extLst>
        </xdr:cNvPr>
        <xdr:cNvSpPr/>
      </xdr:nvSpPr>
      <xdr:spPr>
        <a:xfrm>
          <a:off x="0" y="563572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1.40</a:t>
          </a:r>
          <a:endParaRPr lang="en-US" sz="1000" b="0" u="none" strike="noStrike">
            <a:effectLst/>
            <a:uFillTx/>
            <a:latin typeface="Noto Serif JP"/>
          </a:endParaRPr>
        </a:p>
      </xdr:txBody>
    </xdr:sp>
    <xdr:clientData/>
  </xdr:twoCellAnchor>
  <xdr:twoCellAnchor>
    <xdr:from>
      <xdr:col>3</xdr:col>
      <xdr:colOff>133200</xdr:colOff>
      <xdr:row>32</xdr:row>
      <xdr:rowOff>169920</xdr:rowOff>
    </xdr:from>
    <xdr:to>
      <xdr:col>27</xdr:col>
      <xdr:colOff>183960</xdr:colOff>
      <xdr:row>32</xdr:row>
      <xdr:rowOff>169920</xdr:rowOff>
    </xdr:to>
    <xdr:cxnSp macro="">
      <xdr:nvCxnSpPr>
        <xdr:cNvPr id="63" name="直線コネクタ 62">
          <a:extLst>
            <a:ext uri="{FF2B5EF4-FFF2-40B4-BE49-F238E27FC236}">
              <a16:creationId xmlns:a16="http://schemas.microsoft.com/office/drawing/2014/main" id="{1ACCC2EE-19BD-446F-B4E9-68F2C7907D25}"/>
            </a:ext>
          </a:extLst>
        </xdr:cNvPr>
        <xdr:cNvCxnSpPr/>
      </xdr:nvCxnSpPr>
      <xdr:spPr>
        <a:xfrm>
          <a:off x="704700" y="5446770"/>
          <a:ext cx="4622760" cy="0"/>
        </a:xfrm>
        <a:prstGeom prst="straightConnector1">
          <a:avLst/>
        </a:prstGeom>
        <a:ln w="6350">
          <a:solidFill>
            <a:srgbClr val="D8D8D8"/>
          </a:solidFill>
          <a:miter/>
        </a:ln>
      </xdr:spPr>
    </xdr:cxnSp>
    <xdr:clientData/>
  </xdr:twoCellAnchor>
  <xdr:twoCellAnchor editAs="oneCell">
    <xdr:from>
      <xdr:col>0</xdr:col>
      <xdr:colOff>0</xdr:colOff>
      <xdr:row>32</xdr:row>
      <xdr:rowOff>27720</xdr:rowOff>
    </xdr:from>
    <xdr:to>
      <xdr:col>3</xdr:col>
      <xdr:colOff>184680</xdr:colOff>
      <xdr:row>33</xdr:row>
      <xdr:rowOff>111240</xdr:rowOff>
    </xdr:to>
    <xdr:sp macro="" textlink="">
      <xdr:nvSpPr>
        <xdr:cNvPr id="64" name="テキスト ボックス 63">
          <a:extLst>
            <a:ext uri="{FF2B5EF4-FFF2-40B4-BE49-F238E27FC236}">
              <a16:creationId xmlns:a16="http://schemas.microsoft.com/office/drawing/2014/main" id="{ADDB5C2A-F43D-4A4D-A52F-558E4CA9C0CE}"/>
            </a:ext>
          </a:extLst>
        </xdr:cNvPr>
        <xdr:cNvSpPr/>
      </xdr:nvSpPr>
      <xdr:spPr>
        <a:xfrm>
          <a:off x="0" y="531092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1.60</a:t>
          </a:r>
          <a:endParaRPr lang="en-US" sz="1000" b="0" u="none" strike="noStrike">
            <a:effectLst/>
            <a:uFillTx/>
            <a:latin typeface="Noto Serif JP"/>
          </a:endParaRPr>
        </a:p>
      </xdr:txBody>
    </xdr:sp>
    <xdr:clientData/>
  </xdr:twoCellAnchor>
  <xdr:twoCellAnchor>
    <xdr:from>
      <xdr:col>3</xdr:col>
      <xdr:colOff>133200</xdr:colOff>
      <xdr:row>32</xdr:row>
      <xdr:rowOff>169920</xdr:rowOff>
    </xdr:from>
    <xdr:to>
      <xdr:col>27</xdr:col>
      <xdr:colOff>183600</xdr:colOff>
      <xdr:row>46</xdr:row>
      <xdr:rowOff>129240</xdr:rowOff>
    </xdr:to>
    <xdr:sp macro="" textlink="">
      <xdr:nvSpPr>
        <xdr:cNvPr id="65" name="財政力グラフ枠">
          <a:extLst>
            <a:ext uri="{FF2B5EF4-FFF2-40B4-BE49-F238E27FC236}">
              <a16:creationId xmlns:a16="http://schemas.microsoft.com/office/drawing/2014/main" id="{CB28E2F8-6569-4228-9D58-E5BA43C57BC7}"/>
            </a:ext>
          </a:extLst>
        </xdr:cNvPr>
        <xdr:cNvSpPr/>
      </xdr:nvSpPr>
      <xdr:spPr>
        <a:xfrm>
          <a:off x="704700" y="5446770"/>
          <a:ext cx="4622400" cy="227707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23</xdr:col>
      <xdr:colOff>133200</xdr:colOff>
      <xdr:row>36</xdr:row>
      <xdr:rowOff>3240</xdr:rowOff>
    </xdr:from>
    <xdr:to>
      <xdr:col>23</xdr:col>
      <xdr:colOff>133200</xdr:colOff>
      <xdr:row>43</xdr:row>
      <xdr:rowOff>155160</xdr:rowOff>
    </xdr:to>
    <xdr:cxnSp macro="">
      <xdr:nvCxnSpPr>
        <xdr:cNvPr id="66" name="直線コネクタ 65">
          <a:extLst>
            <a:ext uri="{FF2B5EF4-FFF2-40B4-BE49-F238E27FC236}">
              <a16:creationId xmlns:a16="http://schemas.microsoft.com/office/drawing/2014/main" id="{F1462DFE-3EC2-421B-8CFC-4A4372B11BD6}"/>
            </a:ext>
          </a:extLst>
        </xdr:cNvPr>
        <xdr:cNvCxnSpPr/>
      </xdr:nvCxnSpPr>
      <xdr:spPr>
        <a:xfrm flipV="1">
          <a:off x="4514700" y="5946840"/>
          <a:ext cx="0" cy="1307620"/>
        </a:xfrm>
        <a:prstGeom prst="straightConnector1">
          <a:avLst/>
        </a:prstGeom>
        <a:ln w="63500">
          <a:solidFill>
            <a:srgbClr val="808080"/>
          </a:solidFill>
          <a:miter/>
        </a:ln>
      </xdr:spPr>
    </xdr:cxnSp>
    <xdr:clientData/>
  </xdr:twoCellAnchor>
  <xdr:twoCellAnchor editAs="oneCell">
    <xdr:from>
      <xdr:col>24</xdr:col>
      <xdr:colOff>12600</xdr:colOff>
      <xdr:row>43</xdr:row>
      <xdr:rowOff>127440</xdr:rowOff>
    </xdr:from>
    <xdr:to>
      <xdr:col>28</xdr:col>
      <xdr:colOff>4680</xdr:colOff>
      <xdr:row>45</xdr:row>
      <xdr:rowOff>35640</xdr:rowOff>
    </xdr:to>
    <xdr:sp macro="" textlink="">
      <xdr:nvSpPr>
        <xdr:cNvPr id="67" name="財政力最小値テキスト">
          <a:extLst>
            <a:ext uri="{FF2B5EF4-FFF2-40B4-BE49-F238E27FC236}">
              <a16:creationId xmlns:a16="http://schemas.microsoft.com/office/drawing/2014/main" id="{81257BDA-CFBB-49D4-89B3-310273F7F257}"/>
            </a:ext>
          </a:extLst>
        </xdr:cNvPr>
        <xdr:cNvSpPr/>
      </xdr:nvSpPr>
      <xdr:spPr>
        <a:xfrm>
          <a:off x="4584600" y="722674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0.49</a:t>
          </a:r>
          <a:endParaRPr lang="en-US" sz="1000" b="0" u="none" strike="noStrike">
            <a:effectLst/>
            <a:uFillTx/>
            <a:latin typeface="Noto Serif JP"/>
          </a:endParaRPr>
        </a:p>
      </xdr:txBody>
    </xdr:sp>
    <xdr:clientData/>
  </xdr:twoCellAnchor>
  <xdr:twoCellAnchor>
    <xdr:from>
      <xdr:col>23</xdr:col>
      <xdr:colOff>44280</xdr:colOff>
      <xdr:row>43</xdr:row>
      <xdr:rowOff>155160</xdr:rowOff>
    </xdr:from>
    <xdr:to>
      <xdr:col>24</xdr:col>
      <xdr:colOff>12600</xdr:colOff>
      <xdr:row>43</xdr:row>
      <xdr:rowOff>155160</xdr:rowOff>
    </xdr:to>
    <xdr:cxnSp macro="">
      <xdr:nvCxnSpPr>
        <xdr:cNvPr id="68" name="直線コネクタ 67">
          <a:extLst>
            <a:ext uri="{FF2B5EF4-FFF2-40B4-BE49-F238E27FC236}">
              <a16:creationId xmlns:a16="http://schemas.microsoft.com/office/drawing/2014/main" id="{D3B388F2-D005-4BD0-A9E9-838BD89880A1}"/>
            </a:ext>
          </a:extLst>
        </xdr:cNvPr>
        <xdr:cNvCxnSpPr/>
      </xdr:nvCxnSpPr>
      <xdr:spPr>
        <a:xfrm>
          <a:off x="4425780" y="7254460"/>
          <a:ext cx="158820" cy="0"/>
        </a:xfrm>
        <a:prstGeom prst="straightConnector1">
          <a:avLst/>
        </a:prstGeom>
        <a:ln w="19050">
          <a:solidFill>
            <a:srgbClr val="000000"/>
          </a:solidFill>
          <a:miter/>
        </a:ln>
      </xdr:spPr>
    </xdr:cxnSp>
    <xdr:clientData/>
  </xdr:twoCellAnchor>
  <xdr:twoCellAnchor editAs="oneCell">
    <xdr:from>
      <xdr:col>24</xdr:col>
      <xdr:colOff>12600</xdr:colOff>
      <xdr:row>34</xdr:row>
      <xdr:rowOff>97560</xdr:rowOff>
    </xdr:from>
    <xdr:to>
      <xdr:col>28</xdr:col>
      <xdr:colOff>4680</xdr:colOff>
      <xdr:row>36</xdr:row>
      <xdr:rowOff>5760</xdr:rowOff>
    </xdr:to>
    <xdr:sp macro="" textlink="">
      <xdr:nvSpPr>
        <xdr:cNvPr id="69" name="財政力最大値テキスト">
          <a:extLst>
            <a:ext uri="{FF2B5EF4-FFF2-40B4-BE49-F238E27FC236}">
              <a16:creationId xmlns:a16="http://schemas.microsoft.com/office/drawing/2014/main" id="{BEF18DD1-1F03-49A0-B112-D7130B231F9E}"/>
            </a:ext>
          </a:extLst>
        </xdr:cNvPr>
        <xdr:cNvSpPr/>
      </xdr:nvSpPr>
      <xdr:spPr>
        <a:xfrm>
          <a:off x="4584600" y="571096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1.29</a:t>
          </a:r>
          <a:endParaRPr lang="en-US" sz="1000" b="0" u="none" strike="noStrike">
            <a:effectLst/>
            <a:uFillTx/>
            <a:latin typeface="Noto Serif JP"/>
          </a:endParaRPr>
        </a:p>
      </xdr:txBody>
    </xdr:sp>
    <xdr:clientData/>
  </xdr:twoCellAnchor>
  <xdr:twoCellAnchor>
    <xdr:from>
      <xdr:col>23</xdr:col>
      <xdr:colOff>44280</xdr:colOff>
      <xdr:row>36</xdr:row>
      <xdr:rowOff>3240</xdr:rowOff>
    </xdr:from>
    <xdr:to>
      <xdr:col>24</xdr:col>
      <xdr:colOff>12600</xdr:colOff>
      <xdr:row>36</xdr:row>
      <xdr:rowOff>3240</xdr:rowOff>
    </xdr:to>
    <xdr:cxnSp macro="">
      <xdr:nvCxnSpPr>
        <xdr:cNvPr id="70" name="直線コネクタ 69">
          <a:extLst>
            <a:ext uri="{FF2B5EF4-FFF2-40B4-BE49-F238E27FC236}">
              <a16:creationId xmlns:a16="http://schemas.microsoft.com/office/drawing/2014/main" id="{5139616F-81B3-4E67-9657-84D7B433315C}"/>
            </a:ext>
          </a:extLst>
        </xdr:cNvPr>
        <xdr:cNvCxnSpPr/>
      </xdr:nvCxnSpPr>
      <xdr:spPr>
        <a:xfrm>
          <a:off x="4425780" y="5946840"/>
          <a:ext cx="158820" cy="0"/>
        </a:xfrm>
        <a:prstGeom prst="straightConnector1">
          <a:avLst/>
        </a:prstGeom>
        <a:ln w="19050">
          <a:solidFill>
            <a:srgbClr val="000000"/>
          </a:solidFill>
          <a:miter/>
        </a:ln>
      </xdr:spPr>
    </xdr:cxnSp>
    <xdr:clientData/>
  </xdr:twoCellAnchor>
  <xdr:twoCellAnchor>
    <xdr:from>
      <xdr:col>19</xdr:col>
      <xdr:colOff>133200</xdr:colOff>
      <xdr:row>41</xdr:row>
      <xdr:rowOff>92520</xdr:rowOff>
    </xdr:from>
    <xdr:to>
      <xdr:col>23</xdr:col>
      <xdr:colOff>133200</xdr:colOff>
      <xdr:row>41</xdr:row>
      <xdr:rowOff>92520</xdr:rowOff>
    </xdr:to>
    <xdr:cxnSp macro="">
      <xdr:nvCxnSpPr>
        <xdr:cNvPr id="71" name="直線コネクタ 70">
          <a:extLst>
            <a:ext uri="{FF2B5EF4-FFF2-40B4-BE49-F238E27FC236}">
              <a16:creationId xmlns:a16="http://schemas.microsoft.com/office/drawing/2014/main" id="{5340E594-585F-4A6A-929C-77888FD43B02}"/>
            </a:ext>
          </a:extLst>
        </xdr:cNvPr>
        <xdr:cNvCxnSpPr/>
      </xdr:nvCxnSpPr>
      <xdr:spPr>
        <a:xfrm>
          <a:off x="3752700" y="6861620"/>
          <a:ext cx="762000" cy="0"/>
        </a:xfrm>
        <a:prstGeom prst="straightConnector1">
          <a:avLst/>
        </a:prstGeom>
        <a:ln w="6350">
          <a:solidFill>
            <a:srgbClr val="FF0000"/>
          </a:solidFill>
          <a:miter/>
        </a:ln>
      </xdr:spPr>
    </xdr:cxnSp>
    <xdr:clientData/>
  </xdr:twoCellAnchor>
  <xdr:twoCellAnchor editAs="oneCell">
    <xdr:from>
      <xdr:col>24</xdr:col>
      <xdr:colOff>12600</xdr:colOff>
      <xdr:row>40</xdr:row>
      <xdr:rowOff>27360</xdr:rowOff>
    </xdr:from>
    <xdr:to>
      <xdr:col>28</xdr:col>
      <xdr:colOff>4680</xdr:colOff>
      <xdr:row>41</xdr:row>
      <xdr:rowOff>110880</xdr:rowOff>
    </xdr:to>
    <xdr:sp macro="" textlink="">
      <xdr:nvSpPr>
        <xdr:cNvPr id="72" name="財政力平均値テキスト">
          <a:extLst>
            <a:ext uri="{FF2B5EF4-FFF2-40B4-BE49-F238E27FC236}">
              <a16:creationId xmlns:a16="http://schemas.microsoft.com/office/drawing/2014/main" id="{F487C98E-FEAC-46CF-A35A-46CD7AB1F487}"/>
            </a:ext>
          </a:extLst>
        </xdr:cNvPr>
        <xdr:cNvSpPr/>
      </xdr:nvSpPr>
      <xdr:spPr>
        <a:xfrm>
          <a:off x="4584600" y="663136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0.75</a:t>
          </a:r>
          <a:endParaRPr lang="en-US" sz="1000" b="0" u="none" strike="noStrike">
            <a:effectLst/>
            <a:uFillTx/>
            <a:latin typeface="Noto Serif JP"/>
          </a:endParaRPr>
        </a:p>
      </xdr:txBody>
    </xdr:sp>
    <xdr:clientData/>
  </xdr:twoCellAnchor>
  <xdr:twoCellAnchor>
    <xdr:from>
      <xdr:col>23</xdr:col>
      <xdr:colOff>82440</xdr:colOff>
      <xdr:row>41</xdr:row>
      <xdr:rowOff>7200</xdr:rowOff>
    </xdr:from>
    <xdr:to>
      <xdr:col>23</xdr:col>
      <xdr:colOff>183600</xdr:colOff>
      <xdr:row>41</xdr:row>
      <xdr:rowOff>108720</xdr:rowOff>
    </xdr:to>
    <xdr:sp macro="" textlink="">
      <xdr:nvSpPr>
        <xdr:cNvPr id="73" name="フローチャート: 判断 72">
          <a:extLst>
            <a:ext uri="{FF2B5EF4-FFF2-40B4-BE49-F238E27FC236}">
              <a16:creationId xmlns:a16="http://schemas.microsoft.com/office/drawing/2014/main" id="{18C3E4A5-02A7-4921-9626-D6D0DEE78856}"/>
            </a:ext>
          </a:extLst>
        </xdr:cNvPr>
        <xdr:cNvSpPr/>
      </xdr:nvSpPr>
      <xdr:spPr>
        <a:xfrm>
          <a:off x="4463940" y="677630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82440</xdr:colOff>
      <xdr:row>41</xdr:row>
      <xdr:rowOff>57960</xdr:rowOff>
    </xdr:from>
    <xdr:to>
      <xdr:col>19</xdr:col>
      <xdr:colOff>133200</xdr:colOff>
      <xdr:row>41</xdr:row>
      <xdr:rowOff>92520</xdr:rowOff>
    </xdr:to>
    <xdr:cxnSp macro="">
      <xdr:nvCxnSpPr>
        <xdr:cNvPr id="74" name="直線コネクタ 73">
          <a:extLst>
            <a:ext uri="{FF2B5EF4-FFF2-40B4-BE49-F238E27FC236}">
              <a16:creationId xmlns:a16="http://schemas.microsoft.com/office/drawing/2014/main" id="{6C39B2BA-5F54-44F8-ACED-B9F077B52FA4}"/>
            </a:ext>
          </a:extLst>
        </xdr:cNvPr>
        <xdr:cNvCxnSpPr/>
      </xdr:nvCxnSpPr>
      <xdr:spPr>
        <a:xfrm>
          <a:off x="2939940" y="6827060"/>
          <a:ext cx="812760" cy="34560"/>
        </a:xfrm>
        <a:prstGeom prst="straightConnector1">
          <a:avLst/>
        </a:prstGeom>
        <a:ln w="6350">
          <a:solidFill>
            <a:srgbClr val="FF0000"/>
          </a:solidFill>
          <a:miter/>
        </a:ln>
      </xdr:spPr>
    </xdr:cxnSp>
    <xdr:clientData/>
  </xdr:twoCellAnchor>
  <xdr:twoCellAnchor>
    <xdr:from>
      <xdr:col>19</xdr:col>
      <xdr:colOff>82440</xdr:colOff>
      <xdr:row>41</xdr:row>
      <xdr:rowOff>7200</xdr:rowOff>
    </xdr:from>
    <xdr:to>
      <xdr:col>19</xdr:col>
      <xdr:colOff>183600</xdr:colOff>
      <xdr:row>41</xdr:row>
      <xdr:rowOff>108720</xdr:rowOff>
    </xdr:to>
    <xdr:sp macro="" textlink="">
      <xdr:nvSpPr>
        <xdr:cNvPr id="75" name="フローチャート: 判断 74">
          <a:extLst>
            <a:ext uri="{FF2B5EF4-FFF2-40B4-BE49-F238E27FC236}">
              <a16:creationId xmlns:a16="http://schemas.microsoft.com/office/drawing/2014/main" id="{9680C5E4-8165-4E22-B4D0-57B3F8E52DEA}"/>
            </a:ext>
          </a:extLst>
        </xdr:cNvPr>
        <xdr:cNvSpPr/>
      </xdr:nvSpPr>
      <xdr:spPr>
        <a:xfrm>
          <a:off x="3701940" y="677630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39</xdr:row>
      <xdr:rowOff>126360</xdr:rowOff>
    </xdr:from>
    <xdr:to>
      <xdr:col>21</xdr:col>
      <xdr:colOff>137880</xdr:colOff>
      <xdr:row>41</xdr:row>
      <xdr:rowOff>34920</xdr:rowOff>
    </xdr:to>
    <xdr:sp macro="" textlink="">
      <xdr:nvSpPr>
        <xdr:cNvPr id="76" name="テキスト ボックス 75">
          <a:extLst>
            <a:ext uri="{FF2B5EF4-FFF2-40B4-BE49-F238E27FC236}">
              <a16:creationId xmlns:a16="http://schemas.microsoft.com/office/drawing/2014/main" id="{10BBA9CD-2084-4E34-864E-6C24EA72C5B8}"/>
            </a:ext>
          </a:extLst>
        </xdr:cNvPr>
        <xdr:cNvSpPr/>
      </xdr:nvSpPr>
      <xdr:spPr>
        <a:xfrm>
          <a:off x="3409860" y="6565260"/>
          <a:ext cx="7285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0.75</a:t>
          </a:r>
          <a:endParaRPr lang="en-US" sz="1000" b="0" u="none" strike="noStrike">
            <a:effectLst/>
            <a:uFillTx/>
            <a:latin typeface="Noto Serif JP"/>
          </a:endParaRPr>
        </a:p>
      </xdr:txBody>
    </xdr:sp>
    <xdr:clientData/>
  </xdr:twoCellAnchor>
  <xdr:twoCellAnchor>
    <xdr:from>
      <xdr:col>11</xdr:col>
      <xdr:colOff>31680</xdr:colOff>
      <xdr:row>41</xdr:row>
      <xdr:rowOff>40680</xdr:rowOff>
    </xdr:from>
    <xdr:to>
      <xdr:col>15</xdr:col>
      <xdr:colOff>82440</xdr:colOff>
      <xdr:row>41</xdr:row>
      <xdr:rowOff>57960</xdr:rowOff>
    </xdr:to>
    <xdr:cxnSp macro="">
      <xdr:nvCxnSpPr>
        <xdr:cNvPr id="77" name="直線コネクタ 76">
          <a:extLst>
            <a:ext uri="{FF2B5EF4-FFF2-40B4-BE49-F238E27FC236}">
              <a16:creationId xmlns:a16="http://schemas.microsoft.com/office/drawing/2014/main" id="{62842148-8AD0-418D-A633-04C71B71C271}"/>
            </a:ext>
          </a:extLst>
        </xdr:cNvPr>
        <xdr:cNvCxnSpPr/>
      </xdr:nvCxnSpPr>
      <xdr:spPr>
        <a:xfrm>
          <a:off x="2127180" y="6809780"/>
          <a:ext cx="812760" cy="17280"/>
        </a:xfrm>
        <a:prstGeom prst="straightConnector1">
          <a:avLst/>
        </a:prstGeom>
        <a:ln w="6350">
          <a:solidFill>
            <a:srgbClr val="FF0000"/>
          </a:solidFill>
          <a:miter/>
        </a:ln>
      </xdr:spPr>
    </xdr:cxnSp>
    <xdr:clientData/>
  </xdr:twoCellAnchor>
  <xdr:twoCellAnchor>
    <xdr:from>
      <xdr:col>15</xdr:col>
      <xdr:colOff>31680</xdr:colOff>
      <xdr:row>40</xdr:row>
      <xdr:rowOff>147960</xdr:rowOff>
    </xdr:from>
    <xdr:to>
      <xdr:col>15</xdr:col>
      <xdr:colOff>132840</xdr:colOff>
      <xdr:row>41</xdr:row>
      <xdr:rowOff>74160</xdr:rowOff>
    </xdr:to>
    <xdr:sp macro="" textlink="">
      <xdr:nvSpPr>
        <xdr:cNvPr id="78" name="フローチャート: 判断 77">
          <a:extLst>
            <a:ext uri="{FF2B5EF4-FFF2-40B4-BE49-F238E27FC236}">
              <a16:creationId xmlns:a16="http://schemas.microsoft.com/office/drawing/2014/main" id="{037C7482-6AF0-48AC-8049-4A638E889262}"/>
            </a:ext>
          </a:extLst>
        </xdr:cNvPr>
        <xdr:cNvSpPr/>
      </xdr:nvSpPr>
      <xdr:spPr>
        <a:xfrm>
          <a:off x="2889180" y="675196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39</xdr:row>
      <xdr:rowOff>91800</xdr:rowOff>
    </xdr:from>
    <xdr:to>
      <xdr:col>17</xdr:col>
      <xdr:colOff>112680</xdr:colOff>
      <xdr:row>40</xdr:row>
      <xdr:rowOff>162980</xdr:rowOff>
    </xdr:to>
    <xdr:sp macro="" textlink="">
      <xdr:nvSpPr>
        <xdr:cNvPr id="79" name="テキスト ボックス 78">
          <a:extLst>
            <a:ext uri="{FF2B5EF4-FFF2-40B4-BE49-F238E27FC236}">
              <a16:creationId xmlns:a16="http://schemas.microsoft.com/office/drawing/2014/main" id="{8F5DF29E-3441-4BAD-8A09-6A86F7612805}"/>
            </a:ext>
          </a:extLst>
        </xdr:cNvPr>
        <xdr:cNvSpPr/>
      </xdr:nvSpPr>
      <xdr:spPr>
        <a:xfrm>
          <a:off x="2597100" y="6530700"/>
          <a:ext cx="754080" cy="2362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0.77</a:t>
          </a:r>
          <a:endParaRPr lang="en-US" sz="1000" b="0" u="none" strike="noStrike">
            <a:effectLst/>
            <a:uFillTx/>
            <a:latin typeface="Noto Serif JP"/>
          </a:endParaRPr>
        </a:p>
      </xdr:txBody>
    </xdr:sp>
    <xdr:clientData/>
  </xdr:twoCellAnchor>
  <xdr:twoCellAnchor>
    <xdr:from>
      <xdr:col>6</xdr:col>
      <xdr:colOff>190440</xdr:colOff>
      <xdr:row>41</xdr:row>
      <xdr:rowOff>23400</xdr:rowOff>
    </xdr:from>
    <xdr:to>
      <xdr:col>11</xdr:col>
      <xdr:colOff>31680</xdr:colOff>
      <xdr:row>41</xdr:row>
      <xdr:rowOff>40680</xdr:rowOff>
    </xdr:to>
    <xdr:cxnSp macro="">
      <xdr:nvCxnSpPr>
        <xdr:cNvPr id="80" name="直線コネクタ 79">
          <a:extLst>
            <a:ext uri="{FF2B5EF4-FFF2-40B4-BE49-F238E27FC236}">
              <a16:creationId xmlns:a16="http://schemas.microsoft.com/office/drawing/2014/main" id="{C86A2E5D-C264-404F-9440-E968CC2A49A9}"/>
            </a:ext>
          </a:extLst>
        </xdr:cNvPr>
        <xdr:cNvCxnSpPr/>
      </xdr:nvCxnSpPr>
      <xdr:spPr>
        <a:xfrm>
          <a:off x="1333440" y="6792500"/>
          <a:ext cx="793740" cy="17280"/>
        </a:xfrm>
        <a:prstGeom prst="straightConnector1">
          <a:avLst/>
        </a:prstGeom>
        <a:ln w="6350">
          <a:solidFill>
            <a:srgbClr val="FF0000"/>
          </a:solidFill>
          <a:miter/>
        </a:ln>
      </xdr:spPr>
    </xdr:cxnSp>
    <xdr:clientData/>
  </xdr:twoCellAnchor>
  <xdr:twoCellAnchor>
    <xdr:from>
      <xdr:col>10</xdr:col>
      <xdr:colOff>190440</xdr:colOff>
      <xdr:row>40</xdr:row>
      <xdr:rowOff>130680</xdr:rowOff>
    </xdr:from>
    <xdr:to>
      <xdr:col>11</xdr:col>
      <xdr:colOff>82080</xdr:colOff>
      <xdr:row>41</xdr:row>
      <xdr:rowOff>56880</xdr:rowOff>
    </xdr:to>
    <xdr:sp macro="" textlink="">
      <xdr:nvSpPr>
        <xdr:cNvPr id="81" name="フローチャート: 判断 80">
          <a:extLst>
            <a:ext uri="{FF2B5EF4-FFF2-40B4-BE49-F238E27FC236}">
              <a16:creationId xmlns:a16="http://schemas.microsoft.com/office/drawing/2014/main" id="{C416880B-59D7-4445-ACF1-05668B458AE7}"/>
            </a:ext>
          </a:extLst>
        </xdr:cNvPr>
        <xdr:cNvSpPr/>
      </xdr:nvSpPr>
      <xdr:spPr>
        <a:xfrm>
          <a:off x="2095440" y="6734680"/>
          <a:ext cx="8214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39</xdr:row>
      <xdr:rowOff>74520</xdr:rowOff>
    </xdr:from>
    <xdr:to>
      <xdr:col>13</xdr:col>
      <xdr:colOff>61920</xdr:colOff>
      <xdr:row>40</xdr:row>
      <xdr:rowOff>158400</xdr:rowOff>
    </xdr:to>
    <xdr:sp macro="" textlink="">
      <xdr:nvSpPr>
        <xdr:cNvPr id="82" name="テキスト ボックス 81">
          <a:extLst>
            <a:ext uri="{FF2B5EF4-FFF2-40B4-BE49-F238E27FC236}">
              <a16:creationId xmlns:a16="http://schemas.microsoft.com/office/drawing/2014/main" id="{9D3E0854-EEE5-4124-B68A-CAD4AE39C94A}"/>
            </a:ext>
          </a:extLst>
        </xdr:cNvPr>
        <xdr:cNvSpPr/>
      </xdr:nvSpPr>
      <xdr:spPr>
        <a:xfrm>
          <a:off x="1784340" y="6513420"/>
          <a:ext cx="75408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0.78</a:t>
          </a:r>
          <a:endParaRPr lang="en-US" sz="1000" b="0" u="none" strike="noStrike">
            <a:effectLst/>
            <a:uFillTx/>
            <a:latin typeface="Noto Serif JP"/>
          </a:endParaRPr>
        </a:p>
      </xdr:txBody>
    </xdr:sp>
    <xdr:clientData/>
  </xdr:twoCellAnchor>
  <xdr:twoCellAnchor>
    <xdr:from>
      <xdr:col>6</xdr:col>
      <xdr:colOff>139680</xdr:colOff>
      <xdr:row>40</xdr:row>
      <xdr:rowOff>61560</xdr:rowOff>
    </xdr:from>
    <xdr:to>
      <xdr:col>7</xdr:col>
      <xdr:colOff>31320</xdr:colOff>
      <xdr:row>40</xdr:row>
      <xdr:rowOff>162720</xdr:rowOff>
    </xdr:to>
    <xdr:sp macro="" textlink="">
      <xdr:nvSpPr>
        <xdr:cNvPr id="83" name="フローチャート: 判断 82">
          <a:extLst>
            <a:ext uri="{FF2B5EF4-FFF2-40B4-BE49-F238E27FC236}">
              <a16:creationId xmlns:a16="http://schemas.microsoft.com/office/drawing/2014/main" id="{2E7E1259-312A-4B17-8A53-6727453EA325}"/>
            </a:ext>
          </a:extLst>
        </xdr:cNvPr>
        <xdr:cNvSpPr/>
      </xdr:nvSpPr>
      <xdr:spPr>
        <a:xfrm>
          <a:off x="1282680" y="6665560"/>
          <a:ext cx="8214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39</xdr:row>
      <xdr:rowOff>5760</xdr:rowOff>
    </xdr:from>
    <xdr:to>
      <xdr:col>9</xdr:col>
      <xdr:colOff>11160</xdr:colOff>
      <xdr:row>40</xdr:row>
      <xdr:rowOff>89640</xdr:rowOff>
    </xdr:to>
    <xdr:sp macro="" textlink="">
      <xdr:nvSpPr>
        <xdr:cNvPr id="84" name="テキスト ボックス 83">
          <a:extLst>
            <a:ext uri="{FF2B5EF4-FFF2-40B4-BE49-F238E27FC236}">
              <a16:creationId xmlns:a16="http://schemas.microsoft.com/office/drawing/2014/main" id="{D68E195D-FBE5-4DA7-9709-8E076D2C71AB}"/>
            </a:ext>
          </a:extLst>
        </xdr:cNvPr>
        <xdr:cNvSpPr/>
      </xdr:nvSpPr>
      <xdr:spPr>
        <a:xfrm>
          <a:off x="971580" y="6444660"/>
          <a:ext cx="75408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0.82</a:t>
          </a:r>
          <a:endParaRPr lang="en-US" sz="1000" b="0" u="none" strike="noStrike">
            <a:effectLst/>
            <a:uFillTx/>
            <a:latin typeface="Noto Serif JP"/>
          </a:endParaRPr>
        </a:p>
      </xdr:txBody>
    </xdr:sp>
    <xdr:clientData/>
  </xdr:twoCellAnchor>
  <xdr:twoCellAnchor editAs="oneCell">
    <xdr:from>
      <xdr:col>22</xdr:col>
      <xdr:colOff>127080</xdr:colOff>
      <xdr:row>46</xdr:row>
      <xdr:rowOff>127080</xdr:rowOff>
    </xdr:from>
    <xdr:to>
      <xdr:col>26</xdr:col>
      <xdr:colOff>119160</xdr:colOff>
      <xdr:row>48</xdr:row>
      <xdr:rowOff>35280</xdr:rowOff>
    </xdr:to>
    <xdr:sp macro="" textlink="">
      <xdr:nvSpPr>
        <xdr:cNvPr id="85" name="テキスト ボックス 84">
          <a:extLst>
            <a:ext uri="{FF2B5EF4-FFF2-40B4-BE49-F238E27FC236}">
              <a16:creationId xmlns:a16="http://schemas.microsoft.com/office/drawing/2014/main" id="{BBF6F736-E2EB-499B-828E-1A5F72040FD3}"/>
            </a:ext>
          </a:extLst>
        </xdr:cNvPr>
        <xdr:cNvSpPr/>
      </xdr:nvSpPr>
      <xdr:spPr>
        <a:xfrm>
          <a:off x="4318080" y="77216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18</xdr:col>
      <xdr:colOff>127080</xdr:colOff>
      <xdr:row>46</xdr:row>
      <xdr:rowOff>127080</xdr:rowOff>
    </xdr:from>
    <xdr:to>
      <xdr:col>22</xdr:col>
      <xdr:colOff>119160</xdr:colOff>
      <xdr:row>48</xdr:row>
      <xdr:rowOff>35280</xdr:rowOff>
    </xdr:to>
    <xdr:sp macro="" textlink="">
      <xdr:nvSpPr>
        <xdr:cNvPr id="86" name="テキスト ボックス 85">
          <a:extLst>
            <a:ext uri="{FF2B5EF4-FFF2-40B4-BE49-F238E27FC236}">
              <a16:creationId xmlns:a16="http://schemas.microsoft.com/office/drawing/2014/main" id="{5C631E25-87F3-4BB9-BEA9-DDE8F3690157}"/>
            </a:ext>
          </a:extLst>
        </xdr:cNvPr>
        <xdr:cNvSpPr/>
      </xdr:nvSpPr>
      <xdr:spPr>
        <a:xfrm>
          <a:off x="3556080" y="77216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76320</xdr:colOff>
      <xdr:row>46</xdr:row>
      <xdr:rowOff>127080</xdr:rowOff>
    </xdr:from>
    <xdr:to>
      <xdr:col>18</xdr:col>
      <xdr:colOff>68400</xdr:colOff>
      <xdr:row>48</xdr:row>
      <xdr:rowOff>35280</xdr:rowOff>
    </xdr:to>
    <xdr:sp macro="" textlink="">
      <xdr:nvSpPr>
        <xdr:cNvPr id="87" name="テキスト ボックス 86">
          <a:extLst>
            <a:ext uri="{FF2B5EF4-FFF2-40B4-BE49-F238E27FC236}">
              <a16:creationId xmlns:a16="http://schemas.microsoft.com/office/drawing/2014/main" id="{5CCC46A3-271A-4A14-9A0B-52999C8CED89}"/>
            </a:ext>
          </a:extLst>
        </xdr:cNvPr>
        <xdr:cNvSpPr/>
      </xdr:nvSpPr>
      <xdr:spPr>
        <a:xfrm>
          <a:off x="2743320" y="77216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xdr:col>
      <xdr:colOff>25560</xdr:colOff>
      <xdr:row>46</xdr:row>
      <xdr:rowOff>127080</xdr:rowOff>
    </xdr:from>
    <xdr:to>
      <xdr:col>14</xdr:col>
      <xdr:colOff>18000</xdr:colOff>
      <xdr:row>48</xdr:row>
      <xdr:rowOff>35280</xdr:rowOff>
    </xdr:to>
    <xdr:sp macro="" textlink="">
      <xdr:nvSpPr>
        <xdr:cNvPr id="88" name="テキスト ボックス 87">
          <a:extLst>
            <a:ext uri="{FF2B5EF4-FFF2-40B4-BE49-F238E27FC236}">
              <a16:creationId xmlns:a16="http://schemas.microsoft.com/office/drawing/2014/main" id="{AA01AEFD-453F-4C27-9930-E82489AC4783}"/>
            </a:ext>
          </a:extLst>
        </xdr:cNvPr>
        <xdr:cNvSpPr/>
      </xdr:nvSpPr>
      <xdr:spPr>
        <a:xfrm>
          <a:off x="1930560" y="7721680"/>
          <a:ext cx="75444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184320</xdr:colOff>
      <xdr:row>46</xdr:row>
      <xdr:rowOff>127080</xdr:rowOff>
    </xdr:from>
    <xdr:to>
      <xdr:col>9</xdr:col>
      <xdr:colOff>176400</xdr:colOff>
      <xdr:row>48</xdr:row>
      <xdr:rowOff>35280</xdr:rowOff>
    </xdr:to>
    <xdr:sp macro="" textlink="">
      <xdr:nvSpPr>
        <xdr:cNvPr id="89" name="テキスト ボックス 88">
          <a:extLst>
            <a:ext uri="{FF2B5EF4-FFF2-40B4-BE49-F238E27FC236}">
              <a16:creationId xmlns:a16="http://schemas.microsoft.com/office/drawing/2014/main" id="{928C20E2-6BEE-46D0-854C-57CC319C16E1}"/>
            </a:ext>
          </a:extLst>
        </xdr:cNvPr>
        <xdr:cNvSpPr/>
      </xdr:nvSpPr>
      <xdr:spPr>
        <a:xfrm>
          <a:off x="1136820" y="77216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23</xdr:col>
      <xdr:colOff>82440</xdr:colOff>
      <xdr:row>41</xdr:row>
      <xdr:rowOff>41760</xdr:rowOff>
    </xdr:from>
    <xdr:to>
      <xdr:col>23</xdr:col>
      <xdr:colOff>183600</xdr:colOff>
      <xdr:row>41</xdr:row>
      <xdr:rowOff>142920</xdr:rowOff>
    </xdr:to>
    <xdr:sp macro="" textlink="">
      <xdr:nvSpPr>
        <xdr:cNvPr id="90" name="楕円 89">
          <a:extLst>
            <a:ext uri="{FF2B5EF4-FFF2-40B4-BE49-F238E27FC236}">
              <a16:creationId xmlns:a16="http://schemas.microsoft.com/office/drawing/2014/main" id="{E0750B2B-A217-417D-B022-5F0449A73ED5}"/>
            </a:ext>
          </a:extLst>
        </xdr:cNvPr>
        <xdr:cNvSpPr/>
      </xdr:nvSpPr>
      <xdr:spPr>
        <a:xfrm>
          <a:off x="4463940" y="68108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41</xdr:row>
      <xdr:rowOff>13680</xdr:rowOff>
    </xdr:from>
    <xdr:to>
      <xdr:col>28</xdr:col>
      <xdr:colOff>4680</xdr:colOff>
      <xdr:row>42</xdr:row>
      <xdr:rowOff>97200</xdr:rowOff>
    </xdr:to>
    <xdr:sp macro="" textlink="">
      <xdr:nvSpPr>
        <xdr:cNvPr id="91" name="財政力該当値テキスト">
          <a:extLst>
            <a:ext uri="{FF2B5EF4-FFF2-40B4-BE49-F238E27FC236}">
              <a16:creationId xmlns:a16="http://schemas.microsoft.com/office/drawing/2014/main" id="{08F69871-EBC5-4111-9F23-68C2075F8BAC}"/>
            </a:ext>
          </a:extLst>
        </xdr:cNvPr>
        <xdr:cNvSpPr/>
      </xdr:nvSpPr>
      <xdr:spPr>
        <a:xfrm>
          <a:off x="4584600" y="678278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0.73</a:t>
          </a:r>
          <a:endParaRPr lang="en-US" sz="1000" b="0" u="none" strike="noStrike">
            <a:effectLst/>
            <a:uFillTx/>
            <a:latin typeface="Noto Serif JP"/>
          </a:endParaRPr>
        </a:p>
      </xdr:txBody>
    </xdr:sp>
    <xdr:clientData/>
  </xdr:twoCellAnchor>
  <xdr:twoCellAnchor>
    <xdr:from>
      <xdr:col>19</xdr:col>
      <xdr:colOff>82440</xdr:colOff>
      <xdr:row>41</xdr:row>
      <xdr:rowOff>41760</xdr:rowOff>
    </xdr:from>
    <xdr:to>
      <xdr:col>19</xdr:col>
      <xdr:colOff>183600</xdr:colOff>
      <xdr:row>41</xdr:row>
      <xdr:rowOff>142920</xdr:rowOff>
    </xdr:to>
    <xdr:sp macro="" textlink="">
      <xdr:nvSpPr>
        <xdr:cNvPr id="92" name="楕円 91">
          <a:extLst>
            <a:ext uri="{FF2B5EF4-FFF2-40B4-BE49-F238E27FC236}">
              <a16:creationId xmlns:a16="http://schemas.microsoft.com/office/drawing/2014/main" id="{FBD6B196-561E-4BA7-8E0D-0E5D6255BAB9}"/>
            </a:ext>
          </a:extLst>
        </xdr:cNvPr>
        <xdr:cNvSpPr/>
      </xdr:nvSpPr>
      <xdr:spPr>
        <a:xfrm>
          <a:off x="3701940" y="68108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41</xdr:row>
      <xdr:rowOff>128160</xdr:rowOff>
    </xdr:from>
    <xdr:to>
      <xdr:col>21</xdr:col>
      <xdr:colOff>137880</xdr:colOff>
      <xdr:row>43</xdr:row>
      <xdr:rowOff>36360</xdr:rowOff>
    </xdr:to>
    <xdr:sp macro="" textlink="">
      <xdr:nvSpPr>
        <xdr:cNvPr id="93" name="テキスト ボックス 92">
          <a:extLst>
            <a:ext uri="{FF2B5EF4-FFF2-40B4-BE49-F238E27FC236}">
              <a16:creationId xmlns:a16="http://schemas.microsoft.com/office/drawing/2014/main" id="{2C408D76-D355-46AB-AB8C-46AC92C83DF0}"/>
            </a:ext>
          </a:extLst>
        </xdr:cNvPr>
        <xdr:cNvSpPr/>
      </xdr:nvSpPr>
      <xdr:spPr>
        <a:xfrm>
          <a:off x="3409860" y="6897260"/>
          <a:ext cx="7285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0.73</a:t>
          </a:r>
          <a:endParaRPr lang="en-US" sz="1000" b="0" u="none" strike="noStrike">
            <a:effectLst/>
            <a:uFillTx/>
            <a:latin typeface="Noto Serif JP"/>
          </a:endParaRPr>
        </a:p>
      </xdr:txBody>
    </xdr:sp>
    <xdr:clientData/>
  </xdr:twoCellAnchor>
  <xdr:twoCellAnchor>
    <xdr:from>
      <xdr:col>15</xdr:col>
      <xdr:colOff>31680</xdr:colOff>
      <xdr:row>41</xdr:row>
      <xdr:rowOff>7200</xdr:rowOff>
    </xdr:from>
    <xdr:to>
      <xdr:col>15</xdr:col>
      <xdr:colOff>132840</xdr:colOff>
      <xdr:row>41</xdr:row>
      <xdr:rowOff>108720</xdr:rowOff>
    </xdr:to>
    <xdr:sp macro="" textlink="">
      <xdr:nvSpPr>
        <xdr:cNvPr id="94" name="楕円 93">
          <a:extLst>
            <a:ext uri="{FF2B5EF4-FFF2-40B4-BE49-F238E27FC236}">
              <a16:creationId xmlns:a16="http://schemas.microsoft.com/office/drawing/2014/main" id="{649BF109-36DB-4701-903F-DCB34F0CFFB2}"/>
            </a:ext>
          </a:extLst>
        </xdr:cNvPr>
        <xdr:cNvSpPr/>
      </xdr:nvSpPr>
      <xdr:spPr>
        <a:xfrm>
          <a:off x="2889180" y="677630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41</xdr:row>
      <xdr:rowOff>93600</xdr:rowOff>
    </xdr:from>
    <xdr:to>
      <xdr:col>17</xdr:col>
      <xdr:colOff>112680</xdr:colOff>
      <xdr:row>43</xdr:row>
      <xdr:rowOff>1800</xdr:rowOff>
    </xdr:to>
    <xdr:sp macro="" textlink="">
      <xdr:nvSpPr>
        <xdr:cNvPr id="95" name="テキスト ボックス 94">
          <a:extLst>
            <a:ext uri="{FF2B5EF4-FFF2-40B4-BE49-F238E27FC236}">
              <a16:creationId xmlns:a16="http://schemas.microsoft.com/office/drawing/2014/main" id="{043D036E-B331-444F-932C-78FE1E28FCD5}"/>
            </a:ext>
          </a:extLst>
        </xdr:cNvPr>
        <xdr:cNvSpPr/>
      </xdr:nvSpPr>
      <xdr:spPr>
        <a:xfrm>
          <a:off x="2597100" y="686270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0.75</a:t>
          </a:r>
          <a:endParaRPr lang="en-US" sz="1000" b="0" u="none" strike="noStrike">
            <a:effectLst/>
            <a:uFillTx/>
            <a:latin typeface="Noto Serif JP"/>
          </a:endParaRPr>
        </a:p>
      </xdr:txBody>
    </xdr:sp>
    <xdr:clientData/>
  </xdr:twoCellAnchor>
  <xdr:twoCellAnchor>
    <xdr:from>
      <xdr:col>10</xdr:col>
      <xdr:colOff>190440</xdr:colOff>
      <xdr:row>40</xdr:row>
      <xdr:rowOff>165240</xdr:rowOff>
    </xdr:from>
    <xdr:to>
      <xdr:col>11</xdr:col>
      <xdr:colOff>82080</xdr:colOff>
      <xdr:row>41</xdr:row>
      <xdr:rowOff>91440</xdr:rowOff>
    </xdr:to>
    <xdr:sp macro="" textlink="">
      <xdr:nvSpPr>
        <xdr:cNvPr id="96" name="楕円 95">
          <a:extLst>
            <a:ext uri="{FF2B5EF4-FFF2-40B4-BE49-F238E27FC236}">
              <a16:creationId xmlns:a16="http://schemas.microsoft.com/office/drawing/2014/main" id="{FA6B930C-27FF-4A1C-9AB6-C3798750D93F}"/>
            </a:ext>
          </a:extLst>
        </xdr:cNvPr>
        <xdr:cNvSpPr/>
      </xdr:nvSpPr>
      <xdr:spPr>
        <a:xfrm>
          <a:off x="2095440" y="6769240"/>
          <a:ext cx="8214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41</xdr:row>
      <xdr:rowOff>76320</xdr:rowOff>
    </xdr:from>
    <xdr:to>
      <xdr:col>13</xdr:col>
      <xdr:colOff>61920</xdr:colOff>
      <xdr:row>42</xdr:row>
      <xdr:rowOff>159840</xdr:rowOff>
    </xdr:to>
    <xdr:sp macro="" textlink="">
      <xdr:nvSpPr>
        <xdr:cNvPr id="97" name="テキスト ボックス 96">
          <a:extLst>
            <a:ext uri="{FF2B5EF4-FFF2-40B4-BE49-F238E27FC236}">
              <a16:creationId xmlns:a16="http://schemas.microsoft.com/office/drawing/2014/main" id="{71497FDE-BE11-4065-9B60-1B20CB4BDFF9}"/>
            </a:ext>
          </a:extLst>
        </xdr:cNvPr>
        <xdr:cNvSpPr/>
      </xdr:nvSpPr>
      <xdr:spPr>
        <a:xfrm>
          <a:off x="1784340" y="684542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0.76</a:t>
          </a:r>
          <a:endParaRPr lang="en-US" sz="1000" b="0" u="none" strike="noStrike">
            <a:effectLst/>
            <a:uFillTx/>
            <a:latin typeface="Noto Serif JP"/>
          </a:endParaRPr>
        </a:p>
      </xdr:txBody>
    </xdr:sp>
    <xdr:clientData/>
  </xdr:twoCellAnchor>
  <xdr:twoCellAnchor>
    <xdr:from>
      <xdr:col>6</xdr:col>
      <xdr:colOff>139680</xdr:colOff>
      <xdr:row>40</xdr:row>
      <xdr:rowOff>147960</xdr:rowOff>
    </xdr:from>
    <xdr:to>
      <xdr:col>7</xdr:col>
      <xdr:colOff>31320</xdr:colOff>
      <xdr:row>41</xdr:row>
      <xdr:rowOff>74160</xdr:rowOff>
    </xdr:to>
    <xdr:sp macro="" textlink="">
      <xdr:nvSpPr>
        <xdr:cNvPr id="98" name="楕円 97">
          <a:extLst>
            <a:ext uri="{FF2B5EF4-FFF2-40B4-BE49-F238E27FC236}">
              <a16:creationId xmlns:a16="http://schemas.microsoft.com/office/drawing/2014/main" id="{3900D855-E735-4807-8047-42ED095D20DA}"/>
            </a:ext>
          </a:extLst>
        </xdr:cNvPr>
        <xdr:cNvSpPr/>
      </xdr:nvSpPr>
      <xdr:spPr>
        <a:xfrm>
          <a:off x="1282680" y="6751960"/>
          <a:ext cx="8214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41</xdr:row>
      <xdr:rowOff>59400</xdr:rowOff>
    </xdr:from>
    <xdr:to>
      <xdr:col>9</xdr:col>
      <xdr:colOff>11160</xdr:colOff>
      <xdr:row>42</xdr:row>
      <xdr:rowOff>142920</xdr:rowOff>
    </xdr:to>
    <xdr:sp macro="" textlink="">
      <xdr:nvSpPr>
        <xdr:cNvPr id="99" name="テキスト ボックス 98">
          <a:extLst>
            <a:ext uri="{FF2B5EF4-FFF2-40B4-BE49-F238E27FC236}">
              <a16:creationId xmlns:a16="http://schemas.microsoft.com/office/drawing/2014/main" id="{96FB6C36-2994-490D-9E22-B11305A9E51F}"/>
            </a:ext>
          </a:extLst>
        </xdr:cNvPr>
        <xdr:cNvSpPr/>
      </xdr:nvSpPr>
      <xdr:spPr>
        <a:xfrm>
          <a:off x="971580" y="68285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0.77</a:t>
          </a:r>
          <a:endParaRPr lang="en-US" sz="1000" b="0" u="none" strike="noStrike">
            <a:effectLst/>
            <a:uFillTx/>
            <a:latin typeface="Noto Serif JP"/>
          </a:endParaRPr>
        </a:p>
      </xdr:txBody>
    </xdr:sp>
    <xdr:clientData/>
  </xdr:twoCellAnchor>
  <xdr:twoCellAnchor>
    <xdr:from>
      <xdr:col>3</xdr:col>
      <xdr:colOff>133200</xdr:colOff>
      <xdr:row>50</xdr:row>
      <xdr:rowOff>63360</xdr:rowOff>
    </xdr:from>
    <xdr:to>
      <xdr:col>27</xdr:col>
      <xdr:colOff>183600</xdr:colOff>
      <xdr:row>52</xdr:row>
      <xdr:rowOff>29880</xdr:rowOff>
    </xdr:to>
    <xdr:sp macro="" textlink="">
      <xdr:nvSpPr>
        <xdr:cNvPr id="100" name="正方形/長方形 99">
          <a:extLst>
            <a:ext uri="{FF2B5EF4-FFF2-40B4-BE49-F238E27FC236}">
              <a16:creationId xmlns:a16="http://schemas.microsoft.com/office/drawing/2014/main" id="{6830736B-5DB6-48C7-ADA0-72998E60EF96}"/>
            </a:ext>
          </a:extLst>
        </xdr:cNvPr>
        <xdr:cNvSpPr/>
      </xdr:nvSpPr>
      <xdr:spPr>
        <a:xfrm>
          <a:off x="704700" y="8318360"/>
          <a:ext cx="462240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財政構造の弾力性</a:t>
          </a:r>
          <a:endParaRPr lang="en-US" sz="1600" b="0" u="none" strike="noStrike">
            <a:effectLst/>
            <a:uFillTx/>
            <a:latin typeface="Noto Serif JP"/>
          </a:endParaRPr>
        </a:p>
      </xdr:txBody>
    </xdr:sp>
    <xdr:clientData/>
  </xdr:twoCellAnchor>
  <xdr:twoCellAnchor editAs="oneCell">
    <xdr:from>
      <xdr:col>8</xdr:col>
      <xdr:colOff>17280</xdr:colOff>
      <xdr:row>52</xdr:row>
      <xdr:rowOff>74880</xdr:rowOff>
    </xdr:from>
    <xdr:to>
      <xdr:col>15</xdr:col>
      <xdr:colOff>109080</xdr:colOff>
      <xdr:row>54</xdr:row>
      <xdr:rowOff>32760</xdr:rowOff>
    </xdr:to>
    <xdr:sp macro="" textlink="">
      <xdr:nvSpPr>
        <xdr:cNvPr id="101" name="テキスト ボックス 100">
          <a:extLst>
            <a:ext uri="{FF2B5EF4-FFF2-40B4-BE49-F238E27FC236}">
              <a16:creationId xmlns:a16="http://schemas.microsoft.com/office/drawing/2014/main" id="{70FC009E-1FAA-4212-A2AB-F184C461F51C}"/>
            </a:ext>
          </a:extLst>
        </xdr:cNvPr>
        <xdr:cNvSpPr/>
      </xdr:nvSpPr>
      <xdr:spPr>
        <a:xfrm>
          <a:off x="1541280" y="8660080"/>
          <a:ext cx="1425300" cy="2880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u="none" strike="noStrike">
              <a:solidFill>
                <a:schemeClr val="dk1"/>
              </a:solidFill>
              <a:effectLst/>
              <a:uFillTx/>
              <a:latin typeface="ＭＳ Ｐゴシック"/>
              <a:ea typeface="ＭＳ Ｐゴシック"/>
            </a:rPr>
            <a:t>経常収支比率</a:t>
          </a:r>
          <a:endParaRPr lang="en-US" sz="1300" b="0" u="none" strike="noStrike">
            <a:effectLst/>
            <a:uFillTx/>
            <a:latin typeface="Noto Serif JP"/>
          </a:endParaRPr>
        </a:p>
      </xdr:txBody>
    </xdr:sp>
    <xdr:clientData/>
  </xdr:twoCellAnchor>
  <xdr:twoCellAnchor editAs="oneCell">
    <xdr:from>
      <xdr:col>15</xdr:col>
      <xdr:colOff>116280</xdr:colOff>
      <xdr:row>52</xdr:row>
      <xdr:rowOff>49680</xdr:rowOff>
    </xdr:from>
    <xdr:to>
      <xdr:col>24</xdr:col>
      <xdr:colOff>35280</xdr:colOff>
      <xdr:row>54</xdr:row>
      <xdr:rowOff>57600</xdr:rowOff>
    </xdr:to>
    <xdr:sp macro="" textlink="">
      <xdr:nvSpPr>
        <xdr:cNvPr id="102" name="テキスト ボックス 101">
          <a:extLst>
            <a:ext uri="{FF2B5EF4-FFF2-40B4-BE49-F238E27FC236}">
              <a16:creationId xmlns:a16="http://schemas.microsoft.com/office/drawing/2014/main" id="{3FF7CBE7-B7B7-42E7-9FC6-3728A8FA80D5}"/>
            </a:ext>
          </a:extLst>
        </xdr:cNvPr>
        <xdr:cNvSpPr/>
      </xdr:nvSpPr>
      <xdr:spPr>
        <a:xfrm>
          <a:off x="2973780" y="8634880"/>
          <a:ext cx="1633500" cy="3381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u="none" strike="noStrike">
              <a:solidFill>
                <a:srgbClr val="FF0000"/>
              </a:solidFill>
              <a:effectLst/>
              <a:uFillTx/>
              <a:latin typeface="ＭＳ Ｐゴシック"/>
              <a:ea typeface="ＭＳ Ｐゴシック"/>
            </a:rPr>
            <a:t>[91.7%]</a:t>
          </a:r>
          <a:r>
            <a:rPr lang="ja-JP" sz="1600" b="1" u="none" strike="noStrike">
              <a:solidFill>
                <a:srgbClr val="FF0000"/>
              </a:solidFill>
              <a:effectLst/>
              <a:uFillTx/>
              <a:latin typeface="ＭＳ Ｐゴシック"/>
              <a:ea typeface="ＭＳ Ｐゴシック"/>
            </a:rPr>
            <a:t>　</a:t>
          </a:r>
          <a:endParaRPr lang="en-US" sz="1600" b="0" u="none" strike="noStrike">
            <a:effectLst/>
            <a:uFillTx/>
            <a:latin typeface="Noto Serif JP"/>
          </a:endParaRPr>
        </a:p>
      </xdr:txBody>
    </xdr:sp>
    <xdr:clientData/>
  </xdr:twoCellAnchor>
  <xdr:twoCellAnchor>
    <xdr:from>
      <xdr:col>28</xdr:col>
      <xdr:colOff>38160</xdr:colOff>
      <xdr:row>51</xdr:row>
      <xdr:rowOff>142200</xdr:rowOff>
    </xdr:from>
    <xdr:to>
      <xdr:col>35</xdr:col>
      <xdr:colOff>95040</xdr:colOff>
      <xdr:row>53</xdr:row>
      <xdr:rowOff>45720</xdr:rowOff>
    </xdr:to>
    <xdr:sp macro="" textlink="">
      <xdr:nvSpPr>
        <xdr:cNvPr id="103" name="正方形/長方形 102">
          <a:extLst>
            <a:ext uri="{FF2B5EF4-FFF2-40B4-BE49-F238E27FC236}">
              <a16:creationId xmlns:a16="http://schemas.microsoft.com/office/drawing/2014/main" id="{320D4684-A525-42C9-8F31-835E57822931}"/>
            </a:ext>
          </a:extLst>
        </xdr:cNvPr>
        <xdr:cNvSpPr/>
      </xdr:nvSpPr>
      <xdr:spPr>
        <a:xfrm>
          <a:off x="5372160" y="8562300"/>
          <a:ext cx="1390380" cy="23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28</xdr:col>
      <xdr:colOff>38160</xdr:colOff>
      <xdr:row>52</xdr:row>
      <xdr:rowOff>157680</xdr:rowOff>
    </xdr:from>
    <xdr:to>
      <xdr:col>35</xdr:col>
      <xdr:colOff>95040</xdr:colOff>
      <xdr:row>54</xdr:row>
      <xdr:rowOff>60480</xdr:rowOff>
    </xdr:to>
    <xdr:sp macro="" textlink="">
      <xdr:nvSpPr>
        <xdr:cNvPr id="104" name="正方形/長方形 103">
          <a:extLst>
            <a:ext uri="{FF2B5EF4-FFF2-40B4-BE49-F238E27FC236}">
              <a16:creationId xmlns:a16="http://schemas.microsoft.com/office/drawing/2014/main" id="{C36C1E8E-3CF0-4536-84CD-58F8B015789D}"/>
            </a:ext>
          </a:extLst>
        </xdr:cNvPr>
        <xdr:cNvSpPr/>
      </xdr:nvSpPr>
      <xdr:spPr>
        <a:xfrm>
          <a:off x="5372160" y="8742880"/>
          <a:ext cx="139038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12/29</a:t>
          </a:r>
          <a:endParaRPr lang="en-US" sz="1200" b="0" u="none" strike="noStrike">
            <a:effectLst/>
            <a:uFillTx/>
            <a:latin typeface="Noto Serif JP"/>
          </a:endParaRPr>
        </a:p>
      </xdr:txBody>
    </xdr:sp>
    <xdr:clientData/>
  </xdr:twoCellAnchor>
  <xdr:twoCellAnchor>
    <xdr:from>
      <xdr:col>36</xdr:col>
      <xdr:colOff>12600</xdr:colOff>
      <xdr:row>51</xdr:row>
      <xdr:rowOff>142200</xdr:rowOff>
    </xdr:from>
    <xdr:to>
      <xdr:col>42</xdr:col>
      <xdr:colOff>24840</xdr:colOff>
      <xdr:row>53</xdr:row>
      <xdr:rowOff>45720</xdr:rowOff>
    </xdr:to>
    <xdr:sp macro="" textlink="">
      <xdr:nvSpPr>
        <xdr:cNvPr id="105" name="正方形/長方形 104">
          <a:extLst>
            <a:ext uri="{FF2B5EF4-FFF2-40B4-BE49-F238E27FC236}">
              <a16:creationId xmlns:a16="http://schemas.microsoft.com/office/drawing/2014/main" id="{7AF9D986-D2FB-440C-A7D6-0EEDB661392F}"/>
            </a:ext>
          </a:extLst>
        </xdr:cNvPr>
        <xdr:cNvSpPr/>
      </xdr:nvSpPr>
      <xdr:spPr>
        <a:xfrm>
          <a:off x="6870600" y="8562300"/>
          <a:ext cx="1155240" cy="23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36</xdr:col>
      <xdr:colOff>12600</xdr:colOff>
      <xdr:row>52</xdr:row>
      <xdr:rowOff>157680</xdr:rowOff>
    </xdr:from>
    <xdr:to>
      <xdr:col>42</xdr:col>
      <xdr:colOff>24840</xdr:colOff>
      <xdr:row>54</xdr:row>
      <xdr:rowOff>60480</xdr:rowOff>
    </xdr:to>
    <xdr:sp macro="" textlink="">
      <xdr:nvSpPr>
        <xdr:cNvPr id="106" name="正方形/長方形 105">
          <a:extLst>
            <a:ext uri="{FF2B5EF4-FFF2-40B4-BE49-F238E27FC236}">
              <a16:creationId xmlns:a16="http://schemas.microsoft.com/office/drawing/2014/main" id="{11671506-8A96-46CC-A4F8-8B600CF5E9A9}"/>
            </a:ext>
          </a:extLst>
        </xdr:cNvPr>
        <xdr:cNvSpPr/>
      </xdr:nvSpPr>
      <xdr:spPr>
        <a:xfrm>
          <a:off x="6870600" y="8742880"/>
          <a:ext cx="1155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93.8</a:t>
          </a:r>
          <a:endParaRPr lang="en-US" sz="1200" b="0" u="none" strike="noStrike">
            <a:effectLst/>
            <a:uFillTx/>
            <a:latin typeface="Noto Serif JP"/>
          </a:endParaRPr>
        </a:p>
      </xdr:txBody>
    </xdr:sp>
    <xdr:clientData/>
  </xdr:twoCellAnchor>
  <xdr:twoCellAnchor>
    <xdr:from>
      <xdr:col>43</xdr:col>
      <xdr:colOff>6480</xdr:colOff>
      <xdr:row>51</xdr:row>
      <xdr:rowOff>142200</xdr:rowOff>
    </xdr:from>
    <xdr:to>
      <xdr:col>49</xdr:col>
      <xdr:colOff>18720</xdr:colOff>
      <xdr:row>53</xdr:row>
      <xdr:rowOff>45720</xdr:rowOff>
    </xdr:to>
    <xdr:sp macro="" textlink="">
      <xdr:nvSpPr>
        <xdr:cNvPr id="107" name="正方形/長方形 106">
          <a:extLst>
            <a:ext uri="{FF2B5EF4-FFF2-40B4-BE49-F238E27FC236}">
              <a16:creationId xmlns:a16="http://schemas.microsoft.com/office/drawing/2014/main" id="{380F5CBB-D34D-4EDD-89C5-995DF4126B2E}"/>
            </a:ext>
          </a:extLst>
        </xdr:cNvPr>
        <xdr:cNvSpPr/>
      </xdr:nvSpPr>
      <xdr:spPr>
        <a:xfrm>
          <a:off x="8197980" y="8562300"/>
          <a:ext cx="1155240" cy="23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43</xdr:col>
      <xdr:colOff>6480</xdr:colOff>
      <xdr:row>52</xdr:row>
      <xdr:rowOff>157680</xdr:rowOff>
    </xdr:from>
    <xdr:to>
      <xdr:col>49</xdr:col>
      <xdr:colOff>18720</xdr:colOff>
      <xdr:row>54</xdr:row>
      <xdr:rowOff>60480</xdr:rowOff>
    </xdr:to>
    <xdr:sp macro="" textlink="">
      <xdr:nvSpPr>
        <xdr:cNvPr id="108" name="正方形/長方形 107">
          <a:extLst>
            <a:ext uri="{FF2B5EF4-FFF2-40B4-BE49-F238E27FC236}">
              <a16:creationId xmlns:a16="http://schemas.microsoft.com/office/drawing/2014/main" id="{8F32ED13-FDAC-4400-A218-DF0DDFA38458}"/>
            </a:ext>
          </a:extLst>
        </xdr:cNvPr>
        <xdr:cNvSpPr/>
      </xdr:nvSpPr>
      <xdr:spPr>
        <a:xfrm>
          <a:off x="8197980" y="8742880"/>
          <a:ext cx="1155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93.6</a:t>
          </a:r>
          <a:endParaRPr lang="en-US" sz="1200" b="0" u="none" strike="noStrike">
            <a:effectLst/>
            <a:uFillTx/>
            <a:latin typeface="Noto Serif JP"/>
          </a:endParaRPr>
        </a:p>
      </xdr:txBody>
    </xdr:sp>
    <xdr:clientData/>
  </xdr:twoCellAnchor>
  <xdr:twoCellAnchor>
    <xdr:from>
      <xdr:col>3</xdr:col>
      <xdr:colOff>133200</xdr:colOff>
      <xdr:row>54</xdr:row>
      <xdr:rowOff>124560</xdr:rowOff>
    </xdr:from>
    <xdr:to>
      <xdr:col>27</xdr:col>
      <xdr:colOff>183600</xdr:colOff>
      <xdr:row>68</xdr:row>
      <xdr:rowOff>83520</xdr:rowOff>
    </xdr:to>
    <xdr:sp macro="" textlink="">
      <xdr:nvSpPr>
        <xdr:cNvPr id="109" name="正方形/長方形 108">
          <a:extLst>
            <a:ext uri="{FF2B5EF4-FFF2-40B4-BE49-F238E27FC236}">
              <a16:creationId xmlns:a16="http://schemas.microsoft.com/office/drawing/2014/main" id="{A786C173-84EF-4B01-8533-51CF5A7AFED8}"/>
            </a:ext>
          </a:extLst>
        </xdr:cNvPr>
        <xdr:cNvSpPr/>
      </xdr:nvSpPr>
      <xdr:spPr>
        <a:xfrm>
          <a:off x="704700" y="9039960"/>
          <a:ext cx="4622400" cy="227036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54</xdr:row>
      <xdr:rowOff>124560</xdr:rowOff>
    </xdr:from>
    <xdr:to>
      <xdr:col>57</xdr:col>
      <xdr:colOff>120600</xdr:colOff>
      <xdr:row>68</xdr:row>
      <xdr:rowOff>83520</xdr:rowOff>
    </xdr:to>
    <xdr:sp macro="" textlink="">
      <xdr:nvSpPr>
        <xdr:cNvPr id="110" name="正方形/長方形 109">
          <a:extLst>
            <a:ext uri="{FF2B5EF4-FFF2-40B4-BE49-F238E27FC236}">
              <a16:creationId xmlns:a16="http://schemas.microsoft.com/office/drawing/2014/main" id="{12BEFFB1-BDA8-49ED-967A-AFF799E1B31D}"/>
            </a:ext>
          </a:extLst>
        </xdr:cNvPr>
        <xdr:cNvSpPr/>
      </xdr:nvSpPr>
      <xdr:spPr>
        <a:xfrm>
          <a:off x="5499240" y="9039960"/>
          <a:ext cx="5479860" cy="2270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54</xdr:row>
      <xdr:rowOff>124560</xdr:rowOff>
    </xdr:from>
    <xdr:to>
      <xdr:col>47</xdr:col>
      <xdr:colOff>10440</xdr:colOff>
      <xdr:row>56</xdr:row>
      <xdr:rowOff>27360</xdr:rowOff>
    </xdr:to>
    <xdr:sp macro="" textlink="">
      <xdr:nvSpPr>
        <xdr:cNvPr id="111" name="正方形/長方形 110">
          <a:extLst>
            <a:ext uri="{FF2B5EF4-FFF2-40B4-BE49-F238E27FC236}">
              <a16:creationId xmlns:a16="http://schemas.microsoft.com/office/drawing/2014/main" id="{9E72DBAF-BA82-449E-AA65-F8C6C14AB26D}"/>
            </a:ext>
          </a:extLst>
        </xdr:cNvPr>
        <xdr:cNvSpPr/>
      </xdr:nvSpPr>
      <xdr:spPr>
        <a:xfrm>
          <a:off x="5499240" y="9039960"/>
          <a:ext cx="346470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経常収支比率の分析欄</a:t>
          </a:r>
          <a:endParaRPr lang="en-US" sz="1100" b="0" u="none" strike="noStrike">
            <a:effectLst/>
            <a:uFillTx/>
            <a:latin typeface="Noto Serif JP"/>
          </a:endParaRPr>
        </a:p>
      </xdr:txBody>
    </xdr:sp>
    <xdr:clientData/>
  </xdr:twoCellAnchor>
  <xdr:twoCellAnchor>
    <xdr:from>
      <xdr:col>29</xdr:col>
      <xdr:colOff>82440</xdr:colOff>
      <xdr:row>56</xdr:row>
      <xdr:rowOff>91080</xdr:rowOff>
    </xdr:from>
    <xdr:to>
      <xdr:col>57</xdr:col>
      <xdr:colOff>10440</xdr:colOff>
      <xdr:row>68</xdr:row>
      <xdr:rowOff>19440</xdr:rowOff>
    </xdr:to>
    <xdr:sp macro="" textlink="" fLocksText="0">
      <xdr:nvSpPr>
        <xdr:cNvPr id="112" name="テキスト ボックス 111">
          <a:extLst>
            <a:ext uri="{FF2B5EF4-FFF2-40B4-BE49-F238E27FC236}">
              <a16:creationId xmlns:a16="http://schemas.microsoft.com/office/drawing/2014/main" id="{32D6BE13-6A9D-4861-8807-9D6DA0F7172E}"/>
            </a:ext>
          </a:extLst>
        </xdr:cNvPr>
        <xdr:cNvSpPr/>
      </xdr:nvSpPr>
      <xdr:spPr>
        <a:xfrm>
          <a:off x="5606940" y="9336680"/>
          <a:ext cx="5262000" cy="190956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・経常収支比率は、類似団体平均値との比較において、例年上回っていたが、令和</a:t>
          </a:r>
          <a:r>
            <a:rPr lang="en-US" sz="1300" b="0" u="none" strike="noStrike">
              <a:solidFill>
                <a:schemeClr val="dk1"/>
              </a:solidFill>
              <a:effectLst/>
              <a:uFillTx/>
              <a:latin typeface="ＭＳ Ｐゴシック"/>
              <a:ea typeface="ＭＳ Ｐゴシック"/>
            </a:rPr>
            <a:t>4</a:t>
          </a:r>
          <a:r>
            <a:rPr lang="ja-JP" sz="1300" b="0" u="none" strike="noStrike">
              <a:solidFill>
                <a:schemeClr val="dk1"/>
              </a:solidFill>
              <a:effectLst/>
              <a:uFillTx/>
              <a:latin typeface="ＭＳ Ｐゴシック"/>
              <a:ea typeface="ＭＳ Ｐゴシック"/>
            </a:rPr>
            <a:t>年度から類似団体平均値を下回っている。</a:t>
          </a:r>
          <a:br/>
          <a:r>
            <a:rPr lang="ja-JP" sz="1300" b="0" u="none" strike="noStrike">
              <a:solidFill>
                <a:schemeClr val="dk1"/>
              </a:solidFill>
              <a:effectLst/>
              <a:uFillTx/>
              <a:latin typeface="ＭＳ Ｐゴシック"/>
              <a:ea typeface="ＭＳ Ｐゴシック"/>
            </a:rPr>
            <a:t>・昨年度と比較すると</a:t>
          </a:r>
          <a:r>
            <a:rPr lang="en-US" sz="1300" b="0" u="none" strike="noStrike">
              <a:solidFill>
                <a:schemeClr val="dk1"/>
              </a:solidFill>
              <a:effectLst/>
              <a:uFillTx/>
              <a:latin typeface="ＭＳ Ｐゴシック"/>
              <a:ea typeface="ＭＳ Ｐゴシック"/>
            </a:rPr>
            <a:t>2.1</a:t>
          </a:r>
          <a:r>
            <a:rPr lang="ja-JP" sz="1300" b="0" u="none" strike="noStrike">
              <a:solidFill>
                <a:schemeClr val="dk1"/>
              </a:solidFill>
              <a:effectLst/>
              <a:uFillTx/>
              <a:latin typeface="ＭＳ Ｐゴシック"/>
              <a:ea typeface="ＭＳ Ｐゴシック"/>
            </a:rPr>
            <a:t>％増加している。類似団体平均値の増加は</a:t>
          </a:r>
          <a:r>
            <a:rPr lang="en-US" sz="1300" b="0" u="none" strike="noStrike">
              <a:solidFill>
                <a:schemeClr val="dk1"/>
              </a:solidFill>
              <a:effectLst/>
              <a:uFillTx/>
              <a:latin typeface="ＭＳ Ｐゴシック"/>
              <a:ea typeface="ＭＳ Ｐゴシック"/>
            </a:rPr>
            <a:t>1.0</a:t>
          </a:r>
          <a:r>
            <a:rPr lang="ja-JP" sz="1300" b="0" u="none" strike="noStrike">
              <a:solidFill>
                <a:schemeClr val="dk1"/>
              </a:solidFill>
              <a:effectLst/>
              <a:uFillTx/>
              <a:latin typeface="ＭＳ Ｐゴシック"/>
              <a:ea typeface="ＭＳ Ｐゴシック"/>
            </a:rPr>
            <a:t>％であるためその差は縮まってきている。</a:t>
          </a:r>
          <a:br/>
          <a:r>
            <a:rPr lang="ja-JP" sz="1300" b="0" u="none" strike="noStrike">
              <a:solidFill>
                <a:schemeClr val="dk1"/>
              </a:solidFill>
              <a:effectLst/>
              <a:uFillTx/>
              <a:latin typeface="ＭＳ Ｐゴシック"/>
              <a:ea typeface="ＭＳ Ｐゴシック"/>
            </a:rPr>
            <a:t>・人件費が昨年度比</a:t>
          </a:r>
          <a:r>
            <a:rPr lang="en-US" sz="1300" b="0" u="none" strike="noStrike">
              <a:solidFill>
                <a:schemeClr val="dk1"/>
              </a:solidFill>
              <a:effectLst/>
              <a:uFillTx/>
              <a:latin typeface="ＭＳ Ｐゴシック"/>
              <a:ea typeface="ＭＳ Ｐゴシック"/>
            </a:rPr>
            <a:t>12.1</a:t>
          </a:r>
          <a:r>
            <a:rPr lang="ja-JP" sz="1300" b="0" u="none" strike="noStrike">
              <a:solidFill>
                <a:schemeClr val="dk1"/>
              </a:solidFill>
              <a:effectLst/>
              <a:uFillTx/>
              <a:latin typeface="ＭＳ Ｐゴシック"/>
              <a:ea typeface="ＭＳ Ｐゴシック"/>
            </a:rPr>
            <a:t>％増、扶助費が</a:t>
          </a:r>
          <a:r>
            <a:rPr lang="en-US" sz="1300" b="0" u="none" strike="noStrike">
              <a:solidFill>
                <a:schemeClr val="dk1"/>
              </a:solidFill>
              <a:effectLst/>
              <a:uFillTx/>
              <a:latin typeface="ＭＳ Ｐゴシック"/>
              <a:ea typeface="ＭＳ Ｐゴシック"/>
            </a:rPr>
            <a:t>8.5</a:t>
          </a:r>
          <a:r>
            <a:rPr lang="ja-JP" sz="1300" b="0" u="none" strike="noStrike">
              <a:solidFill>
                <a:schemeClr val="dk1"/>
              </a:solidFill>
              <a:effectLst/>
              <a:uFillTx/>
              <a:latin typeface="ＭＳ Ｐゴシック"/>
              <a:ea typeface="ＭＳ Ｐゴシック"/>
            </a:rPr>
            <a:t>％増となっており、指標の増加要因となっている。</a:t>
          </a:r>
          <a:br/>
          <a:endParaRPr lang="en-US" sz="1300" b="0" u="none" strike="noStrike">
            <a:effectLst/>
            <a:uFillTx/>
            <a:latin typeface="Noto Serif JP"/>
          </a:endParaRPr>
        </a:p>
      </xdr:txBody>
    </xdr:sp>
    <xdr:clientData/>
  </xdr:twoCellAnchor>
  <xdr:twoCellAnchor editAs="oneCell">
    <xdr:from>
      <xdr:col>3</xdr:col>
      <xdr:colOff>95400</xdr:colOff>
      <xdr:row>53</xdr:row>
      <xdr:rowOff>109440</xdr:rowOff>
    </xdr:from>
    <xdr:to>
      <xdr:col>5</xdr:col>
      <xdr:colOff>8640</xdr:colOff>
      <xdr:row>54</xdr:row>
      <xdr:rowOff>159480</xdr:rowOff>
    </xdr:to>
    <xdr:sp macro="" textlink="">
      <xdr:nvSpPr>
        <xdr:cNvPr id="113" name="テキスト ボックス 112">
          <a:extLst>
            <a:ext uri="{FF2B5EF4-FFF2-40B4-BE49-F238E27FC236}">
              <a16:creationId xmlns:a16="http://schemas.microsoft.com/office/drawing/2014/main" id="{FFA96163-A98B-41DA-8CD8-D95C1A668977}"/>
            </a:ext>
          </a:extLst>
        </xdr:cNvPr>
        <xdr:cNvSpPr/>
      </xdr:nvSpPr>
      <xdr:spPr>
        <a:xfrm>
          <a:off x="666900" y="8859740"/>
          <a:ext cx="29424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xdr:col>
      <xdr:colOff>133200</xdr:colOff>
      <xdr:row>68</xdr:row>
      <xdr:rowOff>83880</xdr:rowOff>
    </xdr:from>
    <xdr:to>
      <xdr:col>27</xdr:col>
      <xdr:colOff>183960</xdr:colOff>
      <xdr:row>68</xdr:row>
      <xdr:rowOff>83880</xdr:rowOff>
    </xdr:to>
    <xdr:cxnSp macro="">
      <xdr:nvCxnSpPr>
        <xdr:cNvPr id="114" name="直線コネクタ 113">
          <a:extLst>
            <a:ext uri="{FF2B5EF4-FFF2-40B4-BE49-F238E27FC236}">
              <a16:creationId xmlns:a16="http://schemas.microsoft.com/office/drawing/2014/main" id="{A7B7471F-6E2F-438A-9F5F-727456F34470}"/>
            </a:ext>
          </a:extLst>
        </xdr:cNvPr>
        <xdr:cNvCxnSpPr/>
      </xdr:nvCxnSpPr>
      <xdr:spPr>
        <a:xfrm>
          <a:off x="704700" y="11310680"/>
          <a:ext cx="4622760" cy="0"/>
        </a:xfrm>
        <a:prstGeom prst="straightConnector1">
          <a:avLst/>
        </a:prstGeom>
        <a:ln w="6350">
          <a:solidFill>
            <a:srgbClr val="D8D8D8"/>
          </a:solidFill>
          <a:miter/>
        </a:ln>
      </xdr:spPr>
    </xdr:cxnSp>
    <xdr:clientData/>
  </xdr:twoCellAnchor>
  <xdr:twoCellAnchor editAs="oneCell">
    <xdr:from>
      <xdr:col>0</xdr:col>
      <xdr:colOff>0</xdr:colOff>
      <xdr:row>67</xdr:row>
      <xdr:rowOff>116640</xdr:rowOff>
    </xdr:from>
    <xdr:to>
      <xdr:col>3</xdr:col>
      <xdr:colOff>184680</xdr:colOff>
      <xdr:row>69</xdr:row>
      <xdr:rowOff>24840</xdr:rowOff>
    </xdr:to>
    <xdr:sp macro="" textlink="">
      <xdr:nvSpPr>
        <xdr:cNvPr id="115" name="テキスト ボックス 114">
          <a:extLst>
            <a:ext uri="{FF2B5EF4-FFF2-40B4-BE49-F238E27FC236}">
              <a16:creationId xmlns:a16="http://schemas.microsoft.com/office/drawing/2014/main" id="{63F77D56-F1A2-4D49-B64F-AEC662770EDB}"/>
            </a:ext>
          </a:extLst>
        </xdr:cNvPr>
        <xdr:cNvSpPr/>
      </xdr:nvSpPr>
      <xdr:spPr>
        <a:xfrm>
          <a:off x="0" y="11178340"/>
          <a:ext cx="7561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105.0</a:t>
          </a:r>
          <a:endParaRPr lang="en-US" sz="1000" b="0" u="none" strike="noStrike">
            <a:effectLst/>
            <a:uFillTx/>
            <a:latin typeface="Noto Serif JP"/>
          </a:endParaRPr>
        </a:p>
      </xdr:txBody>
    </xdr:sp>
    <xdr:clientData/>
  </xdr:twoCellAnchor>
  <xdr:twoCellAnchor>
    <xdr:from>
      <xdr:col>3</xdr:col>
      <xdr:colOff>133200</xdr:colOff>
      <xdr:row>65</xdr:row>
      <xdr:rowOff>127080</xdr:rowOff>
    </xdr:from>
    <xdr:to>
      <xdr:col>27</xdr:col>
      <xdr:colOff>183960</xdr:colOff>
      <xdr:row>65</xdr:row>
      <xdr:rowOff>127080</xdr:rowOff>
    </xdr:to>
    <xdr:cxnSp macro="">
      <xdr:nvCxnSpPr>
        <xdr:cNvPr id="116" name="直線コネクタ 115">
          <a:extLst>
            <a:ext uri="{FF2B5EF4-FFF2-40B4-BE49-F238E27FC236}">
              <a16:creationId xmlns:a16="http://schemas.microsoft.com/office/drawing/2014/main" id="{7BCBBF64-7678-4D7B-8093-DED4E8EBC15E}"/>
            </a:ext>
          </a:extLst>
        </xdr:cNvPr>
        <xdr:cNvCxnSpPr/>
      </xdr:nvCxnSpPr>
      <xdr:spPr>
        <a:xfrm>
          <a:off x="704700" y="10858580"/>
          <a:ext cx="4622760" cy="0"/>
        </a:xfrm>
        <a:prstGeom prst="straightConnector1">
          <a:avLst/>
        </a:prstGeom>
        <a:ln w="6350">
          <a:solidFill>
            <a:srgbClr val="D8D8D8"/>
          </a:solidFill>
          <a:miter/>
        </a:ln>
      </xdr:spPr>
    </xdr:cxnSp>
    <xdr:clientData/>
  </xdr:twoCellAnchor>
  <xdr:twoCellAnchor editAs="oneCell">
    <xdr:from>
      <xdr:col>0</xdr:col>
      <xdr:colOff>0</xdr:colOff>
      <xdr:row>64</xdr:row>
      <xdr:rowOff>160200</xdr:rowOff>
    </xdr:from>
    <xdr:to>
      <xdr:col>3</xdr:col>
      <xdr:colOff>184680</xdr:colOff>
      <xdr:row>66</xdr:row>
      <xdr:rowOff>68400</xdr:rowOff>
    </xdr:to>
    <xdr:sp macro="" textlink="">
      <xdr:nvSpPr>
        <xdr:cNvPr id="117" name="テキスト ボックス 116">
          <a:extLst>
            <a:ext uri="{FF2B5EF4-FFF2-40B4-BE49-F238E27FC236}">
              <a16:creationId xmlns:a16="http://schemas.microsoft.com/office/drawing/2014/main" id="{53F6E251-A001-42D5-A88A-541FF415D354}"/>
            </a:ext>
          </a:extLst>
        </xdr:cNvPr>
        <xdr:cNvSpPr/>
      </xdr:nvSpPr>
      <xdr:spPr>
        <a:xfrm>
          <a:off x="0" y="10726600"/>
          <a:ext cx="7561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a:t>
          </a:r>
          <a:endParaRPr lang="en-US" sz="1000" b="0" u="none" strike="noStrike">
            <a:effectLst/>
            <a:uFillTx/>
            <a:latin typeface="Noto Serif JP"/>
          </a:endParaRPr>
        </a:p>
      </xdr:txBody>
    </xdr:sp>
    <xdr:clientData/>
  </xdr:twoCellAnchor>
  <xdr:twoCellAnchor>
    <xdr:from>
      <xdr:col>3</xdr:col>
      <xdr:colOff>133200</xdr:colOff>
      <xdr:row>62</xdr:row>
      <xdr:rowOff>169920</xdr:rowOff>
    </xdr:from>
    <xdr:to>
      <xdr:col>27</xdr:col>
      <xdr:colOff>183960</xdr:colOff>
      <xdr:row>62</xdr:row>
      <xdr:rowOff>169920</xdr:rowOff>
    </xdr:to>
    <xdr:cxnSp macro="">
      <xdr:nvCxnSpPr>
        <xdr:cNvPr id="118" name="直線コネクタ 117">
          <a:extLst>
            <a:ext uri="{FF2B5EF4-FFF2-40B4-BE49-F238E27FC236}">
              <a16:creationId xmlns:a16="http://schemas.microsoft.com/office/drawing/2014/main" id="{5AFF2B54-DA1F-4C66-A1FA-5D5177796675}"/>
            </a:ext>
          </a:extLst>
        </xdr:cNvPr>
        <xdr:cNvCxnSpPr/>
      </xdr:nvCxnSpPr>
      <xdr:spPr>
        <a:xfrm>
          <a:off x="704700" y="10399770"/>
          <a:ext cx="4622760" cy="0"/>
        </a:xfrm>
        <a:prstGeom prst="straightConnector1">
          <a:avLst/>
        </a:prstGeom>
        <a:ln w="6350">
          <a:solidFill>
            <a:srgbClr val="D8D8D8"/>
          </a:solidFill>
          <a:miter/>
        </a:ln>
      </xdr:spPr>
    </xdr:cxnSp>
    <xdr:clientData/>
  </xdr:twoCellAnchor>
  <xdr:twoCellAnchor editAs="oneCell">
    <xdr:from>
      <xdr:col>0</xdr:col>
      <xdr:colOff>0</xdr:colOff>
      <xdr:row>62</xdr:row>
      <xdr:rowOff>28080</xdr:rowOff>
    </xdr:from>
    <xdr:to>
      <xdr:col>3</xdr:col>
      <xdr:colOff>184680</xdr:colOff>
      <xdr:row>63</xdr:row>
      <xdr:rowOff>111600</xdr:rowOff>
    </xdr:to>
    <xdr:sp macro="" textlink="">
      <xdr:nvSpPr>
        <xdr:cNvPr id="119" name="テキスト ボックス 118">
          <a:extLst>
            <a:ext uri="{FF2B5EF4-FFF2-40B4-BE49-F238E27FC236}">
              <a16:creationId xmlns:a16="http://schemas.microsoft.com/office/drawing/2014/main" id="{719DCEF8-51DC-46D6-881B-AC3B809A7535}"/>
            </a:ext>
          </a:extLst>
        </xdr:cNvPr>
        <xdr:cNvSpPr/>
      </xdr:nvSpPr>
      <xdr:spPr>
        <a:xfrm>
          <a:off x="0" y="1026428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95.0</a:t>
          </a:r>
          <a:endParaRPr lang="en-US" sz="1000" b="0" u="none" strike="noStrike">
            <a:effectLst/>
            <a:uFillTx/>
            <a:latin typeface="Noto Serif JP"/>
          </a:endParaRPr>
        </a:p>
      </xdr:txBody>
    </xdr:sp>
    <xdr:clientData/>
  </xdr:twoCellAnchor>
  <xdr:twoCellAnchor>
    <xdr:from>
      <xdr:col>3</xdr:col>
      <xdr:colOff>133200</xdr:colOff>
      <xdr:row>60</xdr:row>
      <xdr:rowOff>37800</xdr:rowOff>
    </xdr:from>
    <xdr:to>
      <xdr:col>27</xdr:col>
      <xdr:colOff>183960</xdr:colOff>
      <xdr:row>60</xdr:row>
      <xdr:rowOff>37800</xdr:rowOff>
    </xdr:to>
    <xdr:cxnSp macro="">
      <xdr:nvCxnSpPr>
        <xdr:cNvPr id="120" name="直線コネクタ 119">
          <a:extLst>
            <a:ext uri="{FF2B5EF4-FFF2-40B4-BE49-F238E27FC236}">
              <a16:creationId xmlns:a16="http://schemas.microsoft.com/office/drawing/2014/main" id="{9F68A75C-13CD-4851-8DBD-07CA932AA7F9}"/>
            </a:ext>
          </a:extLst>
        </xdr:cNvPr>
        <xdr:cNvCxnSpPr/>
      </xdr:nvCxnSpPr>
      <xdr:spPr>
        <a:xfrm>
          <a:off x="704700" y="9943800"/>
          <a:ext cx="4622760" cy="0"/>
        </a:xfrm>
        <a:prstGeom prst="straightConnector1">
          <a:avLst/>
        </a:prstGeom>
        <a:ln w="6350">
          <a:solidFill>
            <a:srgbClr val="D8D8D8"/>
          </a:solidFill>
          <a:miter/>
        </a:ln>
      </xdr:spPr>
    </xdr:cxnSp>
    <xdr:clientData/>
  </xdr:twoCellAnchor>
  <xdr:twoCellAnchor editAs="oneCell">
    <xdr:from>
      <xdr:col>0</xdr:col>
      <xdr:colOff>0</xdr:colOff>
      <xdr:row>59</xdr:row>
      <xdr:rowOff>71280</xdr:rowOff>
    </xdr:from>
    <xdr:to>
      <xdr:col>3</xdr:col>
      <xdr:colOff>184680</xdr:colOff>
      <xdr:row>60</xdr:row>
      <xdr:rowOff>154800</xdr:rowOff>
    </xdr:to>
    <xdr:sp macro="" textlink="">
      <xdr:nvSpPr>
        <xdr:cNvPr id="121" name="テキスト ボックス 120">
          <a:extLst>
            <a:ext uri="{FF2B5EF4-FFF2-40B4-BE49-F238E27FC236}">
              <a16:creationId xmlns:a16="http://schemas.microsoft.com/office/drawing/2014/main" id="{3CC8EE14-11A8-4771-AFCE-6BCEB68C747C}"/>
            </a:ext>
          </a:extLst>
        </xdr:cNvPr>
        <xdr:cNvSpPr/>
      </xdr:nvSpPr>
      <xdr:spPr>
        <a:xfrm>
          <a:off x="0" y="981218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a:t>
          </a:r>
          <a:endParaRPr lang="en-US" sz="1000" b="0" u="none" strike="noStrike">
            <a:effectLst/>
            <a:uFillTx/>
            <a:latin typeface="Noto Serif JP"/>
          </a:endParaRPr>
        </a:p>
      </xdr:txBody>
    </xdr:sp>
    <xdr:clientData/>
  </xdr:twoCellAnchor>
  <xdr:twoCellAnchor>
    <xdr:from>
      <xdr:col>3</xdr:col>
      <xdr:colOff>133200</xdr:colOff>
      <xdr:row>57</xdr:row>
      <xdr:rowOff>81000</xdr:rowOff>
    </xdr:from>
    <xdr:to>
      <xdr:col>27</xdr:col>
      <xdr:colOff>183960</xdr:colOff>
      <xdr:row>57</xdr:row>
      <xdr:rowOff>81000</xdr:rowOff>
    </xdr:to>
    <xdr:cxnSp macro="">
      <xdr:nvCxnSpPr>
        <xdr:cNvPr id="122" name="直線コネクタ 121">
          <a:extLst>
            <a:ext uri="{FF2B5EF4-FFF2-40B4-BE49-F238E27FC236}">
              <a16:creationId xmlns:a16="http://schemas.microsoft.com/office/drawing/2014/main" id="{E5234292-C206-4526-AC2F-615266A8467F}"/>
            </a:ext>
          </a:extLst>
        </xdr:cNvPr>
        <xdr:cNvCxnSpPr/>
      </xdr:nvCxnSpPr>
      <xdr:spPr>
        <a:xfrm>
          <a:off x="704700" y="9491700"/>
          <a:ext cx="4622760" cy="0"/>
        </a:xfrm>
        <a:prstGeom prst="straightConnector1">
          <a:avLst/>
        </a:prstGeom>
        <a:ln w="6350">
          <a:solidFill>
            <a:srgbClr val="D8D8D8"/>
          </a:solidFill>
          <a:miter/>
        </a:ln>
      </xdr:spPr>
    </xdr:cxnSp>
    <xdr:clientData/>
  </xdr:twoCellAnchor>
  <xdr:twoCellAnchor editAs="oneCell">
    <xdr:from>
      <xdr:col>0</xdr:col>
      <xdr:colOff>0</xdr:colOff>
      <xdr:row>56</xdr:row>
      <xdr:rowOff>114120</xdr:rowOff>
    </xdr:from>
    <xdr:to>
      <xdr:col>3</xdr:col>
      <xdr:colOff>184680</xdr:colOff>
      <xdr:row>58</xdr:row>
      <xdr:rowOff>22680</xdr:rowOff>
    </xdr:to>
    <xdr:sp macro="" textlink="">
      <xdr:nvSpPr>
        <xdr:cNvPr id="123" name="テキスト ボックス 122">
          <a:extLst>
            <a:ext uri="{FF2B5EF4-FFF2-40B4-BE49-F238E27FC236}">
              <a16:creationId xmlns:a16="http://schemas.microsoft.com/office/drawing/2014/main" id="{546B244E-9D68-40EA-B352-37C66722CC59}"/>
            </a:ext>
          </a:extLst>
        </xdr:cNvPr>
        <xdr:cNvSpPr/>
      </xdr:nvSpPr>
      <xdr:spPr>
        <a:xfrm>
          <a:off x="0" y="9359720"/>
          <a:ext cx="7561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85.0</a:t>
          </a:r>
          <a:endParaRPr lang="en-US" sz="1000" b="0" u="none" strike="noStrike">
            <a:effectLst/>
            <a:uFillTx/>
            <a:latin typeface="Noto Serif JP"/>
          </a:endParaRPr>
        </a:p>
      </xdr:txBody>
    </xdr:sp>
    <xdr:clientData/>
  </xdr:twoCellAnchor>
  <xdr:twoCellAnchor>
    <xdr:from>
      <xdr:col>3</xdr:col>
      <xdr:colOff>133200</xdr:colOff>
      <xdr:row>54</xdr:row>
      <xdr:rowOff>124200</xdr:rowOff>
    </xdr:from>
    <xdr:to>
      <xdr:col>27</xdr:col>
      <xdr:colOff>183960</xdr:colOff>
      <xdr:row>54</xdr:row>
      <xdr:rowOff>124200</xdr:rowOff>
    </xdr:to>
    <xdr:cxnSp macro="">
      <xdr:nvCxnSpPr>
        <xdr:cNvPr id="124" name="直線コネクタ 123">
          <a:extLst>
            <a:ext uri="{FF2B5EF4-FFF2-40B4-BE49-F238E27FC236}">
              <a16:creationId xmlns:a16="http://schemas.microsoft.com/office/drawing/2014/main" id="{6E5BC155-965E-43F8-A9C0-2966CA9D20CA}"/>
            </a:ext>
          </a:extLst>
        </xdr:cNvPr>
        <xdr:cNvCxnSpPr/>
      </xdr:nvCxnSpPr>
      <xdr:spPr>
        <a:xfrm>
          <a:off x="704700" y="9039600"/>
          <a:ext cx="4622760" cy="0"/>
        </a:xfrm>
        <a:prstGeom prst="straightConnector1">
          <a:avLst/>
        </a:prstGeom>
        <a:ln w="6350">
          <a:solidFill>
            <a:srgbClr val="D8D8D8"/>
          </a:solidFill>
          <a:miter/>
        </a:ln>
      </xdr:spPr>
    </xdr:cxnSp>
    <xdr:clientData/>
  </xdr:twoCellAnchor>
  <xdr:twoCellAnchor editAs="oneCell">
    <xdr:from>
      <xdr:col>0</xdr:col>
      <xdr:colOff>0</xdr:colOff>
      <xdr:row>53</xdr:row>
      <xdr:rowOff>157680</xdr:rowOff>
    </xdr:from>
    <xdr:to>
      <xdr:col>3</xdr:col>
      <xdr:colOff>184680</xdr:colOff>
      <xdr:row>55</xdr:row>
      <xdr:rowOff>65880</xdr:rowOff>
    </xdr:to>
    <xdr:sp macro="" textlink="">
      <xdr:nvSpPr>
        <xdr:cNvPr id="125" name="テキスト ボックス 124">
          <a:extLst>
            <a:ext uri="{FF2B5EF4-FFF2-40B4-BE49-F238E27FC236}">
              <a16:creationId xmlns:a16="http://schemas.microsoft.com/office/drawing/2014/main" id="{F69727E7-4BEC-44FC-A8B3-EC6FE5B062B4}"/>
            </a:ext>
          </a:extLst>
        </xdr:cNvPr>
        <xdr:cNvSpPr/>
      </xdr:nvSpPr>
      <xdr:spPr>
        <a:xfrm>
          <a:off x="0" y="8907980"/>
          <a:ext cx="7561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a:t>
          </a:r>
          <a:endParaRPr lang="en-US" sz="1000" b="0" u="none" strike="noStrike">
            <a:effectLst/>
            <a:uFillTx/>
            <a:latin typeface="Noto Serif JP"/>
          </a:endParaRPr>
        </a:p>
      </xdr:txBody>
    </xdr:sp>
    <xdr:clientData/>
  </xdr:twoCellAnchor>
  <xdr:twoCellAnchor>
    <xdr:from>
      <xdr:col>3</xdr:col>
      <xdr:colOff>133200</xdr:colOff>
      <xdr:row>54</xdr:row>
      <xdr:rowOff>124560</xdr:rowOff>
    </xdr:from>
    <xdr:to>
      <xdr:col>27</xdr:col>
      <xdr:colOff>183600</xdr:colOff>
      <xdr:row>68</xdr:row>
      <xdr:rowOff>83520</xdr:rowOff>
    </xdr:to>
    <xdr:sp macro="" textlink="">
      <xdr:nvSpPr>
        <xdr:cNvPr id="126" name="財政構造の弾力性グラフ枠">
          <a:extLst>
            <a:ext uri="{FF2B5EF4-FFF2-40B4-BE49-F238E27FC236}">
              <a16:creationId xmlns:a16="http://schemas.microsoft.com/office/drawing/2014/main" id="{385D3E87-CC67-41A9-8791-22B1D26B473F}"/>
            </a:ext>
          </a:extLst>
        </xdr:cNvPr>
        <xdr:cNvSpPr/>
      </xdr:nvSpPr>
      <xdr:spPr>
        <a:xfrm>
          <a:off x="704700" y="9039960"/>
          <a:ext cx="4622400" cy="22703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23</xdr:col>
      <xdr:colOff>133200</xdr:colOff>
      <xdr:row>57</xdr:row>
      <xdr:rowOff>23040</xdr:rowOff>
    </xdr:from>
    <xdr:to>
      <xdr:col>23</xdr:col>
      <xdr:colOff>133200</xdr:colOff>
      <xdr:row>65</xdr:row>
      <xdr:rowOff>107640</xdr:rowOff>
    </xdr:to>
    <xdr:cxnSp macro="">
      <xdr:nvCxnSpPr>
        <xdr:cNvPr id="127" name="直線コネクタ 126">
          <a:extLst>
            <a:ext uri="{FF2B5EF4-FFF2-40B4-BE49-F238E27FC236}">
              <a16:creationId xmlns:a16="http://schemas.microsoft.com/office/drawing/2014/main" id="{2CE90343-AA3F-441F-BFCA-894D65F0F229}"/>
            </a:ext>
          </a:extLst>
        </xdr:cNvPr>
        <xdr:cNvCxnSpPr/>
      </xdr:nvCxnSpPr>
      <xdr:spPr>
        <a:xfrm flipV="1">
          <a:off x="4514700" y="9433740"/>
          <a:ext cx="0" cy="1405400"/>
        </a:xfrm>
        <a:prstGeom prst="straightConnector1">
          <a:avLst/>
        </a:prstGeom>
        <a:ln w="63500">
          <a:solidFill>
            <a:srgbClr val="808080"/>
          </a:solidFill>
          <a:miter/>
        </a:ln>
      </xdr:spPr>
    </xdr:cxnSp>
    <xdr:clientData/>
  </xdr:twoCellAnchor>
  <xdr:twoCellAnchor editAs="oneCell">
    <xdr:from>
      <xdr:col>24</xdr:col>
      <xdr:colOff>12600</xdr:colOff>
      <xdr:row>65</xdr:row>
      <xdr:rowOff>79920</xdr:rowOff>
    </xdr:from>
    <xdr:to>
      <xdr:col>28</xdr:col>
      <xdr:colOff>4680</xdr:colOff>
      <xdr:row>66</xdr:row>
      <xdr:rowOff>163440</xdr:rowOff>
    </xdr:to>
    <xdr:sp macro="" textlink="">
      <xdr:nvSpPr>
        <xdr:cNvPr id="128" name="財政構造の弾力性最小値テキスト">
          <a:extLst>
            <a:ext uri="{FF2B5EF4-FFF2-40B4-BE49-F238E27FC236}">
              <a16:creationId xmlns:a16="http://schemas.microsoft.com/office/drawing/2014/main" id="{86C54179-E29C-4F89-95F7-09C79BC449C6}"/>
            </a:ext>
          </a:extLst>
        </xdr:cNvPr>
        <xdr:cNvSpPr/>
      </xdr:nvSpPr>
      <xdr:spPr>
        <a:xfrm>
          <a:off x="4584600" y="1081142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99.8</a:t>
          </a:r>
          <a:endParaRPr lang="en-US" sz="1000" b="0" u="none" strike="noStrike">
            <a:effectLst/>
            <a:uFillTx/>
            <a:latin typeface="Noto Serif JP"/>
          </a:endParaRPr>
        </a:p>
      </xdr:txBody>
    </xdr:sp>
    <xdr:clientData/>
  </xdr:twoCellAnchor>
  <xdr:twoCellAnchor>
    <xdr:from>
      <xdr:col>23</xdr:col>
      <xdr:colOff>44280</xdr:colOff>
      <xdr:row>65</xdr:row>
      <xdr:rowOff>107640</xdr:rowOff>
    </xdr:from>
    <xdr:to>
      <xdr:col>24</xdr:col>
      <xdr:colOff>12600</xdr:colOff>
      <xdr:row>65</xdr:row>
      <xdr:rowOff>107640</xdr:rowOff>
    </xdr:to>
    <xdr:cxnSp macro="">
      <xdr:nvCxnSpPr>
        <xdr:cNvPr id="129" name="直線コネクタ 128">
          <a:extLst>
            <a:ext uri="{FF2B5EF4-FFF2-40B4-BE49-F238E27FC236}">
              <a16:creationId xmlns:a16="http://schemas.microsoft.com/office/drawing/2014/main" id="{36202FB5-6E8F-4545-BD37-000B0DC08B28}"/>
            </a:ext>
          </a:extLst>
        </xdr:cNvPr>
        <xdr:cNvCxnSpPr/>
      </xdr:nvCxnSpPr>
      <xdr:spPr>
        <a:xfrm>
          <a:off x="4425780" y="10839140"/>
          <a:ext cx="158820" cy="0"/>
        </a:xfrm>
        <a:prstGeom prst="straightConnector1">
          <a:avLst/>
        </a:prstGeom>
        <a:ln w="19050">
          <a:solidFill>
            <a:srgbClr val="000000"/>
          </a:solidFill>
          <a:miter/>
        </a:ln>
      </xdr:spPr>
    </xdr:cxnSp>
    <xdr:clientData/>
  </xdr:twoCellAnchor>
  <xdr:twoCellAnchor editAs="oneCell">
    <xdr:from>
      <xdr:col>24</xdr:col>
      <xdr:colOff>12600</xdr:colOff>
      <xdr:row>55</xdr:row>
      <xdr:rowOff>117360</xdr:rowOff>
    </xdr:from>
    <xdr:to>
      <xdr:col>28</xdr:col>
      <xdr:colOff>4680</xdr:colOff>
      <xdr:row>57</xdr:row>
      <xdr:rowOff>25560</xdr:rowOff>
    </xdr:to>
    <xdr:sp macro="" textlink="">
      <xdr:nvSpPr>
        <xdr:cNvPr id="130" name="財政構造の弾力性最大値テキスト">
          <a:extLst>
            <a:ext uri="{FF2B5EF4-FFF2-40B4-BE49-F238E27FC236}">
              <a16:creationId xmlns:a16="http://schemas.microsoft.com/office/drawing/2014/main" id="{BAE13961-5100-4FA2-BFB2-A0188A4D235C}"/>
            </a:ext>
          </a:extLst>
        </xdr:cNvPr>
        <xdr:cNvSpPr/>
      </xdr:nvSpPr>
      <xdr:spPr>
        <a:xfrm>
          <a:off x="4584600" y="919786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84.4</a:t>
          </a:r>
          <a:endParaRPr lang="en-US" sz="1000" b="0" u="none" strike="noStrike">
            <a:effectLst/>
            <a:uFillTx/>
            <a:latin typeface="Noto Serif JP"/>
          </a:endParaRPr>
        </a:p>
      </xdr:txBody>
    </xdr:sp>
    <xdr:clientData/>
  </xdr:twoCellAnchor>
  <xdr:twoCellAnchor>
    <xdr:from>
      <xdr:col>23</xdr:col>
      <xdr:colOff>44280</xdr:colOff>
      <xdr:row>57</xdr:row>
      <xdr:rowOff>23040</xdr:rowOff>
    </xdr:from>
    <xdr:to>
      <xdr:col>24</xdr:col>
      <xdr:colOff>12600</xdr:colOff>
      <xdr:row>57</xdr:row>
      <xdr:rowOff>23040</xdr:rowOff>
    </xdr:to>
    <xdr:cxnSp macro="">
      <xdr:nvCxnSpPr>
        <xdr:cNvPr id="131" name="直線コネクタ 130">
          <a:extLst>
            <a:ext uri="{FF2B5EF4-FFF2-40B4-BE49-F238E27FC236}">
              <a16:creationId xmlns:a16="http://schemas.microsoft.com/office/drawing/2014/main" id="{1D16E8D8-248B-430B-AA6B-222ADCFB85DD}"/>
            </a:ext>
          </a:extLst>
        </xdr:cNvPr>
        <xdr:cNvCxnSpPr/>
      </xdr:nvCxnSpPr>
      <xdr:spPr>
        <a:xfrm>
          <a:off x="4425780" y="9433740"/>
          <a:ext cx="158820" cy="0"/>
        </a:xfrm>
        <a:prstGeom prst="straightConnector1">
          <a:avLst/>
        </a:prstGeom>
        <a:ln w="19050">
          <a:solidFill>
            <a:srgbClr val="000000"/>
          </a:solidFill>
          <a:miter/>
        </a:ln>
      </xdr:spPr>
    </xdr:cxnSp>
    <xdr:clientData/>
  </xdr:twoCellAnchor>
  <xdr:twoCellAnchor>
    <xdr:from>
      <xdr:col>19</xdr:col>
      <xdr:colOff>133200</xdr:colOff>
      <xdr:row>60</xdr:row>
      <xdr:rowOff>-720</xdr:rowOff>
    </xdr:from>
    <xdr:to>
      <xdr:col>23</xdr:col>
      <xdr:colOff>133200</xdr:colOff>
      <xdr:row>61</xdr:row>
      <xdr:rowOff>27000</xdr:rowOff>
    </xdr:to>
    <xdr:cxnSp macro="">
      <xdr:nvCxnSpPr>
        <xdr:cNvPr id="132" name="直線コネクタ 131">
          <a:extLst>
            <a:ext uri="{FF2B5EF4-FFF2-40B4-BE49-F238E27FC236}">
              <a16:creationId xmlns:a16="http://schemas.microsoft.com/office/drawing/2014/main" id="{A2CCB762-5135-4E50-9465-86C2C096F947}"/>
            </a:ext>
          </a:extLst>
        </xdr:cNvPr>
        <xdr:cNvCxnSpPr/>
      </xdr:nvCxnSpPr>
      <xdr:spPr>
        <a:xfrm>
          <a:off x="3752700" y="9905280"/>
          <a:ext cx="762000" cy="192820"/>
        </a:xfrm>
        <a:prstGeom prst="straightConnector1">
          <a:avLst/>
        </a:prstGeom>
        <a:ln w="6350">
          <a:solidFill>
            <a:srgbClr val="FF0000"/>
          </a:solidFill>
          <a:miter/>
        </a:ln>
      </xdr:spPr>
    </xdr:cxnSp>
    <xdr:clientData/>
  </xdr:twoCellAnchor>
  <xdr:twoCellAnchor editAs="oneCell">
    <xdr:from>
      <xdr:col>24</xdr:col>
      <xdr:colOff>12600</xdr:colOff>
      <xdr:row>61</xdr:row>
      <xdr:rowOff>25560</xdr:rowOff>
    </xdr:from>
    <xdr:to>
      <xdr:col>28</xdr:col>
      <xdr:colOff>4680</xdr:colOff>
      <xdr:row>62</xdr:row>
      <xdr:rowOff>109080</xdr:rowOff>
    </xdr:to>
    <xdr:sp macro="" textlink="">
      <xdr:nvSpPr>
        <xdr:cNvPr id="133" name="財政構造の弾力性平均値テキスト">
          <a:extLst>
            <a:ext uri="{FF2B5EF4-FFF2-40B4-BE49-F238E27FC236}">
              <a16:creationId xmlns:a16="http://schemas.microsoft.com/office/drawing/2014/main" id="{7D86F52A-3B5A-4FCA-9E66-B0FCCBC631BD}"/>
            </a:ext>
          </a:extLst>
        </xdr:cNvPr>
        <xdr:cNvSpPr/>
      </xdr:nvSpPr>
      <xdr:spPr>
        <a:xfrm>
          <a:off x="4584600" y="1009666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92.5</a:t>
          </a:r>
          <a:endParaRPr lang="en-US" sz="1000" b="0" u="none" strike="noStrike">
            <a:effectLst/>
            <a:uFillTx/>
            <a:latin typeface="Noto Serif JP"/>
          </a:endParaRPr>
        </a:p>
      </xdr:txBody>
    </xdr:sp>
    <xdr:clientData/>
  </xdr:twoCellAnchor>
  <xdr:twoCellAnchor>
    <xdr:from>
      <xdr:col>23</xdr:col>
      <xdr:colOff>82440</xdr:colOff>
      <xdr:row>61</xdr:row>
      <xdr:rowOff>53640</xdr:rowOff>
    </xdr:from>
    <xdr:to>
      <xdr:col>23</xdr:col>
      <xdr:colOff>183600</xdr:colOff>
      <xdr:row>61</xdr:row>
      <xdr:rowOff>154800</xdr:rowOff>
    </xdr:to>
    <xdr:sp macro="" textlink="">
      <xdr:nvSpPr>
        <xdr:cNvPr id="134" name="フローチャート: 判断 133">
          <a:extLst>
            <a:ext uri="{FF2B5EF4-FFF2-40B4-BE49-F238E27FC236}">
              <a16:creationId xmlns:a16="http://schemas.microsoft.com/office/drawing/2014/main" id="{A9B54EDA-00A5-4E5E-B442-4A42035E7134}"/>
            </a:ext>
          </a:extLst>
        </xdr:cNvPr>
        <xdr:cNvSpPr/>
      </xdr:nvSpPr>
      <xdr:spPr>
        <a:xfrm>
          <a:off x="4463940" y="101247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82440</xdr:colOff>
      <xdr:row>59</xdr:row>
      <xdr:rowOff>39600</xdr:rowOff>
    </xdr:from>
    <xdr:to>
      <xdr:col>19</xdr:col>
      <xdr:colOff>133200</xdr:colOff>
      <xdr:row>59</xdr:row>
      <xdr:rowOff>174600</xdr:rowOff>
    </xdr:to>
    <xdr:cxnSp macro="">
      <xdr:nvCxnSpPr>
        <xdr:cNvPr id="135" name="直線コネクタ 134">
          <a:extLst>
            <a:ext uri="{FF2B5EF4-FFF2-40B4-BE49-F238E27FC236}">
              <a16:creationId xmlns:a16="http://schemas.microsoft.com/office/drawing/2014/main" id="{C69EA8AC-BCFA-4DE8-AF58-CB2BC2CBB3AF}"/>
            </a:ext>
          </a:extLst>
        </xdr:cNvPr>
        <xdr:cNvCxnSpPr/>
      </xdr:nvCxnSpPr>
      <xdr:spPr>
        <a:xfrm>
          <a:off x="2939940" y="9780500"/>
          <a:ext cx="812760" cy="128650"/>
        </a:xfrm>
        <a:prstGeom prst="straightConnector1">
          <a:avLst/>
        </a:prstGeom>
        <a:ln w="6350">
          <a:solidFill>
            <a:srgbClr val="FF0000"/>
          </a:solidFill>
          <a:miter/>
        </a:ln>
      </xdr:spPr>
    </xdr:cxnSp>
    <xdr:clientData/>
  </xdr:twoCellAnchor>
  <xdr:twoCellAnchor>
    <xdr:from>
      <xdr:col>19</xdr:col>
      <xdr:colOff>82440</xdr:colOff>
      <xdr:row>60</xdr:row>
      <xdr:rowOff>132120</xdr:rowOff>
    </xdr:from>
    <xdr:to>
      <xdr:col>19</xdr:col>
      <xdr:colOff>183600</xdr:colOff>
      <xdr:row>61</xdr:row>
      <xdr:rowOff>57960</xdr:rowOff>
    </xdr:to>
    <xdr:sp macro="" textlink="">
      <xdr:nvSpPr>
        <xdr:cNvPr id="136" name="フローチャート: 判断 135">
          <a:extLst>
            <a:ext uri="{FF2B5EF4-FFF2-40B4-BE49-F238E27FC236}">
              <a16:creationId xmlns:a16="http://schemas.microsoft.com/office/drawing/2014/main" id="{B41CB15E-C979-4788-A9EC-0956EC1744D3}"/>
            </a:ext>
          </a:extLst>
        </xdr:cNvPr>
        <xdr:cNvSpPr/>
      </xdr:nvSpPr>
      <xdr:spPr>
        <a:xfrm>
          <a:off x="3701940" y="1003812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61</xdr:row>
      <xdr:rowOff>43200</xdr:rowOff>
    </xdr:from>
    <xdr:to>
      <xdr:col>21</xdr:col>
      <xdr:colOff>137880</xdr:colOff>
      <xdr:row>62</xdr:row>
      <xdr:rowOff>126720</xdr:rowOff>
    </xdr:to>
    <xdr:sp macro="" textlink="">
      <xdr:nvSpPr>
        <xdr:cNvPr id="137" name="テキスト ボックス 136">
          <a:extLst>
            <a:ext uri="{FF2B5EF4-FFF2-40B4-BE49-F238E27FC236}">
              <a16:creationId xmlns:a16="http://schemas.microsoft.com/office/drawing/2014/main" id="{1DDF542A-D513-42F1-A566-81834137371D}"/>
            </a:ext>
          </a:extLst>
        </xdr:cNvPr>
        <xdr:cNvSpPr/>
      </xdr:nvSpPr>
      <xdr:spPr>
        <a:xfrm>
          <a:off x="3409860" y="10114300"/>
          <a:ext cx="7285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91.5</a:t>
          </a:r>
          <a:endParaRPr lang="en-US" sz="1000" b="0" u="none" strike="noStrike">
            <a:effectLst/>
            <a:uFillTx/>
            <a:latin typeface="Noto Serif JP"/>
          </a:endParaRPr>
        </a:p>
      </xdr:txBody>
    </xdr:sp>
    <xdr:clientData/>
  </xdr:twoCellAnchor>
  <xdr:twoCellAnchor>
    <xdr:from>
      <xdr:col>11</xdr:col>
      <xdr:colOff>31680</xdr:colOff>
      <xdr:row>58</xdr:row>
      <xdr:rowOff>70200</xdr:rowOff>
    </xdr:from>
    <xdr:to>
      <xdr:col>15</xdr:col>
      <xdr:colOff>82440</xdr:colOff>
      <xdr:row>59</xdr:row>
      <xdr:rowOff>39600</xdr:rowOff>
    </xdr:to>
    <xdr:cxnSp macro="">
      <xdr:nvCxnSpPr>
        <xdr:cNvPr id="138" name="直線コネクタ 137">
          <a:extLst>
            <a:ext uri="{FF2B5EF4-FFF2-40B4-BE49-F238E27FC236}">
              <a16:creationId xmlns:a16="http://schemas.microsoft.com/office/drawing/2014/main" id="{3A0D491C-3749-486C-A00A-9FE0EEE463EF}"/>
            </a:ext>
          </a:extLst>
        </xdr:cNvPr>
        <xdr:cNvCxnSpPr/>
      </xdr:nvCxnSpPr>
      <xdr:spPr>
        <a:xfrm>
          <a:off x="2127180" y="9646000"/>
          <a:ext cx="812760" cy="134500"/>
        </a:xfrm>
        <a:prstGeom prst="straightConnector1">
          <a:avLst/>
        </a:prstGeom>
        <a:ln w="6350">
          <a:solidFill>
            <a:srgbClr val="FF0000"/>
          </a:solidFill>
          <a:miter/>
        </a:ln>
      </xdr:spPr>
    </xdr:cxnSp>
    <xdr:clientData/>
  </xdr:twoCellAnchor>
  <xdr:twoCellAnchor>
    <xdr:from>
      <xdr:col>15</xdr:col>
      <xdr:colOff>31680</xdr:colOff>
      <xdr:row>60</xdr:row>
      <xdr:rowOff>6480</xdr:rowOff>
    </xdr:from>
    <xdr:to>
      <xdr:col>15</xdr:col>
      <xdr:colOff>132840</xdr:colOff>
      <xdr:row>60</xdr:row>
      <xdr:rowOff>107640</xdr:rowOff>
    </xdr:to>
    <xdr:sp macro="" textlink="">
      <xdr:nvSpPr>
        <xdr:cNvPr id="139" name="フローチャート: 判断 138">
          <a:extLst>
            <a:ext uri="{FF2B5EF4-FFF2-40B4-BE49-F238E27FC236}">
              <a16:creationId xmlns:a16="http://schemas.microsoft.com/office/drawing/2014/main" id="{F2930308-94FC-4015-960C-A8F5F2B89AA2}"/>
            </a:ext>
          </a:extLst>
        </xdr:cNvPr>
        <xdr:cNvSpPr/>
      </xdr:nvSpPr>
      <xdr:spPr>
        <a:xfrm>
          <a:off x="2889180" y="99124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60</xdr:row>
      <xdr:rowOff>92880</xdr:rowOff>
    </xdr:from>
    <xdr:to>
      <xdr:col>17</xdr:col>
      <xdr:colOff>112680</xdr:colOff>
      <xdr:row>62</xdr:row>
      <xdr:rowOff>1080</xdr:rowOff>
    </xdr:to>
    <xdr:sp macro="" textlink="">
      <xdr:nvSpPr>
        <xdr:cNvPr id="140" name="テキスト ボックス 139">
          <a:extLst>
            <a:ext uri="{FF2B5EF4-FFF2-40B4-BE49-F238E27FC236}">
              <a16:creationId xmlns:a16="http://schemas.microsoft.com/office/drawing/2014/main" id="{724D28A5-8E72-459D-A1FC-42D558091D2F}"/>
            </a:ext>
          </a:extLst>
        </xdr:cNvPr>
        <xdr:cNvSpPr/>
      </xdr:nvSpPr>
      <xdr:spPr>
        <a:xfrm>
          <a:off x="2597100" y="99988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90.2</a:t>
          </a:r>
          <a:endParaRPr lang="en-US" sz="1000" b="0" u="none" strike="noStrike">
            <a:effectLst/>
            <a:uFillTx/>
            <a:latin typeface="Noto Serif JP"/>
          </a:endParaRPr>
        </a:p>
      </xdr:txBody>
    </xdr:sp>
    <xdr:clientData/>
  </xdr:twoCellAnchor>
  <xdr:twoCellAnchor>
    <xdr:from>
      <xdr:col>6</xdr:col>
      <xdr:colOff>190440</xdr:colOff>
      <xdr:row>58</xdr:row>
      <xdr:rowOff>70200</xdr:rowOff>
    </xdr:from>
    <xdr:to>
      <xdr:col>11</xdr:col>
      <xdr:colOff>31680</xdr:colOff>
      <xdr:row>61</xdr:row>
      <xdr:rowOff>123120</xdr:rowOff>
    </xdr:to>
    <xdr:cxnSp macro="">
      <xdr:nvCxnSpPr>
        <xdr:cNvPr id="141" name="直線コネクタ 140">
          <a:extLst>
            <a:ext uri="{FF2B5EF4-FFF2-40B4-BE49-F238E27FC236}">
              <a16:creationId xmlns:a16="http://schemas.microsoft.com/office/drawing/2014/main" id="{A04020CA-E4DC-4C9C-942F-29E9A6AF4185}"/>
            </a:ext>
          </a:extLst>
        </xdr:cNvPr>
        <xdr:cNvCxnSpPr/>
      </xdr:nvCxnSpPr>
      <xdr:spPr>
        <a:xfrm flipV="1">
          <a:off x="1333440" y="9646000"/>
          <a:ext cx="793740" cy="548220"/>
        </a:xfrm>
        <a:prstGeom prst="straightConnector1">
          <a:avLst/>
        </a:prstGeom>
        <a:ln w="6350">
          <a:solidFill>
            <a:srgbClr val="FF0000"/>
          </a:solidFill>
          <a:miter/>
        </a:ln>
      </xdr:spPr>
    </xdr:cxnSp>
    <xdr:clientData/>
  </xdr:twoCellAnchor>
  <xdr:twoCellAnchor>
    <xdr:from>
      <xdr:col>10</xdr:col>
      <xdr:colOff>190440</xdr:colOff>
      <xdr:row>57</xdr:row>
      <xdr:rowOff>155880</xdr:rowOff>
    </xdr:from>
    <xdr:to>
      <xdr:col>11</xdr:col>
      <xdr:colOff>82080</xdr:colOff>
      <xdr:row>58</xdr:row>
      <xdr:rowOff>82080</xdr:rowOff>
    </xdr:to>
    <xdr:sp macro="" textlink="">
      <xdr:nvSpPr>
        <xdr:cNvPr id="142" name="フローチャート: 判断 141">
          <a:extLst>
            <a:ext uri="{FF2B5EF4-FFF2-40B4-BE49-F238E27FC236}">
              <a16:creationId xmlns:a16="http://schemas.microsoft.com/office/drawing/2014/main" id="{E6154EFE-DC68-4D6F-AD72-C4057FE6F5C3}"/>
            </a:ext>
          </a:extLst>
        </xdr:cNvPr>
        <xdr:cNvSpPr/>
      </xdr:nvSpPr>
      <xdr:spPr>
        <a:xfrm>
          <a:off x="2095440" y="9566580"/>
          <a:ext cx="8214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56</xdr:row>
      <xdr:rowOff>99720</xdr:rowOff>
    </xdr:from>
    <xdr:to>
      <xdr:col>13</xdr:col>
      <xdr:colOff>61920</xdr:colOff>
      <xdr:row>58</xdr:row>
      <xdr:rowOff>8280</xdr:rowOff>
    </xdr:to>
    <xdr:sp macro="" textlink="">
      <xdr:nvSpPr>
        <xdr:cNvPr id="143" name="テキスト ボックス 142">
          <a:extLst>
            <a:ext uri="{FF2B5EF4-FFF2-40B4-BE49-F238E27FC236}">
              <a16:creationId xmlns:a16="http://schemas.microsoft.com/office/drawing/2014/main" id="{36B5A20C-D0D0-4F84-832C-CE901CAC9D68}"/>
            </a:ext>
          </a:extLst>
        </xdr:cNvPr>
        <xdr:cNvSpPr/>
      </xdr:nvSpPr>
      <xdr:spPr>
        <a:xfrm>
          <a:off x="1784340" y="9345320"/>
          <a:ext cx="754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86.3</a:t>
          </a:r>
          <a:endParaRPr lang="en-US" sz="1000" b="0" u="none" strike="noStrike">
            <a:effectLst/>
            <a:uFillTx/>
            <a:latin typeface="Noto Serif JP"/>
          </a:endParaRPr>
        </a:p>
      </xdr:txBody>
    </xdr:sp>
    <xdr:clientData/>
  </xdr:twoCellAnchor>
  <xdr:twoCellAnchor>
    <xdr:from>
      <xdr:col>6</xdr:col>
      <xdr:colOff>139680</xdr:colOff>
      <xdr:row>60</xdr:row>
      <xdr:rowOff>122760</xdr:rowOff>
    </xdr:from>
    <xdr:to>
      <xdr:col>7</xdr:col>
      <xdr:colOff>31320</xdr:colOff>
      <xdr:row>61</xdr:row>
      <xdr:rowOff>48600</xdr:rowOff>
    </xdr:to>
    <xdr:sp macro="" textlink="">
      <xdr:nvSpPr>
        <xdr:cNvPr id="144" name="フローチャート: 判断 143">
          <a:extLst>
            <a:ext uri="{FF2B5EF4-FFF2-40B4-BE49-F238E27FC236}">
              <a16:creationId xmlns:a16="http://schemas.microsoft.com/office/drawing/2014/main" id="{B67E35B5-6097-4A42-9D71-8ED08CA2A04D}"/>
            </a:ext>
          </a:extLst>
        </xdr:cNvPr>
        <xdr:cNvSpPr/>
      </xdr:nvSpPr>
      <xdr:spPr>
        <a:xfrm>
          <a:off x="1282680" y="10028760"/>
          <a:ext cx="8214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59</xdr:row>
      <xdr:rowOff>66600</xdr:rowOff>
    </xdr:from>
    <xdr:to>
      <xdr:col>9</xdr:col>
      <xdr:colOff>11160</xdr:colOff>
      <xdr:row>60</xdr:row>
      <xdr:rowOff>150120</xdr:rowOff>
    </xdr:to>
    <xdr:sp macro="" textlink="">
      <xdr:nvSpPr>
        <xdr:cNvPr id="145" name="テキスト ボックス 144">
          <a:extLst>
            <a:ext uri="{FF2B5EF4-FFF2-40B4-BE49-F238E27FC236}">
              <a16:creationId xmlns:a16="http://schemas.microsoft.com/office/drawing/2014/main" id="{FEED6D83-B98B-4604-B7AA-BA552E627E47}"/>
            </a:ext>
          </a:extLst>
        </xdr:cNvPr>
        <xdr:cNvSpPr/>
      </xdr:nvSpPr>
      <xdr:spPr>
        <a:xfrm>
          <a:off x="971580" y="98075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91.4</a:t>
          </a:r>
          <a:endParaRPr lang="en-US" sz="1000" b="0" u="none" strike="noStrike">
            <a:effectLst/>
            <a:uFillTx/>
            <a:latin typeface="Noto Serif JP"/>
          </a:endParaRPr>
        </a:p>
      </xdr:txBody>
    </xdr:sp>
    <xdr:clientData/>
  </xdr:twoCellAnchor>
  <xdr:twoCellAnchor editAs="oneCell">
    <xdr:from>
      <xdr:col>22</xdr:col>
      <xdr:colOff>127080</xdr:colOff>
      <xdr:row>68</xdr:row>
      <xdr:rowOff>81000</xdr:rowOff>
    </xdr:from>
    <xdr:to>
      <xdr:col>26</xdr:col>
      <xdr:colOff>119160</xdr:colOff>
      <xdr:row>70</xdr:row>
      <xdr:rowOff>167</xdr:rowOff>
    </xdr:to>
    <xdr:sp macro="" textlink="">
      <xdr:nvSpPr>
        <xdr:cNvPr id="146" name="テキスト ボックス 145">
          <a:extLst>
            <a:ext uri="{FF2B5EF4-FFF2-40B4-BE49-F238E27FC236}">
              <a16:creationId xmlns:a16="http://schemas.microsoft.com/office/drawing/2014/main" id="{70BFAAA0-5CC2-4ADE-81F0-DA1A4CF923B6}"/>
            </a:ext>
          </a:extLst>
        </xdr:cNvPr>
        <xdr:cNvSpPr/>
      </xdr:nvSpPr>
      <xdr:spPr>
        <a:xfrm>
          <a:off x="4318080" y="113078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18</xdr:col>
      <xdr:colOff>127080</xdr:colOff>
      <xdr:row>68</xdr:row>
      <xdr:rowOff>81000</xdr:rowOff>
    </xdr:from>
    <xdr:to>
      <xdr:col>22</xdr:col>
      <xdr:colOff>119160</xdr:colOff>
      <xdr:row>70</xdr:row>
      <xdr:rowOff>167</xdr:rowOff>
    </xdr:to>
    <xdr:sp macro="" textlink="">
      <xdr:nvSpPr>
        <xdr:cNvPr id="147" name="テキスト ボックス 146">
          <a:extLst>
            <a:ext uri="{FF2B5EF4-FFF2-40B4-BE49-F238E27FC236}">
              <a16:creationId xmlns:a16="http://schemas.microsoft.com/office/drawing/2014/main" id="{6CCE155A-899A-4851-A1D2-25518097F862}"/>
            </a:ext>
          </a:extLst>
        </xdr:cNvPr>
        <xdr:cNvSpPr/>
      </xdr:nvSpPr>
      <xdr:spPr>
        <a:xfrm>
          <a:off x="3556080" y="113078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76320</xdr:colOff>
      <xdr:row>68</xdr:row>
      <xdr:rowOff>81000</xdr:rowOff>
    </xdr:from>
    <xdr:to>
      <xdr:col>18</xdr:col>
      <xdr:colOff>68400</xdr:colOff>
      <xdr:row>70</xdr:row>
      <xdr:rowOff>167</xdr:rowOff>
    </xdr:to>
    <xdr:sp macro="" textlink="">
      <xdr:nvSpPr>
        <xdr:cNvPr id="148" name="テキスト ボックス 147">
          <a:extLst>
            <a:ext uri="{FF2B5EF4-FFF2-40B4-BE49-F238E27FC236}">
              <a16:creationId xmlns:a16="http://schemas.microsoft.com/office/drawing/2014/main" id="{06ABAC48-ED88-46F8-A7C8-2C990D1C3C6A}"/>
            </a:ext>
          </a:extLst>
        </xdr:cNvPr>
        <xdr:cNvSpPr/>
      </xdr:nvSpPr>
      <xdr:spPr>
        <a:xfrm>
          <a:off x="2743320" y="113078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xdr:col>
      <xdr:colOff>25560</xdr:colOff>
      <xdr:row>68</xdr:row>
      <xdr:rowOff>81000</xdr:rowOff>
    </xdr:from>
    <xdr:to>
      <xdr:col>14</xdr:col>
      <xdr:colOff>18000</xdr:colOff>
      <xdr:row>70</xdr:row>
      <xdr:rowOff>167</xdr:rowOff>
    </xdr:to>
    <xdr:sp macro="" textlink="">
      <xdr:nvSpPr>
        <xdr:cNvPr id="149" name="テキスト ボックス 148">
          <a:extLst>
            <a:ext uri="{FF2B5EF4-FFF2-40B4-BE49-F238E27FC236}">
              <a16:creationId xmlns:a16="http://schemas.microsoft.com/office/drawing/2014/main" id="{8EDC5E34-517F-4E81-94A4-1DC89E85206C}"/>
            </a:ext>
          </a:extLst>
        </xdr:cNvPr>
        <xdr:cNvSpPr/>
      </xdr:nvSpPr>
      <xdr:spPr>
        <a:xfrm>
          <a:off x="1930560" y="11307800"/>
          <a:ext cx="7544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184320</xdr:colOff>
      <xdr:row>68</xdr:row>
      <xdr:rowOff>81000</xdr:rowOff>
    </xdr:from>
    <xdr:to>
      <xdr:col>9</xdr:col>
      <xdr:colOff>176400</xdr:colOff>
      <xdr:row>70</xdr:row>
      <xdr:rowOff>167</xdr:rowOff>
    </xdr:to>
    <xdr:sp macro="" textlink="">
      <xdr:nvSpPr>
        <xdr:cNvPr id="150" name="テキスト ボックス 149">
          <a:extLst>
            <a:ext uri="{FF2B5EF4-FFF2-40B4-BE49-F238E27FC236}">
              <a16:creationId xmlns:a16="http://schemas.microsoft.com/office/drawing/2014/main" id="{517A1862-B84D-43AE-917E-2079937D8056}"/>
            </a:ext>
          </a:extLst>
        </xdr:cNvPr>
        <xdr:cNvSpPr/>
      </xdr:nvSpPr>
      <xdr:spPr>
        <a:xfrm>
          <a:off x="1136820" y="113078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23</xdr:col>
      <xdr:colOff>82440</xdr:colOff>
      <xdr:row>60</xdr:row>
      <xdr:rowOff>151560</xdr:rowOff>
    </xdr:from>
    <xdr:to>
      <xdr:col>23</xdr:col>
      <xdr:colOff>183600</xdr:colOff>
      <xdr:row>61</xdr:row>
      <xdr:rowOff>77400</xdr:rowOff>
    </xdr:to>
    <xdr:sp macro="" textlink="">
      <xdr:nvSpPr>
        <xdr:cNvPr id="151" name="楕円 150">
          <a:extLst>
            <a:ext uri="{FF2B5EF4-FFF2-40B4-BE49-F238E27FC236}">
              <a16:creationId xmlns:a16="http://schemas.microsoft.com/office/drawing/2014/main" id="{F7ED5D8A-804F-432A-9260-D41B427E9311}"/>
            </a:ext>
          </a:extLst>
        </xdr:cNvPr>
        <xdr:cNvSpPr/>
      </xdr:nvSpPr>
      <xdr:spPr>
        <a:xfrm>
          <a:off x="4463940" y="1005756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59</xdr:row>
      <xdr:rowOff>171720</xdr:rowOff>
    </xdr:from>
    <xdr:to>
      <xdr:col>28</xdr:col>
      <xdr:colOff>4680</xdr:colOff>
      <xdr:row>61</xdr:row>
      <xdr:rowOff>79920</xdr:rowOff>
    </xdr:to>
    <xdr:sp macro="" textlink="">
      <xdr:nvSpPr>
        <xdr:cNvPr id="152" name="財政構造の弾力性該当値テキスト">
          <a:extLst>
            <a:ext uri="{FF2B5EF4-FFF2-40B4-BE49-F238E27FC236}">
              <a16:creationId xmlns:a16="http://schemas.microsoft.com/office/drawing/2014/main" id="{8E6A82BE-138F-4E4F-8328-27E96812B32D}"/>
            </a:ext>
          </a:extLst>
        </xdr:cNvPr>
        <xdr:cNvSpPr/>
      </xdr:nvSpPr>
      <xdr:spPr>
        <a:xfrm>
          <a:off x="4584600" y="9906270"/>
          <a:ext cx="75408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91.7</a:t>
          </a:r>
          <a:endParaRPr lang="en-US" sz="1000" b="0" u="none" strike="noStrike">
            <a:effectLst/>
            <a:uFillTx/>
            <a:latin typeface="Noto Serif JP"/>
          </a:endParaRPr>
        </a:p>
      </xdr:txBody>
    </xdr:sp>
    <xdr:clientData/>
  </xdr:twoCellAnchor>
  <xdr:twoCellAnchor>
    <xdr:from>
      <xdr:col>19</xdr:col>
      <xdr:colOff>82440</xdr:colOff>
      <xdr:row>59</xdr:row>
      <xdr:rowOff>123840</xdr:rowOff>
    </xdr:from>
    <xdr:to>
      <xdr:col>19</xdr:col>
      <xdr:colOff>183600</xdr:colOff>
      <xdr:row>60</xdr:row>
      <xdr:rowOff>49680</xdr:rowOff>
    </xdr:to>
    <xdr:sp macro="" textlink="">
      <xdr:nvSpPr>
        <xdr:cNvPr id="153" name="楕円 152">
          <a:extLst>
            <a:ext uri="{FF2B5EF4-FFF2-40B4-BE49-F238E27FC236}">
              <a16:creationId xmlns:a16="http://schemas.microsoft.com/office/drawing/2014/main" id="{B79E3964-E008-488A-B586-D7AA332D1454}"/>
            </a:ext>
          </a:extLst>
        </xdr:cNvPr>
        <xdr:cNvSpPr/>
      </xdr:nvSpPr>
      <xdr:spPr>
        <a:xfrm>
          <a:off x="3701940" y="986474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58</xdr:row>
      <xdr:rowOff>68400</xdr:rowOff>
    </xdr:from>
    <xdr:to>
      <xdr:col>21</xdr:col>
      <xdr:colOff>137880</xdr:colOff>
      <xdr:row>59</xdr:row>
      <xdr:rowOff>151920</xdr:rowOff>
    </xdr:to>
    <xdr:sp macro="" textlink="">
      <xdr:nvSpPr>
        <xdr:cNvPr id="154" name="テキスト ボックス 153">
          <a:extLst>
            <a:ext uri="{FF2B5EF4-FFF2-40B4-BE49-F238E27FC236}">
              <a16:creationId xmlns:a16="http://schemas.microsoft.com/office/drawing/2014/main" id="{E648B35E-BC43-498F-9C35-440A736609FB}"/>
            </a:ext>
          </a:extLst>
        </xdr:cNvPr>
        <xdr:cNvSpPr/>
      </xdr:nvSpPr>
      <xdr:spPr>
        <a:xfrm>
          <a:off x="3409860" y="9644200"/>
          <a:ext cx="7285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89.6</a:t>
          </a:r>
          <a:endParaRPr lang="en-US" sz="1000" b="0" u="none" strike="noStrike">
            <a:effectLst/>
            <a:uFillTx/>
            <a:latin typeface="Noto Serif JP"/>
          </a:endParaRPr>
        </a:p>
      </xdr:txBody>
    </xdr:sp>
    <xdr:clientData/>
  </xdr:twoCellAnchor>
  <xdr:twoCellAnchor>
    <xdr:from>
      <xdr:col>15</xdr:col>
      <xdr:colOff>31680</xdr:colOff>
      <xdr:row>58</xdr:row>
      <xdr:rowOff>164160</xdr:rowOff>
    </xdr:from>
    <xdr:to>
      <xdr:col>15</xdr:col>
      <xdr:colOff>132840</xdr:colOff>
      <xdr:row>59</xdr:row>
      <xdr:rowOff>90000</xdr:rowOff>
    </xdr:to>
    <xdr:sp macro="" textlink="">
      <xdr:nvSpPr>
        <xdr:cNvPr id="155" name="楕円 154">
          <a:extLst>
            <a:ext uri="{FF2B5EF4-FFF2-40B4-BE49-F238E27FC236}">
              <a16:creationId xmlns:a16="http://schemas.microsoft.com/office/drawing/2014/main" id="{84FC2F40-0F4D-4556-9B99-DA8F0A571894}"/>
            </a:ext>
          </a:extLst>
        </xdr:cNvPr>
        <xdr:cNvSpPr/>
      </xdr:nvSpPr>
      <xdr:spPr>
        <a:xfrm>
          <a:off x="2889180" y="973996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57</xdr:row>
      <xdr:rowOff>108360</xdr:rowOff>
    </xdr:from>
    <xdr:to>
      <xdr:col>17</xdr:col>
      <xdr:colOff>112680</xdr:colOff>
      <xdr:row>59</xdr:row>
      <xdr:rowOff>16920</xdr:rowOff>
    </xdr:to>
    <xdr:sp macro="" textlink="">
      <xdr:nvSpPr>
        <xdr:cNvPr id="156" name="テキスト ボックス 155">
          <a:extLst>
            <a:ext uri="{FF2B5EF4-FFF2-40B4-BE49-F238E27FC236}">
              <a16:creationId xmlns:a16="http://schemas.microsoft.com/office/drawing/2014/main" id="{1305CC02-BBA2-47F0-B3E4-EDD6E6F7E39C}"/>
            </a:ext>
          </a:extLst>
        </xdr:cNvPr>
        <xdr:cNvSpPr/>
      </xdr:nvSpPr>
      <xdr:spPr>
        <a:xfrm>
          <a:off x="2597100" y="9519060"/>
          <a:ext cx="754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88.2</a:t>
          </a:r>
          <a:endParaRPr lang="en-US" sz="1000" b="0" u="none" strike="noStrike">
            <a:effectLst/>
            <a:uFillTx/>
            <a:latin typeface="Noto Serif JP"/>
          </a:endParaRPr>
        </a:p>
      </xdr:txBody>
    </xdr:sp>
    <xdr:clientData/>
  </xdr:twoCellAnchor>
  <xdr:twoCellAnchor>
    <xdr:from>
      <xdr:col>10</xdr:col>
      <xdr:colOff>190440</xdr:colOff>
      <xdr:row>58</xdr:row>
      <xdr:rowOff>19440</xdr:rowOff>
    </xdr:from>
    <xdr:to>
      <xdr:col>11</xdr:col>
      <xdr:colOff>82080</xdr:colOff>
      <xdr:row>58</xdr:row>
      <xdr:rowOff>120600</xdr:rowOff>
    </xdr:to>
    <xdr:sp macro="" textlink="">
      <xdr:nvSpPr>
        <xdr:cNvPr id="157" name="楕円 156">
          <a:extLst>
            <a:ext uri="{FF2B5EF4-FFF2-40B4-BE49-F238E27FC236}">
              <a16:creationId xmlns:a16="http://schemas.microsoft.com/office/drawing/2014/main" id="{A8B15339-A2BD-4CE5-941E-8837099213E0}"/>
            </a:ext>
          </a:extLst>
        </xdr:cNvPr>
        <xdr:cNvSpPr/>
      </xdr:nvSpPr>
      <xdr:spPr>
        <a:xfrm>
          <a:off x="2095440" y="9595240"/>
          <a:ext cx="8214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58</xdr:row>
      <xdr:rowOff>105840</xdr:rowOff>
    </xdr:from>
    <xdr:to>
      <xdr:col>13</xdr:col>
      <xdr:colOff>61920</xdr:colOff>
      <xdr:row>60</xdr:row>
      <xdr:rowOff>14040</xdr:rowOff>
    </xdr:to>
    <xdr:sp macro="" textlink="">
      <xdr:nvSpPr>
        <xdr:cNvPr id="158" name="テキスト ボックス 157">
          <a:extLst>
            <a:ext uri="{FF2B5EF4-FFF2-40B4-BE49-F238E27FC236}">
              <a16:creationId xmlns:a16="http://schemas.microsoft.com/office/drawing/2014/main" id="{DD58B27F-1F70-4441-8B27-B009375F414E}"/>
            </a:ext>
          </a:extLst>
        </xdr:cNvPr>
        <xdr:cNvSpPr/>
      </xdr:nvSpPr>
      <xdr:spPr>
        <a:xfrm>
          <a:off x="1784340" y="968164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86.7</a:t>
          </a:r>
          <a:endParaRPr lang="en-US" sz="1000" b="0" u="none" strike="noStrike">
            <a:effectLst/>
            <a:uFillTx/>
            <a:latin typeface="Noto Serif JP"/>
          </a:endParaRPr>
        </a:p>
      </xdr:txBody>
    </xdr:sp>
    <xdr:clientData/>
  </xdr:twoCellAnchor>
  <xdr:twoCellAnchor>
    <xdr:from>
      <xdr:col>6</xdr:col>
      <xdr:colOff>139680</xdr:colOff>
      <xdr:row>61</xdr:row>
      <xdr:rowOff>72720</xdr:rowOff>
    </xdr:from>
    <xdr:to>
      <xdr:col>7</xdr:col>
      <xdr:colOff>31320</xdr:colOff>
      <xdr:row>61</xdr:row>
      <xdr:rowOff>173880</xdr:rowOff>
    </xdr:to>
    <xdr:sp macro="" textlink="">
      <xdr:nvSpPr>
        <xdr:cNvPr id="159" name="楕円 158">
          <a:extLst>
            <a:ext uri="{FF2B5EF4-FFF2-40B4-BE49-F238E27FC236}">
              <a16:creationId xmlns:a16="http://schemas.microsoft.com/office/drawing/2014/main" id="{39BF7210-A61E-4E8F-9E4A-7A90038DC062}"/>
            </a:ext>
          </a:extLst>
        </xdr:cNvPr>
        <xdr:cNvSpPr/>
      </xdr:nvSpPr>
      <xdr:spPr>
        <a:xfrm>
          <a:off x="1282680" y="10143820"/>
          <a:ext cx="82140" cy="9481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61</xdr:row>
      <xdr:rowOff>159120</xdr:rowOff>
    </xdr:from>
    <xdr:to>
      <xdr:col>9</xdr:col>
      <xdr:colOff>11160</xdr:colOff>
      <xdr:row>63</xdr:row>
      <xdr:rowOff>67320</xdr:rowOff>
    </xdr:to>
    <xdr:sp macro="" textlink="">
      <xdr:nvSpPr>
        <xdr:cNvPr id="160" name="テキスト ボックス 159">
          <a:extLst>
            <a:ext uri="{FF2B5EF4-FFF2-40B4-BE49-F238E27FC236}">
              <a16:creationId xmlns:a16="http://schemas.microsoft.com/office/drawing/2014/main" id="{205A65D8-F0B7-4327-BD45-893751752AC2}"/>
            </a:ext>
          </a:extLst>
        </xdr:cNvPr>
        <xdr:cNvSpPr/>
      </xdr:nvSpPr>
      <xdr:spPr>
        <a:xfrm>
          <a:off x="971580" y="1023022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92.7</a:t>
          </a:r>
          <a:endParaRPr lang="en-US" sz="1000" b="0" u="none" strike="noStrike">
            <a:effectLst/>
            <a:uFillTx/>
            <a:latin typeface="Noto Serif JP"/>
          </a:endParaRPr>
        </a:p>
      </xdr:txBody>
    </xdr:sp>
    <xdr:clientData/>
  </xdr:twoCellAnchor>
  <xdr:twoCellAnchor>
    <xdr:from>
      <xdr:col>3</xdr:col>
      <xdr:colOff>133200</xdr:colOff>
      <xdr:row>72</xdr:row>
      <xdr:rowOff>17640</xdr:rowOff>
    </xdr:from>
    <xdr:to>
      <xdr:col>27</xdr:col>
      <xdr:colOff>183600</xdr:colOff>
      <xdr:row>73</xdr:row>
      <xdr:rowOff>159480</xdr:rowOff>
    </xdr:to>
    <xdr:sp macro="" textlink="">
      <xdr:nvSpPr>
        <xdr:cNvPr id="161" name="正方形/長方形 160">
          <a:extLst>
            <a:ext uri="{FF2B5EF4-FFF2-40B4-BE49-F238E27FC236}">
              <a16:creationId xmlns:a16="http://schemas.microsoft.com/office/drawing/2014/main" id="{97474680-C4B9-4052-8BE4-00C463F40D6A}"/>
            </a:ext>
          </a:extLst>
        </xdr:cNvPr>
        <xdr:cNvSpPr/>
      </xdr:nvSpPr>
      <xdr:spPr>
        <a:xfrm>
          <a:off x="704700" y="11904840"/>
          <a:ext cx="4622400" cy="3069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人件費・物件費等の状況</a:t>
          </a:r>
          <a:endParaRPr lang="en-US" sz="1600" b="0" u="none" strike="noStrike">
            <a:effectLst/>
            <a:uFillTx/>
            <a:latin typeface="Noto Serif JP"/>
          </a:endParaRPr>
        </a:p>
      </xdr:txBody>
    </xdr:sp>
    <xdr:clientData/>
  </xdr:twoCellAnchor>
  <xdr:twoCellAnchor editAs="oneCell">
    <xdr:from>
      <xdr:col>3</xdr:col>
      <xdr:colOff>174960</xdr:colOff>
      <xdr:row>74</xdr:row>
      <xdr:rowOff>29160</xdr:rowOff>
    </xdr:from>
    <xdr:to>
      <xdr:col>20</xdr:col>
      <xdr:colOff>122400</xdr:colOff>
      <xdr:row>75</xdr:row>
      <xdr:rowOff>162360</xdr:rowOff>
    </xdr:to>
    <xdr:sp macro="" textlink="">
      <xdr:nvSpPr>
        <xdr:cNvPr id="162" name="テキスト ボックス 161">
          <a:extLst>
            <a:ext uri="{FF2B5EF4-FFF2-40B4-BE49-F238E27FC236}">
              <a16:creationId xmlns:a16="http://schemas.microsoft.com/office/drawing/2014/main" id="{29F5DAD1-D551-4B82-A354-4EF0AC076142}"/>
            </a:ext>
          </a:extLst>
        </xdr:cNvPr>
        <xdr:cNvSpPr/>
      </xdr:nvSpPr>
      <xdr:spPr>
        <a:xfrm>
          <a:off x="746460" y="12246560"/>
          <a:ext cx="3185940" cy="2983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u="none" strike="noStrike">
              <a:solidFill>
                <a:schemeClr val="dk1"/>
              </a:solidFill>
              <a:effectLst/>
              <a:uFillTx/>
              <a:latin typeface="ＭＳ Ｐゴシック"/>
              <a:ea typeface="ＭＳ Ｐゴシック"/>
            </a:rPr>
            <a:t>人口</a:t>
          </a:r>
          <a:r>
            <a:rPr lang="en-US" sz="1300" b="1" u="none" strike="noStrike">
              <a:solidFill>
                <a:schemeClr val="dk1"/>
              </a:solidFill>
              <a:effectLst/>
              <a:uFillTx/>
              <a:latin typeface="ＭＳ Ｐゴシック"/>
              <a:ea typeface="ＭＳ Ｐゴシック"/>
            </a:rPr>
            <a:t>1</a:t>
          </a:r>
          <a:r>
            <a:rPr lang="ja-JP" sz="1300" b="1" u="none" strike="noStrike">
              <a:solidFill>
                <a:schemeClr val="dk1"/>
              </a:solidFill>
              <a:effectLst/>
              <a:uFillTx/>
              <a:latin typeface="ＭＳ Ｐゴシック"/>
              <a:ea typeface="ＭＳ Ｐゴシック"/>
            </a:rPr>
            <a:t>人当たり人件費・物件費等決算額</a:t>
          </a:r>
          <a:endParaRPr lang="en-US" sz="1300" b="0" u="none" strike="noStrike">
            <a:effectLst/>
            <a:uFillTx/>
            <a:latin typeface="Noto Serif JP"/>
          </a:endParaRPr>
        </a:p>
      </xdr:txBody>
    </xdr:sp>
    <xdr:clientData/>
  </xdr:twoCellAnchor>
  <xdr:twoCellAnchor editAs="oneCell">
    <xdr:from>
      <xdr:col>19</xdr:col>
      <xdr:colOff>167760</xdr:colOff>
      <xdr:row>74</xdr:row>
      <xdr:rowOff>3960</xdr:rowOff>
    </xdr:from>
    <xdr:to>
      <xdr:col>28</xdr:col>
      <xdr:colOff>86760</xdr:colOff>
      <xdr:row>76</xdr:row>
      <xdr:rowOff>12240</xdr:rowOff>
    </xdr:to>
    <xdr:sp macro="" textlink="">
      <xdr:nvSpPr>
        <xdr:cNvPr id="163" name="テキスト ボックス 162">
          <a:extLst>
            <a:ext uri="{FF2B5EF4-FFF2-40B4-BE49-F238E27FC236}">
              <a16:creationId xmlns:a16="http://schemas.microsoft.com/office/drawing/2014/main" id="{3B24B278-5386-4766-8CE2-871EF844EC9C}"/>
            </a:ext>
          </a:extLst>
        </xdr:cNvPr>
        <xdr:cNvSpPr/>
      </xdr:nvSpPr>
      <xdr:spPr>
        <a:xfrm>
          <a:off x="3787260" y="12221360"/>
          <a:ext cx="1633500" cy="3384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u="none" strike="noStrike">
              <a:solidFill>
                <a:srgbClr val="FF0000"/>
              </a:solidFill>
              <a:effectLst/>
              <a:uFillTx/>
              <a:latin typeface="ＭＳ Ｐゴシック"/>
              <a:ea typeface="ＭＳ Ｐゴシック"/>
            </a:rPr>
            <a:t>[122,471</a:t>
          </a:r>
          <a:r>
            <a:rPr lang="ja-JP" sz="1600" b="1" u="none" strike="noStrike">
              <a:solidFill>
                <a:srgbClr val="FF0000"/>
              </a:solidFill>
              <a:effectLst/>
              <a:uFillTx/>
              <a:latin typeface="ＭＳ Ｐゴシック"/>
              <a:ea typeface="ＭＳ Ｐゴシック"/>
            </a:rPr>
            <a:t>円</a:t>
          </a:r>
          <a:r>
            <a:rPr lang="en-US" sz="1600" b="1" u="none" strike="noStrike">
              <a:solidFill>
                <a:srgbClr val="FF0000"/>
              </a:solidFill>
              <a:effectLst/>
              <a:uFillTx/>
              <a:latin typeface="ＭＳ Ｐゴシック"/>
              <a:ea typeface="ＭＳ Ｐゴシック"/>
            </a:rPr>
            <a:t>]</a:t>
          </a:r>
          <a:r>
            <a:rPr lang="ja-JP" sz="1600" b="1" u="none" strike="noStrike">
              <a:solidFill>
                <a:srgbClr val="FF0000"/>
              </a:solidFill>
              <a:effectLst/>
              <a:uFillTx/>
              <a:latin typeface="ＭＳ Ｐゴシック"/>
              <a:ea typeface="ＭＳ Ｐゴシック"/>
            </a:rPr>
            <a:t>　</a:t>
          </a:r>
          <a:endParaRPr lang="en-US" sz="1600" b="0" u="none" strike="noStrike">
            <a:effectLst/>
            <a:uFillTx/>
            <a:latin typeface="Noto Serif JP"/>
          </a:endParaRPr>
        </a:p>
      </xdr:txBody>
    </xdr:sp>
    <xdr:clientData/>
  </xdr:twoCellAnchor>
  <xdr:twoCellAnchor>
    <xdr:from>
      <xdr:col>28</xdr:col>
      <xdr:colOff>38160</xdr:colOff>
      <xdr:row>73</xdr:row>
      <xdr:rowOff>96480</xdr:rowOff>
    </xdr:from>
    <xdr:to>
      <xdr:col>35</xdr:col>
      <xdr:colOff>95040</xdr:colOff>
      <xdr:row>74</xdr:row>
      <xdr:rowOff>174600</xdr:rowOff>
    </xdr:to>
    <xdr:sp macro="" textlink="">
      <xdr:nvSpPr>
        <xdr:cNvPr id="164" name="正方形/長方形 163">
          <a:extLst>
            <a:ext uri="{FF2B5EF4-FFF2-40B4-BE49-F238E27FC236}">
              <a16:creationId xmlns:a16="http://schemas.microsoft.com/office/drawing/2014/main" id="{53FAC06F-229A-47BE-9CB9-C526E9748127}"/>
            </a:ext>
          </a:extLst>
        </xdr:cNvPr>
        <xdr:cNvSpPr/>
      </xdr:nvSpPr>
      <xdr:spPr>
        <a:xfrm>
          <a:off x="5372160" y="12148780"/>
          <a:ext cx="139038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28</xdr:col>
      <xdr:colOff>38160</xdr:colOff>
      <xdr:row>74</xdr:row>
      <xdr:rowOff>111600</xdr:rowOff>
    </xdr:from>
    <xdr:to>
      <xdr:col>35</xdr:col>
      <xdr:colOff>95040</xdr:colOff>
      <xdr:row>76</xdr:row>
      <xdr:rowOff>14760</xdr:rowOff>
    </xdr:to>
    <xdr:sp macro="" textlink="">
      <xdr:nvSpPr>
        <xdr:cNvPr id="165" name="正方形/長方形 164">
          <a:extLst>
            <a:ext uri="{FF2B5EF4-FFF2-40B4-BE49-F238E27FC236}">
              <a16:creationId xmlns:a16="http://schemas.microsoft.com/office/drawing/2014/main" id="{3C34046E-A680-40C1-80CD-073609269A89}"/>
            </a:ext>
          </a:extLst>
        </xdr:cNvPr>
        <xdr:cNvSpPr/>
      </xdr:nvSpPr>
      <xdr:spPr>
        <a:xfrm>
          <a:off x="5372160" y="12329000"/>
          <a:ext cx="139038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4/29</a:t>
          </a:r>
          <a:endParaRPr lang="en-US" sz="1200" b="0" u="none" strike="noStrike">
            <a:effectLst/>
            <a:uFillTx/>
            <a:latin typeface="Noto Serif JP"/>
          </a:endParaRPr>
        </a:p>
      </xdr:txBody>
    </xdr:sp>
    <xdr:clientData/>
  </xdr:twoCellAnchor>
  <xdr:twoCellAnchor>
    <xdr:from>
      <xdr:col>36</xdr:col>
      <xdr:colOff>12600</xdr:colOff>
      <xdr:row>73</xdr:row>
      <xdr:rowOff>96480</xdr:rowOff>
    </xdr:from>
    <xdr:to>
      <xdr:col>42</xdr:col>
      <xdr:colOff>24840</xdr:colOff>
      <xdr:row>74</xdr:row>
      <xdr:rowOff>174600</xdr:rowOff>
    </xdr:to>
    <xdr:sp macro="" textlink="">
      <xdr:nvSpPr>
        <xdr:cNvPr id="166" name="正方形/長方形 165">
          <a:extLst>
            <a:ext uri="{FF2B5EF4-FFF2-40B4-BE49-F238E27FC236}">
              <a16:creationId xmlns:a16="http://schemas.microsoft.com/office/drawing/2014/main" id="{7FCC6921-5F38-4783-994B-55217D2B96A4}"/>
            </a:ext>
          </a:extLst>
        </xdr:cNvPr>
        <xdr:cNvSpPr/>
      </xdr:nvSpPr>
      <xdr:spPr>
        <a:xfrm>
          <a:off x="6870600" y="12148780"/>
          <a:ext cx="1155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36</xdr:col>
      <xdr:colOff>12600</xdr:colOff>
      <xdr:row>74</xdr:row>
      <xdr:rowOff>111600</xdr:rowOff>
    </xdr:from>
    <xdr:to>
      <xdr:col>42</xdr:col>
      <xdr:colOff>24840</xdr:colOff>
      <xdr:row>76</xdr:row>
      <xdr:rowOff>14760</xdr:rowOff>
    </xdr:to>
    <xdr:sp macro="" textlink="">
      <xdr:nvSpPr>
        <xdr:cNvPr id="167" name="正方形/長方形 166">
          <a:extLst>
            <a:ext uri="{FF2B5EF4-FFF2-40B4-BE49-F238E27FC236}">
              <a16:creationId xmlns:a16="http://schemas.microsoft.com/office/drawing/2014/main" id="{17D4249D-82AB-4846-8738-C93B0B95A1DA}"/>
            </a:ext>
          </a:extLst>
        </xdr:cNvPr>
        <xdr:cNvSpPr/>
      </xdr:nvSpPr>
      <xdr:spPr>
        <a:xfrm>
          <a:off x="6870600" y="12329000"/>
          <a:ext cx="1155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169,281</a:t>
          </a:r>
          <a:endParaRPr lang="en-US" sz="1200" b="0" u="none" strike="noStrike">
            <a:effectLst/>
            <a:uFillTx/>
            <a:latin typeface="Noto Serif JP"/>
          </a:endParaRPr>
        </a:p>
      </xdr:txBody>
    </xdr:sp>
    <xdr:clientData/>
  </xdr:twoCellAnchor>
  <xdr:twoCellAnchor>
    <xdr:from>
      <xdr:col>43</xdr:col>
      <xdr:colOff>6480</xdr:colOff>
      <xdr:row>73</xdr:row>
      <xdr:rowOff>96480</xdr:rowOff>
    </xdr:from>
    <xdr:to>
      <xdr:col>49</xdr:col>
      <xdr:colOff>18720</xdr:colOff>
      <xdr:row>74</xdr:row>
      <xdr:rowOff>174600</xdr:rowOff>
    </xdr:to>
    <xdr:sp macro="" textlink="">
      <xdr:nvSpPr>
        <xdr:cNvPr id="168" name="正方形/長方形 167">
          <a:extLst>
            <a:ext uri="{FF2B5EF4-FFF2-40B4-BE49-F238E27FC236}">
              <a16:creationId xmlns:a16="http://schemas.microsoft.com/office/drawing/2014/main" id="{F35F8C93-E9A3-4E70-B3AB-D4EAB617750D}"/>
            </a:ext>
          </a:extLst>
        </xdr:cNvPr>
        <xdr:cNvSpPr/>
      </xdr:nvSpPr>
      <xdr:spPr>
        <a:xfrm>
          <a:off x="8197980" y="12148780"/>
          <a:ext cx="1155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43</xdr:col>
      <xdr:colOff>6480</xdr:colOff>
      <xdr:row>74</xdr:row>
      <xdr:rowOff>111600</xdr:rowOff>
    </xdr:from>
    <xdr:to>
      <xdr:col>49</xdr:col>
      <xdr:colOff>18720</xdr:colOff>
      <xdr:row>76</xdr:row>
      <xdr:rowOff>14760</xdr:rowOff>
    </xdr:to>
    <xdr:sp macro="" textlink="">
      <xdr:nvSpPr>
        <xdr:cNvPr id="169" name="正方形/長方形 168">
          <a:extLst>
            <a:ext uri="{FF2B5EF4-FFF2-40B4-BE49-F238E27FC236}">
              <a16:creationId xmlns:a16="http://schemas.microsoft.com/office/drawing/2014/main" id="{6942CD1B-860F-464B-8988-0DAB168BFF28}"/>
            </a:ext>
          </a:extLst>
        </xdr:cNvPr>
        <xdr:cNvSpPr/>
      </xdr:nvSpPr>
      <xdr:spPr>
        <a:xfrm>
          <a:off x="8197980" y="12329000"/>
          <a:ext cx="1155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147,694</a:t>
          </a:r>
          <a:endParaRPr lang="en-US" sz="1200" b="0" u="none" strike="noStrike">
            <a:effectLst/>
            <a:uFillTx/>
            <a:latin typeface="Noto Serif JP"/>
          </a:endParaRPr>
        </a:p>
      </xdr:txBody>
    </xdr:sp>
    <xdr:clientData/>
  </xdr:twoCellAnchor>
  <xdr:twoCellAnchor>
    <xdr:from>
      <xdr:col>3</xdr:col>
      <xdr:colOff>133200</xdr:colOff>
      <xdr:row>76</xdr:row>
      <xdr:rowOff>79200</xdr:rowOff>
    </xdr:from>
    <xdr:to>
      <xdr:col>27</xdr:col>
      <xdr:colOff>183600</xdr:colOff>
      <xdr:row>90</xdr:row>
      <xdr:rowOff>37800</xdr:rowOff>
    </xdr:to>
    <xdr:sp macro="" textlink="">
      <xdr:nvSpPr>
        <xdr:cNvPr id="170" name="正方形/長方形 169">
          <a:extLst>
            <a:ext uri="{FF2B5EF4-FFF2-40B4-BE49-F238E27FC236}">
              <a16:creationId xmlns:a16="http://schemas.microsoft.com/office/drawing/2014/main" id="{810A2BAB-0010-4498-A2F7-961F307B40A2}"/>
            </a:ext>
          </a:extLst>
        </xdr:cNvPr>
        <xdr:cNvSpPr/>
      </xdr:nvSpPr>
      <xdr:spPr>
        <a:xfrm>
          <a:off x="704700" y="12626800"/>
          <a:ext cx="4622400" cy="227000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76</xdr:row>
      <xdr:rowOff>79200</xdr:rowOff>
    </xdr:from>
    <xdr:to>
      <xdr:col>57</xdr:col>
      <xdr:colOff>120600</xdr:colOff>
      <xdr:row>90</xdr:row>
      <xdr:rowOff>37800</xdr:rowOff>
    </xdr:to>
    <xdr:sp macro="" textlink="">
      <xdr:nvSpPr>
        <xdr:cNvPr id="171" name="正方形/長方形 170">
          <a:extLst>
            <a:ext uri="{FF2B5EF4-FFF2-40B4-BE49-F238E27FC236}">
              <a16:creationId xmlns:a16="http://schemas.microsoft.com/office/drawing/2014/main" id="{88C46A69-7711-4E4B-A141-D744009CCDD1}"/>
            </a:ext>
          </a:extLst>
        </xdr:cNvPr>
        <xdr:cNvSpPr/>
      </xdr:nvSpPr>
      <xdr:spPr>
        <a:xfrm>
          <a:off x="5499240" y="12626800"/>
          <a:ext cx="5479860" cy="22700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76</xdr:row>
      <xdr:rowOff>79200</xdr:rowOff>
    </xdr:from>
    <xdr:to>
      <xdr:col>47</xdr:col>
      <xdr:colOff>10440</xdr:colOff>
      <xdr:row>77</xdr:row>
      <xdr:rowOff>157320</xdr:rowOff>
    </xdr:to>
    <xdr:sp macro="" textlink="">
      <xdr:nvSpPr>
        <xdr:cNvPr id="172" name="正方形/長方形 171">
          <a:extLst>
            <a:ext uri="{FF2B5EF4-FFF2-40B4-BE49-F238E27FC236}">
              <a16:creationId xmlns:a16="http://schemas.microsoft.com/office/drawing/2014/main" id="{BB2FC210-D5E7-4AE9-8395-557ECEA044BC}"/>
            </a:ext>
          </a:extLst>
        </xdr:cNvPr>
        <xdr:cNvSpPr/>
      </xdr:nvSpPr>
      <xdr:spPr>
        <a:xfrm>
          <a:off x="5499240" y="12626800"/>
          <a:ext cx="346470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人口</a:t>
          </a:r>
          <a:r>
            <a:rPr lang="en-US" sz="1100" b="1" i="1" u="none" strike="noStrike">
              <a:solidFill>
                <a:srgbClr val="FF0000"/>
              </a:solidFill>
              <a:effectLst/>
              <a:uFillTx/>
              <a:latin typeface="ＭＳ Ｐゴシック"/>
              <a:ea typeface="ＭＳ Ｐゴシック"/>
            </a:rPr>
            <a:t>1</a:t>
          </a:r>
          <a:r>
            <a:rPr lang="ja-JP" sz="1100" b="1" i="1" u="none" strike="noStrike">
              <a:solidFill>
                <a:srgbClr val="FF0000"/>
              </a:solidFill>
              <a:effectLst/>
              <a:uFillTx/>
              <a:latin typeface="ＭＳ Ｐゴシック"/>
              <a:ea typeface="ＭＳ Ｐゴシック"/>
            </a:rPr>
            <a:t>人当たり人件費・物件費等決算額の分析欄</a:t>
          </a:r>
          <a:endParaRPr lang="en-US" sz="1100" b="0" u="none" strike="noStrike">
            <a:effectLst/>
            <a:uFillTx/>
            <a:latin typeface="Noto Serif JP"/>
          </a:endParaRPr>
        </a:p>
      </xdr:txBody>
    </xdr:sp>
    <xdr:clientData/>
  </xdr:twoCellAnchor>
  <xdr:twoCellAnchor>
    <xdr:from>
      <xdr:col>29</xdr:col>
      <xdr:colOff>82440</xdr:colOff>
      <xdr:row>78</xdr:row>
      <xdr:rowOff>45720</xdr:rowOff>
    </xdr:from>
    <xdr:to>
      <xdr:col>57</xdr:col>
      <xdr:colOff>10440</xdr:colOff>
      <xdr:row>89</xdr:row>
      <xdr:rowOff>149760</xdr:rowOff>
    </xdr:to>
    <xdr:sp macro="" textlink="" fLocksText="0">
      <xdr:nvSpPr>
        <xdr:cNvPr id="173" name="テキスト ボックス 172">
          <a:extLst>
            <a:ext uri="{FF2B5EF4-FFF2-40B4-BE49-F238E27FC236}">
              <a16:creationId xmlns:a16="http://schemas.microsoft.com/office/drawing/2014/main" id="{24C79FB2-B353-468B-984C-5C1A5A240A09}"/>
            </a:ext>
          </a:extLst>
        </xdr:cNvPr>
        <xdr:cNvSpPr/>
      </xdr:nvSpPr>
      <xdr:spPr>
        <a:xfrm>
          <a:off x="5606940" y="12923520"/>
          <a:ext cx="5262000" cy="19201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・人口</a:t>
          </a:r>
          <a:r>
            <a:rPr lang="en-US" sz="1300" b="0" u="none" strike="noStrike">
              <a:solidFill>
                <a:schemeClr val="dk1"/>
              </a:solidFill>
              <a:effectLst/>
              <a:uFillTx/>
              <a:latin typeface="ＭＳ Ｐゴシック"/>
              <a:ea typeface="ＭＳ Ｐゴシック"/>
            </a:rPr>
            <a:t>1</a:t>
          </a:r>
          <a:r>
            <a:rPr lang="ja-JP" sz="1300" b="0" u="none" strike="noStrike">
              <a:solidFill>
                <a:schemeClr val="dk1"/>
              </a:solidFill>
              <a:effectLst/>
              <a:uFillTx/>
              <a:latin typeface="ＭＳ Ｐゴシック"/>
              <a:ea typeface="ＭＳ Ｐゴシック"/>
            </a:rPr>
            <a:t>人当たりの人件費・物件費等の決算額は、例年類似団体平均を下回っている。</a:t>
          </a:r>
          <a:br/>
          <a:r>
            <a:rPr lang="ja-JP" sz="1300" b="0" u="none" strike="noStrike">
              <a:solidFill>
                <a:schemeClr val="dk1"/>
              </a:solidFill>
              <a:effectLst/>
              <a:uFillTx/>
              <a:latin typeface="ＭＳ Ｐゴシック"/>
              <a:ea typeface="ＭＳ Ｐゴシック"/>
            </a:rPr>
            <a:t>・人件費については、民間や国、他団体の状況を見ながら適正な給与水準を保つことに努めるとともに、予算編成においては、効率的な組織体制の構築や</a:t>
          </a:r>
          <a:r>
            <a:rPr lang="en-US" sz="1300" b="0" u="none" strike="noStrike">
              <a:solidFill>
                <a:schemeClr val="dk1"/>
              </a:solidFill>
              <a:effectLst/>
              <a:uFillTx/>
              <a:latin typeface="ＭＳ Ｐゴシック"/>
              <a:ea typeface="ＭＳ Ｐゴシック"/>
            </a:rPr>
            <a:t>ICT</a:t>
          </a:r>
          <a:r>
            <a:rPr lang="ja-JP" sz="1300" b="0" u="none" strike="noStrike">
              <a:solidFill>
                <a:schemeClr val="dk1"/>
              </a:solidFill>
              <a:effectLst/>
              <a:uFillTx/>
              <a:latin typeface="ＭＳ Ｐゴシック"/>
              <a:ea typeface="ＭＳ Ｐゴシック"/>
            </a:rPr>
            <a:t>の活用による生産性の向上などを掲げて、総人件費の抑制に取り組んでいる。</a:t>
          </a:r>
          <a:br/>
          <a:r>
            <a:rPr lang="ja-JP" sz="1300" b="0" u="none" strike="noStrike">
              <a:solidFill>
                <a:schemeClr val="dk1"/>
              </a:solidFill>
              <a:effectLst/>
              <a:uFillTx/>
              <a:latin typeface="ＭＳ Ｐゴシック"/>
              <a:ea typeface="ＭＳ Ｐゴシック"/>
            </a:rPr>
            <a:t>・物件費については、令和８年度から始まる第８次足利市行政改革大綱の後期実施計画の中で、事務費、事業費の適正化が図られるよう令和７年度比で毎年１％以内の増加率となることを目標としている。</a:t>
          </a:r>
          <a:endParaRPr lang="en-US" sz="1300" b="0" u="none" strike="noStrike">
            <a:effectLst/>
            <a:uFillTx/>
            <a:latin typeface="Noto Serif JP"/>
          </a:endParaRPr>
        </a:p>
      </xdr:txBody>
    </xdr:sp>
    <xdr:clientData/>
  </xdr:twoCellAnchor>
  <xdr:twoCellAnchor editAs="oneCell">
    <xdr:from>
      <xdr:col>3</xdr:col>
      <xdr:colOff>95400</xdr:colOff>
      <xdr:row>75</xdr:row>
      <xdr:rowOff>63360</xdr:rowOff>
    </xdr:from>
    <xdr:to>
      <xdr:col>5</xdr:col>
      <xdr:colOff>60120</xdr:colOff>
      <xdr:row>76</xdr:row>
      <xdr:rowOff>113760</xdr:rowOff>
    </xdr:to>
    <xdr:sp macro="" textlink="">
      <xdr:nvSpPr>
        <xdr:cNvPr id="174" name="テキスト ボックス 173">
          <a:extLst>
            <a:ext uri="{FF2B5EF4-FFF2-40B4-BE49-F238E27FC236}">
              <a16:creationId xmlns:a16="http://schemas.microsoft.com/office/drawing/2014/main" id="{17C12D0A-1972-4A25-97B7-9D74914D274B}"/>
            </a:ext>
          </a:extLst>
        </xdr:cNvPr>
        <xdr:cNvSpPr/>
      </xdr:nvSpPr>
      <xdr:spPr>
        <a:xfrm>
          <a:off x="666900" y="12445860"/>
          <a:ext cx="345720" cy="2155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xdr:col>
      <xdr:colOff>133200</xdr:colOff>
      <xdr:row>90</xdr:row>
      <xdr:rowOff>37800</xdr:rowOff>
    </xdr:from>
    <xdr:to>
      <xdr:col>27</xdr:col>
      <xdr:colOff>183960</xdr:colOff>
      <xdr:row>90</xdr:row>
      <xdr:rowOff>37800</xdr:rowOff>
    </xdr:to>
    <xdr:cxnSp macro="">
      <xdr:nvCxnSpPr>
        <xdr:cNvPr id="175" name="直線コネクタ 174">
          <a:extLst>
            <a:ext uri="{FF2B5EF4-FFF2-40B4-BE49-F238E27FC236}">
              <a16:creationId xmlns:a16="http://schemas.microsoft.com/office/drawing/2014/main" id="{0FED9520-DFDD-4F31-B09D-A5518DCECA48}"/>
            </a:ext>
          </a:extLst>
        </xdr:cNvPr>
        <xdr:cNvCxnSpPr/>
      </xdr:nvCxnSpPr>
      <xdr:spPr>
        <a:xfrm>
          <a:off x="704700" y="14896800"/>
          <a:ext cx="4622760" cy="0"/>
        </a:xfrm>
        <a:prstGeom prst="straightConnector1">
          <a:avLst/>
        </a:prstGeom>
        <a:ln w="6350">
          <a:solidFill>
            <a:srgbClr val="D8D8D8"/>
          </a:solidFill>
          <a:miter/>
        </a:ln>
      </xdr:spPr>
    </xdr:cxnSp>
    <xdr:clientData/>
  </xdr:twoCellAnchor>
  <xdr:twoCellAnchor editAs="oneCell">
    <xdr:from>
      <xdr:col>0</xdr:col>
      <xdr:colOff>0</xdr:colOff>
      <xdr:row>89</xdr:row>
      <xdr:rowOff>71280</xdr:rowOff>
    </xdr:from>
    <xdr:to>
      <xdr:col>3</xdr:col>
      <xdr:colOff>184680</xdr:colOff>
      <xdr:row>90</xdr:row>
      <xdr:rowOff>154800</xdr:rowOff>
    </xdr:to>
    <xdr:sp macro="" textlink="">
      <xdr:nvSpPr>
        <xdr:cNvPr id="176" name="テキスト ボックス 175">
          <a:extLst>
            <a:ext uri="{FF2B5EF4-FFF2-40B4-BE49-F238E27FC236}">
              <a16:creationId xmlns:a16="http://schemas.microsoft.com/office/drawing/2014/main" id="{98963208-C460-4F39-886A-6BDE9C09EFD3}"/>
            </a:ext>
          </a:extLst>
        </xdr:cNvPr>
        <xdr:cNvSpPr/>
      </xdr:nvSpPr>
      <xdr:spPr>
        <a:xfrm>
          <a:off x="0" y="1476518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220,000</a:t>
          </a:r>
          <a:endParaRPr lang="en-US" sz="1000" b="0" u="none" strike="noStrike">
            <a:effectLst/>
            <a:uFillTx/>
            <a:latin typeface="Noto Serif JP"/>
          </a:endParaRPr>
        </a:p>
      </xdr:txBody>
    </xdr:sp>
    <xdr:clientData/>
  </xdr:twoCellAnchor>
  <xdr:twoCellAnchor>
    <xdr:from>
      <xdr:col>3</xdr:col>
      <xdr:colOff>133200</xdr:colOff>
      <xdr:row>88</xdr:row>
      <xdr:rowOff>43920</xdr:rowOff>
    </xdr:from>
    <xdr:to>
      <xdr:col>27</xdr:col>
      <xdr:colOff>183960</xdr:colOff>
      <xdr:row>88</xdr:row>
      <xdr:rowOff>43920</xdr:rowOff>
    </xdr:to>
    <xdr:cxnSp macro="">
      <xdr:nvCxnSpPr>
        <xdr:cNvPr id="177" name="直線コネクタ 176">
          <a:extLst>
            <a:ext uri="{FF2B5EF4-FFF2-40B4-BE49-F238E27FC236}">
              <a16:creationId xmlns:a16="http://schemas.microsoft.com/office/drawing/2014/main" id="{3DCCFF75-E614-41F7-A4C4-3D6BB32F83AD}"/>
            </a:ext>
          </a:extLst>
        </xdr:cNvPr>
        <xdr:cNvCxnSpPr/>
      </xdr:nvCxnSpPr>
      <xdr:spPr>
        <a:xfrm>
          <a:off x="704700" y="14572720"/>
          <a:ext cx="4622760" cy="0"/>
        </a:xfrm>
        <a:prstGeom prst="straightConnector1">
          <a:avLst/>
        </a:prstGeom>
        <a:ln w="6350">
          <a:solidFill>
            <a:srgbClr val="D8D8D8"/>
          </a:solidFill>
          <a:miter/>
        </a:ln>
      </xdr:spPr>
    </xdr:cxnSp>
    <xdr:clientData/>
  </xdr:twoCellAnchor>
  <xdr:twoCellAnchor editAs="oneCell">
    <xdr:from>
      <xdr:col>0</xdr:col>
      <xdr:colOff>0</xdr:colOff>
      <xdr:row>87</xdr:row>
      <xdr:rowOff>76680</xdr:rowOff>
    </xdr:from>
    <xdr:to>
      <xdr:col>3</xdr:col>
      <xdr:colOff>184680</xdr:colOff>
      <xdr:row>88</xdr:row>
      <xdr:rowOff>160560</xdr:rowOff>
    </xdr:to>
    <xdr:sp macro="" textlink="">
      <xdr:nvSpPr>
        <xdr:cNvPr id="178" name="テキスト ボックス 177">
          <a:extLst>
            <a:ext uri="{FF2B5EF4-FFF2-40B4-BE49-F238E27FC236}">
              <a16:creationId xmlns:a16="http://schemas.microsoft.com/office/drawing/2014/main" id="{53766315-EFD7-4DD1-B743-513EFDEAAC04}"/>
            </a:ext>
          </a:extLst>
        </xdr:cNvPr>
        <xdr:cNvSpPr/>
      </xdr:nvSpPr>
      <xdr:spPr>
        <a:xfrm>
          <a:off x="0" y="14440380"/>
          <a:ext cx="75618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200,000</a:t>
          </a:r>
          <a:endParaRPr lang="en-US" sz="1000" b="0" u="none" strike="noStrike">
            <a:effectLst/>
            <a:uFillTx/>
            <a:latin typeface="Noto Serif JP"/>
          </a:endParaRPr>
        </a:p>
      </xdr:txBody>
    </xdr:sp>
    <xdr:clientData/>
  </xdr:twoCellAnchor>
  <xdr:twoCellAnchor>
    <xdr:from>
      <xdr:col>3</xdr:col>
      <xdr:colOff>133200</xdr:colOff>
      <xdr:row>86</xdr:row>
      <xdr:rowOff>49320</xdr:rowOff>
    </xdr:from>
    <xdr:to>
      <xdr:col>27</xdr:col>
      <xdr:colOff>183960</xdr:colOff>
      <xdr:row>86</xdr:row>
      <xdr:rowOff>49320</xdr:rowOff>
    </xdr:to>
    <xdr:cxnSp macro="">
      <xdr:nvCxnSpPr>
        <xdr:cNvPr id="179" name="直線コネクタ 178">
          <a:extLst>
            <a:ext uri="{FF2B5EF4-FFF2-40B4-BE49-F238E27FC236}">
              <a16:creationId xmlns:a16="http://schemas.microsoft.com/office/drawing/2014/main" id="{8E8E7B61-DE8D-48E5-8988-25AE815F8C9B}"/>
            </a:ext>
          </a:extLst>
        </xdr:cNvPr>
        <xdr:cNvCxnSpPr/>
      </xdr:nvCxnSpPr>
      <xdr:spPr>
        <a:xfrm>
          <a:off x="704700" y="14247920"/>
          <a:ext cx="4622760" cy="0"/>
        </a:xfrm>
        <a:prstGeom prst="straightConnector1">
          <a:avLst/>
        </a:prstGeom>
        <a:ln w="6350">
          <a:solidFill>
            <a:srgbClr val="D8D8D8"/>
          </a:solidFill>
          <a:miter/>
        </a:ln>
      </xdr:spPr>
    </xdr:cxnSp>
    <xdr:clientData/>
  </xdr:twoCellAnchor>
  <xdr:twoCellAnchor editAs="oneCell">
    <xdr:from>
      <xdr:col>0</xdr:col>
      <xdr:colOff>0</xdr:colOff>
      <xdr:row>85</xdr:row>
      <xdr:rowOff>82800</xdr:rowOff>
    </xdr:from>
    <xdr:to>
      <xdr:col>3</xdr:col>
      <xdr:colOff>184680</xdr:colOff>
      <xdr:row>87</xdr:row>
      <xdr:rowOff>1220</xdr:rowOff>
    </xdr:to>
    <xdr:sp macro="" textlink="">
      <xdr:nvSpPr>
        <xdr:cNvPr id="180" name="テキスト ボックス 179">
          <a:extLst>
            <a:ext uri="{FF2B5EF4-FFF2-40B4-BE49-F238E27FC236}">
              <a16:creationId xmlns:a16="http://schemas.microsoft.com/office/drawing/2014/main" id="{C6FDA4C7-BB8B-475A-850C-A5266BB77191}"/>
            </a:ext>
          </a:extLst>
        </xdr:cNvPr>
        <xdr:cNvSpPr/>
      </xdr:nvSpPr>
      <xdr:spPr>
        <a:xfrm>
          <a:off x="0" y="1411630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180,000</a:t>
          </a:r>
          <a:endParaRPr lang="en-US" sz="1000" b="0" u="none" strike="noStrike">
            <a:effectLst/>
            <a:uFillTx/>
            <a:latin typeface="Noto Serif JP"/>
          </a:endParaRPr>
        </a:p>
      </xdr:txBody>
    </xdr:sp>
    <xdr:clientData/>
  </xdr:twoCellAnchor>
  <xdr:twoCellAnchor>
    <xdr:from>
      <xdr:col>3</xdr:col>
      <xdr:colOff>133200</xdr:colOff>
      <xdr:row>84</xdr:row>
      <xdr:rowOff>55440</xdr:rowOff>
    </xdr:from>
    <xdr:to>
      <xdr:col>27</xdr:col>
      <xdr:colOff>183960</xdr:colOff>
      <xdr:row>84</xdr:row>
      <xdr:rowOff>55440</xdr:rowOff>
    </xdr:to>
    <xdr:cxnSp macro="">
      <xdr:nvCxnSpPr>
        <xdr:cNvPr id="181" name="直線コネクタ 180">
          <a:extLst>
            <a:ext uri="{FF2B5EF4-FFF2-40B4-BE49-F238E27FC236}">
              <a16:creationId xmlns:a16="http://schemas.microsoft.com/office/drawing/2014/main" id="{FA3E19DF-74C6-4759-9800-083B651BEB3C}"/>
            </a:ext>
          </a:extLst>
        </xdr:cNvPr>
        <xdr:cNvCxnSpPr/>
      </xdr:nvCxnSpPr>
      <xdr:spPr>
        <a:xfrm>
          <a:off x="704700" y="13923840"/>
          <a:ext cx="4622760" cy="0"/>
        </a:xfrm>
        <a:prstGeom prst="straightConnector1">
          <a:avLst/>
        </a:prstGeom>
        <a:ln w="6350">
          <a:solidFill>
            <a:srgbClr val="D8D8D8"/>
          </a:solidFill>
          <a:miter/>
        </a:ln>
      </xdr:spPr>
    </xdr:cxnSp>
    <xdr:clientData/>
  </xdr:twoCellAnchor>
  <xdr:twoCellAnchor editAs="oneCell">
    <xdr:from>
      <xdr:col>0</xdr:col>
      <xdr:colOff>0</xdr:colOff>
      <xdr:row>83</xdr:row>
      <xdr:rowOff>88560</xdr:rowOff>
    </xdr:from>
    <xdr:to>
      <xdr:col>3</xdr:col>
      <xdr:colOff>184680</xdr:colOff>
      <xdr:row>85</xdr:row>
      <xdr:rowOff>630</xdr:rowOff>
    </xdr:to>
    <xdr:sp macro="" textlink="">
      <xdr:nvSpPr>
        <xdr:cNvPr id="182" name="テキスト ボックス 181">
          <a:extLst>
            <a:ext uri="{FF2B5EF4-FFF2-40B4-BE49-F238E27FC236}">
              <a16:creationId xmlns:a16="http://schemas.microsoft.com/office/drawing/2014/main" id="{D989F263-B9E7-4BFF-9747-A60C85379098}"/>
            </a:ext>
          </a:extLst>
        </xdr:cNvPr>
        <xdr:cNvSpPr/>
      </xdr:nvSpPr>
      <xdr:spPr>
        <a:xfrm>
          <a:off x="0" y="13791860"/>
          <a:ext cx="75618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160,000</a:t>
          </a:r>
          <a:endParaRPr lang="en-US" sz="1000" b="0" u="none" strike="noStrike">
            <a:effectLst/>
            <a:uFillTx/>
            <a:latin typeface="Noto Serif JP"/>
          </a:endParaRPr>
        </a:p>
      </xdr:txBody>
    </xdr:sp>
    <xdr:clientData/>
  </xdr:twoCellAnchor>
  <xdr:twoCellAnchor>
    <xdr:from>
      <xdr:col>3</xdr:col>
      <xdr:colOff>133200</xdr:colOff>
      <xdr:row>82</xdr:row>
      <xdr:rowOff>61200</xdr:rowOff>
    </xdr:from>
    <xdr:to>
      <xdr:col>27</xdr:col>
      <xdr:colOff>183960</xdr:colOff>
      <xdr:row>82</xdr:row>
      <xdr:rowOff>61200</xdr:rowOff>
    </xdr:to>
    <xdr:cxnSp macro="">
      <xdr:nvCxnSpPr>
        <xdr:cNvPr id="183" name="直線コネクタ 182">
          <a:extLst>
            <a:ext uri="{FF2B5EF4-FFF2-40B4-BE49-F238E27FC236}">
              <a16:creationId xmlns:a16="http://schemas.microsoft.com/office/drawing/2014/main" id="{CA7B4FEF-B2F5-452E-88FE-0E992E1FDFFF}"/>
            </a:ext>
          </a:extLst>
        </xdr:cNvPr>
        <xdr:cNvCxnSpPr/>
      </xdr:nvCxnSpPr>
      <xdr:spPr>
        <a:xfrm>
          <a:off x="704700" y="13599400"/>
          <a:ext cx="4622760" cy="0"/>
        </a:xfrm>
        <a:prstGeom prst="straightConnector1">
          <a:avLst/>
        </a:prstGeom>
        <a:ln w="6350">
          <a:solidFill>
            <a:srgbClr val="D8D8D8"/>
          </a:solidFill>
          <a:miter/>
        </a:ln>
      </xdr:spPr>
    </xdr:cxnSp>
    <xdr:clientData/>
  </xdr:twoCellAnchor>
  <xdr:twoCellAnchor editAs="oneCell">
    <xdr:from>
      <xdr:col>0</xdr:col>
      <xdr:colOff>0</xdr:colOff>
      <xdr:row>81</xdr:row>
      <xdr:rowOff>94320</xdr:rowOff>
    </xdr:from>
    <xdr:to>
      <xdr:col>3</xdr:col>
      <xdr:colOff>184680</xdr:colOff>
      <xdr:row>83</xdr:row>
      <xdr:rowOff>2880</xdr:rowOff>
    </xdr:to>
    <xdr:sp macro="" textlink="">
      <xdr:nvSpPr>
        <xdr:cNvPr id="184" name="テキスト ボックス 183">
          <a:extLst>
            <a:ext uri="{FF2B5EF4-FFF2-40B4-BE49-F238E27FC236}">
              <a16:creationId xmlns:a16="http://schemas.microsoft.com/office/drawing/2014/main" id="{3F9CEB06-9FCE-4FE8-BF6C-C786C8C70D90}"/>
            </a:ext>
          </a:extLst>
        </xdr:cNvPr>
        <xdr:cNvSpPr/>
      </xdr:nvSpPr>
      <xdr:spPr>
        <a:xfrm>
          <a:off x="0" y="13467420"/>
          <a:ext cx="7561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140,000</a:t>
          </a:r>
          <a:endParaRPr lang="en-US" sz="1000" b="0" u="none" strike="noStrike">
            <a:effectLst/>
            <a:uFillTx/>
            <a:latin typeface="Noto Serif JP"/>
          </a:endParaRPr>
        </a:p>
      </xdr:txBody>
    </xdr:sp>
    <xdr:clientData/>
  </xdr:twoCellAnchor>
  <xdr:twoCellAnchor>
    <xdr:from>
      <xdr:col>3</xdr:col>
      <xdr:colOff>133200</xdr:colOff>
      <xdr:row>80</xdr:row>
      <xdr:rowOff>66960</xdr:rowOff>
    </xdr:from>
    <xdr:to>
      <xdr:col>27</xdr:col>
      <xdr:colOff>183960</xdr:colOff>
      <xdr:row>80</xdr:row>
      <xdr:rowOff>66960</xdr:rowOff>
    </xdr:to>
    <xdr:cxnSp macro="">
      <xdr:nvCxnSpPr>
        <xdr:cNvPr id="185" name="直線コネクタ 184">
          <a:extLst>
            <a:ext uri="{FF2B5EF4-FFF2-40B4-BE49-F238E27FC236}">
              <a16:creationId xmlns:a16="http://schemas.microsoft.com/office/drawing/2014/main" id="{E3330CB7-39F2-474B-94D2-668D41E266A4}"/>
            </a:ext>
          </a:extLst>
        </xdr:cNvPr>
        <xdr:cNvCxnSpPr/>
      </xdr:nvCxnSpPr>
      <xdr:spPr>
        <a:xfrm>
          <a:off x="704700" y="13274960"/>
          <a:ext cx="4622760" cy="0"/>
        </a:xfrm>
        <a:prstGeom prst="straightConnector1">
          <a:avLst/>
        </a:prstGeom>
        <a:ln w="6350">
          <a:solidFill>
            <a:srgbClr val="D8D8D8"/>
          </a:solidFill>
          <a:miter/>
        </a:ln>
      </xdr:spPr>
    </xdr:cxnSp>
    <xdr:clientData/>
  </xdr:twoCellAnchor>
  <xdr:twoCellAnchor editAs="oneCell">
    <xdr:from>
      <xdr:col>0</xdr:col>
      <xdr:colOff>0</xdr:colOff>
      <xdr:row>79</xdr:row>
      <xdr:rowOff>100080</xdr:rowOff>
    </xdr:from>
    <xdr:to>
      <xdr:col>3</xdr:col>
      <xdr:colOff>184680</xdr:colOff>
      <xdr:row>81</xdr:row>
      <xdr:rowOff>8280</xdr:rowOff>
    </xdr:to>
    <xdr:sp macro="" textlink="">
      <xdr:nvSpPr>
        <xdr:cNvPr id="186" name="テキスト ボックス 185">
          <a:extLst>
            <a:ext uri="{FF2B5EF4-FFF2-40B4-BE49-F238E27FC236}">
              <a16:creationId xmlns:a16="http://schemas.microsoft.com/office/drawing/2014/main" id="{382C4CB6-7576-49FC-9BF0-19D5A350AAF7}"/>
            </a:ext>
          </a:extLst>
        </xdr:cNvPr>
        <xdr:cNvSpPr/>
      </xdr:nvSpPr>
      <xdr:spPr>
        <a:xfrm>
          <a:off x="0" y="13142980"/>
          <a:ext cx="7561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3</xdr:col>
      <xdr:colOff>133200</xdr:colOff>
      <xdr:row>78</xdr:row>
      <xdr:rowOff>72720</xdr:rowOff>
    </xdr:from>
    <xdr:to>
      <xdr:col>27</xdr:col>
      <xdr:colOff>183960</xdr:colOff>
      <xdr:row>78</xdr:row>
      <xdr:rowOff>72720</xdr:rowOff>
    </xdr:to>
    <xdr:cxnSp macro="">
      <xdr:nvCxnSpPr>
        <xdr:cNvPr id="187" name="直線コネクタ 186">
          <a:extLst>
            <a:ext uri="{FF2B5EF4-FFF2-40B4-BE49-F238E27FC236}">
              <a16:creationId xmlns:a16="http://schemas.microsoft.com/office/drawing/2014/main" id="{3139D9A8-E19A-4446-9BBA-ACDEF60E01BF}"/>
            </a:ext>
          </a:extLst>
        </xdr:cNvPr>
        <xdr:cNvCxnSpPr/>
      </xdr:nvCxnSpPr>
      <xdr:spPr>
        <a:xfrm>
          <a:off x="704700" y="12950520"/>
          <a:ext cx="4622760" cy="0"/>
        </a:xfrm>
        <a:prstGeom prst="straightConnector1">
          <a:avLst/>
        </a:prstGeom>
        <a:ln w="6350">
          <a:solidFill>
            <a:srgbClr val="D8D8D8"/>
          </a:solidFill>
          <a:miter/>
        </a:ln>
      </xdr:spPr>
    </xdr:cxnSp>
    <xdr:clientData/>
  </xdr:twoCellAnchor>
  <xdr:twoCellAnchor editAs="oneCell">
    <xdr:from>
      <xdr:col>0</xdr:col>
      <xdr:colOff>0</xdr:colOff>
      <xdr:row>77</xdr:row>
      <xdr:rowOff>106200</xdr:rowOff>
    </xdr:from>
    <xdr:to>
      <xdr:col>3</xdr:col>
      <xdr:colOff>184680</xdr:colOff>
      <xdr:row>79</xdr:row>
      <xdr:rowOff>14400</xdr:rowOff>
    </xdr:to>
    <xdr:sp macro="" textlink="">
      <xdr:nvSpPr>
        <xdr:cNvPr id="188" name="テキスト ボックス 187">
          <a:extLst>
            <a:ext uri="{FF2B5EF4-FFF2-40B4-BE49-F238E27FC236}">
              <a16:creationId xmlns:a16="http://schemas.microsoft.com/office/drawing/2014/main" id="{3AB0D035-F552-4CD0-BF5D-3D36BB839FE8}"/>
            </a:ext>
          </a:extLst>
        </xdr:cNvPr>
        <xdr:cNvSpPr/>
      </xdr:nvSpPr>
      <xdr:spPr>
        <a:xfrm>
          <a:off x="0" y="12818900"/>
          <a:ext cx="7561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100,000</a:t>
          </a:r>
          <a:endParaRPr lang="en-US" sz="1000" b="0" u="none" strike="noStrike">
            <a:effectLst/>
            <a:uFillTx/>
            <a:latin typeface="Noto Serif JP"/>
          </a:endParaRPr>
        </a:p>
      </xdr:txBody>
    </xdr:sp>
    <xdr:clientData/>
  </xdr:twoCellAnchor>
  <xdr:twoCellAnchor>
    <xdr:from>
      <xdr:col>3</xdr:col>
      <xdr:colOff>133200</xdr:colOff>
      <xdr:row>76</xdr:row>
      <xdr:rowOff>78840</xdr:rowOff>
    </xdr:from>
    <xdr:to>
      <xdr:col>27</xdr:col>
      <xdr:colOff>183960</xdr:colOff>
      <xdr:row>76</xdr:row>
      <xdr:rowOff>78840</xdr:rowOff>
    </xdr:to>
    <xdr:cxnSp macro="">
      <xdr:nvCxnSpPr>
        <xdr:cNvPr id="189" name="直線コネクタ 188">
          <a:extLst>
            <a:ext uri="{FF2B5EF4-FFF2-40B4-BE49-F238E27FC236}">
              <a16:creationId xmlns:a16="http://schemas.microsoft.com/office/drawing/2014/main" id="{34BF4AD8-F3E8-40CA-A3EA-67B1824B7342}"/>
            </a:ext>
          </a:extLst>
        </xdr:cNvPr>
        <xdr:cNvCxnSpPr/>
      </xdr:nvCxnSpPr>
      <xdr:spPr>
        <a:xfrm>
          <a:off x="704700" y="12626440"/>
          <a:ext cx="4622760" cy="0"/>
        </a:xfrm>
        <a:prstGeom prst="straightConnector1">
          <a:avLst/>
        </a:prstGeom>
        <a:ln w="6350">
          <a:solidFill>
            <a:srgbClr val="D8D8D8"/>
          </a:solidFill>
          <a:miter/>
        </a:ln>
      </xdr:spPr>
    </xdr:cxnSp>
    <xdr:clientData/>
  </xdr:twoCellAnchor>
  <xdr:twoCellAnchor editAs="oneCell">
    <xdr:from>
      <xdr:col>0</xdr:col>
      <xdr:colOff>0</xdr:colOff>
      <xdr:row>75</xdr:row>
      <xdr:rowOff>111600</xdr:rowOff>
    </xdr:from>
    <xdr:to>
      <xdr:col>3</xdr:col>
      <xdr:colOff>184680</xdr:colOff>
      <xdr:row>77</xdr:row>
      <xdr:rowOff>20160</xdr:rowOff>
    </xdr:to>
    <xdr:sp macro="" textlink="">
      <xdr:nvSpPr>
        <xdr:cNvPr id="190" name="テキスト ボックス 189">
          <a:extLst>
            <a:ext uri="{FF2B5EF4-FFF2-40B4-BE49-F238E27FC236}">
              <a16:creationId xmlns:a16="http://schemas.microsoft.com/office/drawing/2014/main" id="{5AD30164-C05E-4092-840B-D22F8D8DA4B2}"/>
            </a:ext>
          </a:extLst>
        </xdr:cNvPr>
        <xdr:cNvSpPr/>
      </xdr:nvSpPr>
      <xdr:spPr>
        <a:xfrm>
          <a:off x="0" y="12494100"/>
          <a:ext cx="7561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80,000</a:t>
          </a:r>
          <a:endParaRPr lang="en-US" sz="1000" b="0" u="none" strike="noStrike">
            <a:effectLst/>
            <a:uFillTx/>
            <a:latin typeface="Noto Serif JP"/>
          </a:endParaRPr>
        </a:p>
      </xdr:txBody>
    </xdr:sp>
    <xdr:clientData/>
  </xdr:twoCellAnchor>
  <xdr:twoCellAnchor>
    <xdr:from>
      <xdr:col>3</xdr:col>
      <xdr:colOff>133200</xdr:colOff>
      <xdr:row>76</xdr:row>
      <xdr:rowOff>79200</xdr:rowOff>
    </xdr:from>
    <xdr:to>
      <xdr:col>27</xdr:col>
      <xdr:colOff>183600</xdr:colOff>
      <xdr:row>90</xdr:row>
      <xdr:rowOff>37800</xdr:rowOff>
    </xdr:to>
    <xdr:sp macro="" textlink="">
      <xdr:nvSpPr>
        <xdr:cNvPr id="191" name="人件費・物件費等の状況グラフ枠">
          <a:extLst>
            <a:ext uri="{FF2B5EF4-FFF2-40B4-BE49-F238E27FC236}">
              <a16:creationId xmlns:a16="http://schemas.microsoft.com/office/drawing/2014/main" id="{4536DA2C-0D87-48F6-BF43-B943F794FC5D}"/>
            </a:ext>
          </a:extLst>
        </xdr:cNvPr>
        <xdr:cNvSpPr/>
      </xdr:nvSpPr>
      <xdr:spPr>
        <a:xfrm>
          <a:off x="704700" y="12626800"/>
          <a:ext cx="4622400" cy="2270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23</xdr:col>
      <xdr:colOff>133200</xdr:colOff>
      <xdr:row>79</xdr:row>
      <xdr:rowOff>79560</xdr:rowOff>
    </xdr:from>
    <xdr:to>
      <xdr:col>23</xdr:col>
      <xdr:colOff>133200</xdr:colOff>
      <xdr:row>87</xdr:row>
      <xdr:rowOff>28440</xdr:rowOff>
    </xdr:to>
    <xdr:cxnSp macro="">
      <xdr:nvCxnSpPr>
        <xdr:cNvPr id="192" name="直線コネクタ 191">
          <a:extLst>
            <a:ext uri="{FF2B5EF4-FFF2-40B4-BE49-F238E27FC236}">
              <a16:creationId xmlns:a16="http://schemas.microsoft.com/office/drawing/2014/main" id="{3F634359-F4CC-432A-8120-8611A8BD24AE}"/>
            </a:ext>
          </a:extLst>
        </xdr:cNvPr>
        <xdr:cNvCxnSpPr/>
      </xdr:nvCxnSpPr>
      <xdr:spPr>
        <a:xfrm flipV="1">
          <a:off x="4514700" y="13122460"/>
          <a:ext cx="0" cy="1269680"/>
        </a:xfrm>
        <a:prstGeom prst="straightConnector1">
          <a:avLst/>
        </a:prstGeom>
        <a:ln w="63500">
          <a:solidFill>
            <a:srgbClr val="808080"/>
          </a:solidFill>
          <a:miter/>
        </a:ln>
      </xdr:spPr>
    </xdr:cxnSp>
    <xdr:clientData/>
  </xdr:twoCellAnchor>
  <xdr:twoCellAnchor editAs="oneCell">
    <xdr:from>
      <xdr:col>24</xdr:col>
      <xdr:colOff>12600</xdr:colOff>
      <xdr:row>87</xdr:row>
      <xdr:rowOff>1080</xdr:rowOff>
    </xdr:from>
    <xdr:to>
      <xdr:col>28</xdr:col>
      <xdr:colOff>4680</xdr:colOff>
      <xdr:row>88</xdr:row>
      <xdr:rowOff>84960</xdr:rowOff>
    </xdr:to>
    <xdr:sp macro="" textlink="">
      <xdr:nvSpPr>
        <xdr:cNvPr id="193" name="人件費・物件費等の状況最小値テキスト">
          <a:extLst>
            <a:ext uri="{FF2B5EF4-FFF2-40B4-BE49-F238E27FC236}">
              <a16:creationId xmlns:a16="http://schemas.microsoft.com/office/drawing/2014/main" id="{9B060C52-FE9A-40FB-80BD-0015BD96485B}"/>
            </a:ext>
          </a:extLst>
        </xdr:cNvPr>
        <xdr:cNvSpPr/>
      </xdr:nvSpPr>
      <xdr:spPr>
        <a:xfrm>
          <a:off x="4584600" y="14364780"/>
          <a:ext cx="75408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188,969</a:t>
          </a:r>
          <a:endParaRPr lang="en-US" sz="1000" b="0" u="none" strike="noStrike">
            <a:effectLst/>
            <a:uFillTx/>
            <a:latin typeface="Noto Serif JP"/>
          </a:endParaRPr>
        </a:p>
      </xdr:txBody>
    </xdr:sp>
    <xdr:clientData/>
  </xdr:twoCellAnchor>
  <xdr:twoCellAnchor>
    <xdr:from>
      <xdr:col>23</xdr:col>
      <xdr:colOff>44280</xdr:colOff>
      <xdr:row>87</xdr:row>
      <xdr:rowOff>28440</xdr:rowOff>
    </xdr:from>
    <xdr:to>
      <xdr:col>24</xdr:col>
      <xdr:colOff>12600</xdr:colOff>
      <xdr:row>87</xdr:row>
      <xdr:rowOff>28440</xdr:rowOff>
    </xdr:to>
    <xdr:cxnSp macro="">
      <xdr:nvCxnSpPr>
        <xdr:cNvPr id="194" name="直線コネクタ 193">
          <a:extLst>
            <a:ext uri="{FF2B5EF4-FFF2-40B4-BE49-F238E27FC236}">
              <a16:creationId xmlns:a16="http://schemas.microsoft.com/office/drawing/2014/main" id="{22FF1B4A-83C1-4FB7-A802-4A204EF85843}"/>
            </a:ext>
          </a:extLst>
        </xdr:cNvPr>
        <xdr:cNvCxnSpPr/>
      </xdr:nvCxnSpPr>
      <xdr:spPr>
        <a:xfrm>
          <a:off x="4425780" y="14392140"/>
          <a:ext cx="158820" cy="0"/>
        </a:xfrm>
        <a:prstGeom prst="straightConnector1">
          <a:avLst/>
        </a:prstGeom>
        <a:ln w="19050">
          <a:solidFill>
            <a:srgbClr val="000000"/>
          </a:solidFill>
          <a:miter/>
        </a:ln>
      </xdr:spPr>
    </xdr:cxnSp>
    <xdr:clientData/>
  </xdr:twoCellAnchor>
  <xdr:twoCellAnchor editAs="oneCell">
    <xdr:from>
      <xdr:col>24</xdr:col>
      <xdr:colOff>12600</xdr:colOff>
      <xdr:row>77</xdr:row>
      <xdr:rowOff>174240</xdr:rowOff>
    </xdr:from>
    <xdr:to>
      <xdr:col>28</xdr:col>
      <xdr:colOff>4680</xdr:colOff>
      <xdr:row>79</xdr:row>
      <xdr:rowOff>82440</xdr:rowOff>
    </xdr:to>
    <xdr:sp macro="" textlink="">
      <xdr:nvSpPr>
        <xdr:cNvPr id="195" name="人件費・物件費等の状況最大値テキスト">
          <a:extLst>
            <a:ext uri="{FF2B5EF4-FFF2-40B4-BE49-F238E27FC236}">
              <a16:creationId xmlns:a16="http://schemas.microsoft.com/office/drawing/2014/main" id="{ED28B915-601E-4CC1-BB68-05572F8BD14F}"/>
            </a:ext>
          </a:extLst>
        </xdr:cNvPr>
        <xdr:cNvSpPr/>
      </xdr:nvSpPr>
      <xdr:spPr>
        <a:xfrm>
          <a:off x="4584600" y="12880590"/>
          <a:ext cx="75408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110,577</a:t>
          </a:r>
          <a:endParaRPr lang="en-US" sz="1000" b="0" u="none" strike="noStrike">
            <a:effectLst/>
            <a:uFillTx/>
            <a:latin typeface="Noto Serif JP"/>
          </a:endParaRPr>
        </a:p>
      </xdr:txBody>
    </xdr:sp>
    <xdr:clientData/>
  </xdr:twoCellAnchor>
  <xdr:twoCellAnchor>
    <xdr:from>
      <xdr:col>23</xdr:col>
      <xdr:colOff>44280</xdr:colOff>
      <xdr:row>79</xdr:row>
      <xdr:rowOff>79560</xdr:rowOff>
    </xdr:from>
    <xdr:to>
      <xdr:col>24</xdr:col>
      <xdr:colOff>12600</xdr:colOff>
      <xdr:row>79</xdr:row>
      <xdr:rowOff>79560</xdr:rowOff>
    </xdr:to>
    <xdr:cxnSp macro="">
      <xdr:nvCxnSpPr>
        <xdr:cNvPr id="196" name="直線コネクタ 195">
          <a:extLst>
            <a:ext uri="{FF2B5EF4-FFF2-40B4-BE49-F238E27FC236}">
              <a16:creationId xmlns:a16="http://schemas.microsoft.com/office/drawing/2014/main" id="{27E29D84-13E4-4F15-AA3B-B013A3FA4D62}"/>
            </a:ext>
          </a:extLst>
        </xdr:cNvPr>
        <xdr:cNvCxnSpPr/>
      </xdr:nvCxnSpPr>
      <xdr:spPr>
        <a:xfrm>
          <a:off x="4425780" y="13122460"/>
          <a:ext cx="158820" cy="0"/>
        </a:xfrm>
        <a:prstGeom prst="straightConnector1">
          <a:avLst/>
        </a:prstGeom>
        <a:ln w="19050">
          <a:solidFill>
            <a:srgbClr val="000000"/>
          </a:solidFill>
          <a:miter/>
        </a:ln>
      </xdr:spPr>
    </xdr:cxnSp>
    <xdr:clientData/>
  </xdr:twoCellAnchor>
  <xdr:twoCellAnchor>
    <xdr:from>
      <xdr:col>19</xdr:col>
      <xdr:colOff>133200</xdr:colOff>
      <xdr:row>80</xdr:row>
      <xdr:rowOff>81720</xdr:rowOff>
    </xdr:from>
    <xdr:to>
      <xdr:col>23</xdr:col>
      <xdr:colOff>133200</xdr:colOff>
      <xdr:row>80</xdr:row>
      <xdr:rowOff>109440</xdr:rowOff>
    </xdr:to>
    <xdr:cxnSp macro="">
      <xdr:nvCxnSpPr>
        <xdr:cNvPr id="197" name="直線コネクタ 196">
          <a:extLst>
            <a:ext uri="{FF2B5EF4-FFF2-40B4-BE49-F238E27FC236}">
              <a16:creationId xmlns:a16="http://schemas.microsoft.com/office/drawing/2014/main" id="{3E5D7012-552B-4876-8780-E1123F82DC53}"/>
            </a:ext>
          </a:extLst>
        </xdr:cNvPr>
        <xdr:cNvCxnSpPr/>
      </xdr:nvCxnSpPr>
      <xdr:spPr>
        <a:xfrm>
          <a:off x="3752700" y="13289720"/>
          <a:ext cx="762000" cy="27720"/>
        </a:xfrm>
        <a:prstGeom prst="straightConnector1">
          <a:avLst/>
        </a:prstGeom>
        <a:ln w="6350">
          <a:solidFill>
            <a:srgbClr val="FF0000"/>
          </a:solidFill>
          <a:miter/>
        </a:ln>
      </xdr:spPr>
    </xdr:cxnSp>
    <xdr:clientData/>
  </xdr:twoCellAnchor>
  <xdr:twoCellAnchor editAs="oneCell">
    <xdr:from>
      <xdr:col>24</xdr:col>
      <xdr:colOff>12600</xdr:colOff>
      <xdr:row>82</xdr:row>
      <xdr:rowOff>103320</xdr:rowOff>
    </xdr:from>
    <xdr:to>
      <xdr:col>28</xdr:col>
      <xdr:colOff>4680</xdr:colOff>
      <xdr:row>84</xdr:row>
      <xdr:rowOff>11520</xdr:rowOff>
    </xdr:to>
    <xdr:sp macro="" textlink="">
      <xdr:nvSpPr>
        <xdr:cNvPr id="198" name="人件費・物件費等の状況平均値テキスト">
          <a:extLst>
            <a:ext uri="{FF2B5EF4-FFF2-40B4-BE49-F238E27FC236}">
              <a16:creationId xmlns:a16="http://schemas.microsoft.com/office/drawing/2014/main" id="{C54400EF-0BAC-42DD-8D40-EDC7999D0799}"/>
            </a:ext>
          </a:extLst>
        </xdr:cNvPr>
        <xdr:cNvSpPr/>
      </xdr:nvSpPr>
      <xdr:spPr>
        <a:xfrm>
          <a:off x="4584600" y="1364152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147,004</a:t>
          </a:r>
          <a:endParaRPr lang="en-US" sz="1000" b="0" u="none" strike="noStrike">
            <a:effectLst/>
            <a:uFillTx/>
            <a:latin typeface="Noto Serif JP"/>
          </a:endParaRPr>
        </a:p>
      </xdr:txBody>
    </xdr:sp>
    <xdr:clientData/>
  </xdr:twoCellAnchor>
  <xdr:twoCellAnchor>
    <xdr:from>
      <xdr:col>23</xdr:col>
      <xdr:colOff>82440</xdr:colOff>
      <xdr:row>82</xdr:row>
      <xdr:rowOff>131400</xdr:rowOff>
    </xdr:from>
    <xdr:to>
      <xdr:col>23</xdr:col>
      <xdr:colOff>183600</xdr:colOff>
      <xdr:row>83</xdr:row>
      <xdr:rowOff>57240</xdr:rowOff>
    </xdr:to>
    <xdr:sp macro="" textlink="">
      <xdr:nvSpPr>
        <xdr:cNvPr id="199" name="フローチャート: 判断 198">
          <a:extLst>
            <a:ext uri="{FF2B5EF4-FFF2-40B4-BE49-F238E27FC236}">
              <a16:creationId xmlns:a16="http://schemas.microsoft.com/office/drawing/2014/main" id="{85885032-026C-49CC-A6C0-17EDCB85382B}"/>
            </a:ext>
          </a:extLst>
        </xdr:cNvPr>
        <xdr:cNvSpPr/>
      </xdr:nvSpPr>
      <xdr:spPr>
        <a:xfrm>
          <a:off x="4463940" y="1366960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82440</xdr:colOff>
      <xdr:row>80</xdr:row>
      <xdr:rowOff>81720</xdr:rowOff>
    </xdr:from>
    <xdr:to>
      <xdr:col>19</xdr:col>
      <xdr:colOff>133200</xdr:colOff>
      <xdr:row>80</xdr:row>
      <xdr:rowOff>136080</xdr:rowOff>
    </xdr:to>
    <xdr:cxnSp macro="">
      <xdr:nvCxnSpPr>
        <xdr:cNvPr id="200" name="直線コネクタ 199">
          <a:extLst>
            <a:ext uri="{FF2B5EF4-FFF2-40B4-BE49-F238E27FC236}">
              <a16:creationId xmlns:a16="http://schemas.microsoft.com/office/drawing/2014/main" id="{83BECBF3-2041-4496-91A9-41C96C59FB35}"/>
            </a:ext>
          </a:extLst>
        </xdr:cNvPr>
        <xdr:cNvCxnSpPr/>
      </xdr:nvCxnSpPr>
      <xdr:spPr>
        <a:xfrm flipV="1">
          <a:off x="2939940" y="13289720"/>
          <a:ext cx="812760" cy="54360"/>
        </a:xfrm>
        <a:prstGeom prst="straightConnector1">
          <a:avLst/>
        </a:prstGeom>
        <a:ln w="6350">
          <a:solidFill>
            <a:srgbClr val="FF0000"/>
          </a:solidFill>
          <a:miter/>
        </a:ln>
      </xdr:spPr>
    </xdr:cxnSp>
    <xdr:clientData/>
  </xdr:twoCellAnchor>
  <xdr:twoCellAnchor>
    <xdr:from>
      <xdr:col>19</xdr:col>
      <xdr:colOff>82440</xdr:colOff>
      <xdr:row>81</xdr:row>
      <xdr:rowOff>131040</xdr:rowOff>
    </xdr:from>
    <xdr:to>
      <xdr:col>19</xdr:col>
      <xdr:colOff>183600</xdr:colOff>
      <xdr:row>82</xdr:row>
      <xdr:rowOff>57240</xdr:rowOff>
    </xdr:to>
    <xdr:sp macro="" textlink="">
      <xdr:nvSpPr>
        <xdr:cNvPr id="201" name="フローチャート: 判断 200">
          <a:extLst>
            <a:ext uri="{FF2B5EF4-FFF2-40B4-BE49-F238E27FC236}">
              <a16:creationId xmlns:a16="http://schemas.microsoft.com/office/drawing/2014/main" id="{0327A636-DBD7-4745-BA49-CDCF7B919CDF}"/>
            </a:ext>
          </a:extLst>
        </xdr:cNvPr>
        <xdr:cNvSpPr/>
      </xdr:nvSpPr>
      <xdr:spPr>
        <a:xfrm>
          <a:off x="3701940" y="1350414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82</xdr:row>
      <xdr:rowOff>42480</xdr:rowOff>
    </xdr:from>
    <xdr:to>
      <xdr:col>21</xdr:col>
      <xdr:colOff>137880</xdr:colOff>
      <xdr:row>83</xdr:row>
      <xdr:rowOff>126000</xdr:rowOff>
    </xdr:to>
    <xdr:sp macro="" textlink="">
      <xdr:nvSpPr>
        <xdr:cNvPr id="202" name="テキスト ボックス 201">
          <a:extLst>
            <a:ext uri="{FF2B5EF4-FFF2-40B4-BE49-F238E27FC236}">
              <a16:creationId xmlns:a16="http://schemas.microsoft.com/office/drawing/2014/main" id="{0E5E3CF5-7A22-4988-848F-D7D0C9E257EA}"/>
            </a:ext>
          </a:extLst>
        </xdr:cNvPr>
        <xdr:cNvSpPr/>
      </xdr:nvSpPr>
      <xdr:spPr>
        <a:xfrm>
          <a:off x="3409860" y="13580680"/>
          <a:ext cx="7285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136,830</a:t>
          </a:r>
          <a:endParaRPr lang="en-US" sz="1000" b="0" u="none" strike="noStrike">
            <a:effectLst/>
            <a:uFillTx/>
            <a:latin typeface="Noto Serif JP"/>
          </a:endParaRPr>
        </a:p>
      </xdr:txBody>
    </xdr:sp>
    <xdr:clientData/>
  </xdr:twoCellAnchor>
  <xdr:twoCellAnchor>
    <xdr:from>
      <xdr:col>11</xdr:col>
      <xdr:colOff>31680</xdr:colOff>
      <xdr:row>80</xdr:row>
      <xdr:rowOff>81720</xdr:rowOff>
    </xdr:from>
    <xdr:to>
      <xdr:col>15</xdr:col>
      <xdr:colOff>82440</xdr:colOff>
      <xdr:row>80</xdr:row>
      <xdr:rowOff>136080</xdr:rowOff>
    </xdr:to>
    <xdr:cxnSp macro="">
      <xdr:nvCxnSpPr>
        <xdr:cNvPr id="203" name="直線コネクタ 202">
          <a:extLst>
            <a:ext uri="{FF2B5EF4-FFF2-40B4-BE49-F238E27FC236}">
              <a16:creationId xmlns:a16="http://schemas.microsoft.com/office/drawing/2014/main" id="{E5D8AA2A-6439-408D-9EC5-36AF8C62994E}"/>
            </a:ext>
          </a:extLst>
        </xdr:cNvPr>
        <xdr:cNvCxnSpPr/>
      </xdr:nvCxnSpPr>
      <xdr:spPr>
        <a:xfrm>
          <a:off x="2127180" y="13289720"/>
          <a:ext cx="812760" cy="54360"/>
        </a:xfrm>
        <a:prstGeom prst="straightConnector1">
          <a:avLst/>
        </a:prstGeom>
        <a:ln w="6350">
          <a:solidFill>
            <a:srgbClr val="FF0000"/>
          </a:solidFill>
          <a:miter/>
        </a:ln>
      </xdr:spPr>
    </xdr:cxnSp>
    <xdr:clientData/>
  </xdr:twoCellAnchor>
  <xdr:twoCellAnchor>
    <xdr:from>
      <xdr:col>15</xdr:col>
      <xdr:colOff>31680</xdr:colOff>
      <xdr:row>81</xdr:row>
      <xdr:rowOff>115920</xdr:rowOff>
    </xdr:from>
    <xdr:to>
      <xdr:col>15</xdr:col>
      <xdr:colOff>132840</xdr:colOff>
      <xdr:row>82</xdr:row>
      <xdr:rowOff>42120</xdr:rowOff>
    </xdr:to>
    <xdr:sp macro="" textlink="">
      <xdr:nvSpPr>
        <xdr:cNvPr id="204" name="フローチャート: 判断 203">
          <a:extLst>
            <a:ext uri="{FF2B5EF4-FFF2-40B4-BE49-F238E27FC236}">
              <a16:creationId xmlns:a16="http://schemas.microsoft.com/office/drawing/2014/main" id="{BBC5257E-F20C-4D39-AB69-573F99E56EC8}"/>
            </a:ext>
          </a:extLst>
        </xdr:cNvPr>
        <xdr:cNvSpPr/>
      </xdr:nvSpPr>
      <xdr:spPr>
        <a:xfrm>
          <a:off x="2889180" y="1348902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82</xdr:row>
      <xdr:rowOff>27360</xdr:rowOff>
    </xdr:from>
    <xdr:to>
      <xdr:col>17</xdr:col>
      <xdr:colOff>112680</xdr:colOff>
      <xdr:row>83</xdr:row>
      <xdr:rowOff>110880</xdr:rowOff>
    </xdr:to>
    <xdr:sp macro="" textlink="">
      <xdr:nvSpPr>
        <xdr:cNvPr id="205" name="テキスト ボックス 204">
          <a:extLst>
            <a:ext uri="{FF2B5EF4-FFF2-40B4-BE49-F238E27FC236}">
              <a16:creationId xmlns:a16="http://schemas.microsoft.com/office/drawing/2014/main" id="{9A11F744-F8C9-45FE-9AF2-537FBE03BEEF}"/>
            </a:ext>
          </a:extLst>
        </xdr:cNvPr>
        <xdr:cNvSpPr/>
      </xdr:nvSpPr>
      <xdr:spPr>
        <a:xfrm>
          <a:off x="2597100" y="1356556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135,952</a:t>
          </a:r>
          <a:endParaRPr lang="en-US" sz="1000" b="0" u="none" strike="noStrike">
            <a:effectLst/>
            <a:uFillTx/>
            <a:latin typeface="Noto Serif JP"/>
          </a:endParaRPr>
        </a:p>
      </xdr:txBody>
    </xdr:sp>
    <xdr:clientData/>
  </xdr:twoCellAnchor>
  <xdr:twoCellAnchor>
    <xdr:from>
      <xdr:col>6</xdr:col>
      <xdr:colOff>190440</xdr:colOff>
      <xdr:row>79</xdr:row>
      <xdr:rowOff>169920</xdr:rowOff>
    </xdr:from>
    <xdr:to>
      <xdr:col>11</xdr:col>
      <xdr:colOff>31680</xdr:colOff>
      <xdr:row>80</xdr:row>
      <xdr:rowOff>81720</xdr:rowOff>
    </xdr:to>
    <xdr:cxnSp macro="">
      <xdr:nvCxnSpPr>
        <xdr:cNvPr id="206" name="直線コネクタ 205">
          <a:extLst>
            <a:ext uri="{FF2B5EF4-FFF2-40B4-BE49-F238E27FC236}">
              <a16:creationId xmlns:a16="http://schemas.microsoft.com/office/drawing/2014/main" id="{049B762E-FCA2-4A09-BFAE-8CBE2720DCD5}"/>
            </a:ext>
          </a:extLst>
        </xdr:cNvPr>
        <xdr:cNvCxnSpPr/>
      </xdr:nvCxnSpPr>
      <xdr:spPr>
        <a:xfrm>
          <a:off x="1333440" y="13206470"/>
          <a:ext cx="793740" cy="83250"/>
        </a:xfrm>
        <a:prstGeom prst="straightConnector1">
          <a:avLst/>
        </a:prstGeom>
        <a:ln w="6350">
          <a:solidFill>
            <a:srgbClr val="FF0000"/>
          </a:solidFill>
          <a:miter/>
        </a:ln>
      </xdr:spPr>
    </xdr:cxnSp>
    <xdr:clientData/>
  </xdr:twoCellAnchor>
  <xdr:twoCellAnchor>
    <xdr:from>
      <xdr:col>10</xdr:col>
      <xdr:colOff>190440</xdr:colOff>
      <xdr:row>81</xdr:row>
      <xdr:rowOff>50400</xdr:rowOff>
    </xdr:from>
    <xdr:to>
      <xdr:col>11</xdr:col>
      <xdr:colOff>82080</xdr:colOff>
      <xdr:row>81</xdr:row>
      <xdr:rowOff>151560</xdr:rowOff>
    </xdr:to>
    <xdr:sp macro="" textlink="">
      <xdr:nvSpPr>
        <xdr:cNvPr id="207" name="フローチャート: 判断 206">
          <a:extLst>
            <a:ext uri="{FF2B5EF4-FFF2-40B4-BE49-F238E27FC236}">
              <a16:creationId xmlns:a16="http://schemas.microsoft.com/office/drawing/2014/main" id="{B9229870-75A0-4971-894B-7C983CC0C5B4}"/>
            </a:ext>
          </a:extLst>
        </xdr:cNvPr>
        <xdr:cNvSpPr/>
      </xdr:nvSpPr>
      <xdr:spPr>
        <a:xfrm>
          <a:off x="2095440" y="13423500"/>
          <a:ext cx="8214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81</xdr:row>
      <xdr:rowOff>136800</xdr:rowOff>
    </xdr:from>
    <xdr:to>
      <xdr:col>13</xdr:col>
      <xdr:colOff>61920</xdr:colOff>
      <xdr:row>83</xdr:row>
      <xdr:rowOff>45360</xdr:rowOff>
    </xdr:to>
    <xdr:sp macro="" textlink="">
      <xdr:nvSpPr>
        <xdr:cNvPr id="208" name="テキスト ボックス 207">
          <a:extLst>
            <a:ext uri="{FF2B5EF4-FFF2-40B4-BE49-F238E27FC236}">
              <a16:creationId xmlns:a16="http://schemas.microsoft.com/office/drawing/2014/main" id="{FAF62B92-2FCD-4E44-9B01-4F3D8CEF766A}"/>
            </a:ext>
          </a:extLst>
        </xdr:cNvPr>
        <xdr:cNvSpPr/>
      </xdr:nvSpPr>
      <xdr:spPr>
        <a:xfrm>
          <a:off x="1784340" y="13509900"/>
          <a:ext cx="754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132,147</a:t>
          </a:r>
          <a:endParaRPr lang="en-US" sz="1000" b="0" u="none" strike="noStrike">
            <a:effectLst/>
            <a:uFillTx/>
            <a:latin typeface="Noto Serif JP"/>
          </a:endParaRPr>
        </a:p>
      </xdr:txBody>
    </xdr:sp>
    <xdr:clientData/>
  </xdr:twoCellAnchor>
  <xdr:twoCellAnchor>
    <xdr:from>
      <xdr:col>6</xdr:col>
      <xdr:colOff>139680</xdr:colOff>
      <xdr:row>80</xdr:row>
      <xdr:rowOff>88920</xdr:rowOff>
    </xdr:from>
    <xdr:to>
      <xdr:col>7</xdr:col>
      <xdr:colOff>31320</xdr:colOff>
      <xdr:row>81</xdr:row>
      <xdr:rowOff>14760</xdr:rowOff>
    </xdr:to>
    <xdr:sp macro="" textlink="">
      <xdr:nvSpPr>
        <xdr:cNvPr id="209" name="フローチャート: 判断 208">
          <a:extLst>
            <a:ext uri="{FF2B5EF4-FFF2-40B4-BE49-F238E27FC236}">
              <a16:creationId xmlns:a16="http://schemas.microsoft.com/office/drawing/2014/main" id="{BEEF773C-42E2-470E-B0FA-FD1C9B02AB40}"/>
            </a:ext>
          </a:extLst>
        </xdr:cNvPr>
        <xdr:cNvSpPr/>
      </xdr:nvSpPr>
      <xdr:spPr>
        <a:xfrm>
          <a:off x="1282680" y="13296920"/>
          <a:ext cx="8214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81</xdr:row>
      <xdr:rowOff>0</xdr:rowOff>
    </xdr:from>
    <xdr:to>
      <xdr:col>9</xdr:col>
      <xdr:colOff>11160</xdr:colOff>
      <xdr:row>82</xdr:row>
      <xdr:rowOff>83880</xdr:rowOff>
    </xdr:to>
    <xdr:sp macro="" textlink="">
      <xdr:nvSpPr>
        <xdr:cNvPr id="210" name="テキスト ボックス 209">
          <a:extLst>
            <a:ext uri="{FF2B5EF4-FFF2-40B4-BE49-F238E27FC236}">
              <a16:creationId xmlns:a16="http://schemas.microsoft.com/office/drawing/2014/main" id="{3D881C27-FD5E-43B4-ABEA-C5DC2CA528B5}"/>
            </a:ext>
          </a:extLst>
        </xdr:cNvPr>
        <xdr:cNvSpPr/>
      </xdr:nvSpPr>
      <xdr:spPr>
        <a:xfrm>
          <a:off x="971580" y="13373100"/>
          <a:ext cx="75408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124,209</a:t>
          </a:r>
          <a:endParaRPr lang="en-US" sz="1000" b="0" u="none" strike="noStrike">
            <a:effectLst/>
            <a:uFillTx/>
            <a:latin typeface="Noto Serif JP"/>
          </a:endParaRPr>
        </a:p>
      </xdr:txBody>
    </xdr:sp>
    <xdr:clientData/>
  </xdr:twoCellAnchor>
  <xdr:twoCellAnchor editAs="oneCell">
    <xdr:from>
      <xdr:col>22</xdr:col>
      <xdr:colOff>127080</xdr:colOff>
      <xdr:row>90</xdr:row>
      <xdr:rowOff>35640</xdr:rowOff>
    </xdr:from>
    <xdr:to>
      <xdr:col>26</xdr:col>
      <xdr:colOff>119160</xdr:colOff>
      <xdr:row>91</xdr:row>
      <xdr:rowOff>119160</xdr:rowOff>
    </xdr:to>
    <xdr:sp macro="" textlink="">
      <xdr:nvSpPr>
        <xdr:cNvPr id="211" name="テキスト ボックス 210">
          <a:extLst>
            <a:ext uri="{FF2B5EF4-FFF2-40B4-BE49-F238E27FC236}">
              <a16:creationId xmlns:a16="http://schemas.microsoft.com/office/drawing/2014/main" id="{F3448CE0-4CDE-4BC2-AC9E-60CC02EE0EE2}"/>
            </a:ext>
          </a:extLst>
        </xdr:cNvPr>
        <xdr:cNvSpPr/>
      </xdr:nvSpPr>
      <xdr:spPr>
        <a:xfrm>
          <a:off x="4318080" y="1489464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18</xdr:col>
      <xdr:colOff>127080</xdr:colOff>
      <xdr:row>90</xdr:row>
      <xdr:rowOff>35640</xdr:rowOff>
    </xdr:from>
    <xdr:to>
      <xdr:col>22</xdr:col>
      <xdr:colOff>119160</xdr:colOff>
      <xdr:row>91</xdr:row>
      <xdr:rowOff>119160</xdr:rowOff>
    </xdr:to>
    <xdr:sp macro="" textlink="">
      <xdr:nvSpPr>
        <xdr:cNvPr id="212" name="テキスト ボックス 211">
          <a:extLst>
            <a:ext uri="{FF2B5EF4-FFF2-40B4-BE49-F238E27FC236}">
              <a16:creationId xmlns:a16="http://schemas.microsoft.com/office/drawing/2014/main" id="{0F045B6A-E3E6-4B1A-85B5-EC14BE62D026}"/>
            </a:ext>
          </a:extLst>
        </xdr:cNvPr>
        <xdr:cNvSpPr/>
      </xdr:nvSpPr>
      <xdr:spPr>
        <a:xfrm>
          <a:off x="3556080" y="1489464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76320</xdr:colOff>
      <xdr:row>90</xdr:row>
      <xdr:rowOff>35640</xdr:rowOff>
    </xdr:from>
    <xdr:to>
      <xdr:col>18</xdr:col>
      <xdr:colOff>68400</xdr:colOff>
      <xdr:row>91</xdr:row>
      <xdr:rowOff>119160</xdr:rowOff>
    </xdr:to>
    <xdr:sp macro="" textlink="">
      <xdr:nvSpPr>
        <xdr:cNvPr id="213" name="テキスト ボックス 212">
          <a:extLst>
            <a:ext uri="{FF2B5EF4-FFF2-40B4-BE49-F238E27FC236}">
              <a16:creationId xmlns:a16="http://schemas.microsoft.com/office/drawing/2014/main" id="{69ECFA5E-A991-49D2-924E-5A0EC89895A5}"/>
            </a:ext>
          </a:extLst>
        </xdr:cNvPr>
        <xdr:cNvSpPr/>
      </xdr:nvSpPr>
      <xdr:spPr>
        <a:xfrm>
          <a:off x="2743320" y="1489464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xdr:col>
      <xdr:colOff>25560</xdr:colOff>
      <xdr:row>90</xdr:row>
      <xdr:rowOff>35640</xdr:rowOff>
    </xdr:from>
    <xdr:to>
      <xdr:col>14</xdr:col>
      <xdr:colOff>18000</xdr:colOff>
      <xdr:row>91</xdr:row>
      <xdr:rowOff>119160</xdr:rowOff>
    </xdr:to>
    <xdr:sp macro="" textlink="">
      <xdr:nvSpPr>
        <xdr:cNvPr id="214" name="テキスト ボックス 213">
          <a:extLst>
            <a:ext uri="{FF2B5EF4-FFF2-40B4-BE49-F238E27FC236}">
              <a16:creationId xmlns:a16="http://schemas.microsoft.com/office/drawing/2014/main" id="{090E955C-1029-4CC8-A067-C0BED38FA26B}"/>
            </a:ext>
          </a:extLst>
        </xdr:cNvPr>
        <xdr:cNvSpPr/>
      </xdr:nvSpPr>
      <xdr:spPr>
        <a:xfrm>
          <a:off x="1930560" y="14894640"/>
          <a:ext cx="7544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184320</xdr:colOff>
      <xdr:row>90</xdr:row>
      <xdr:rowOff>35640</xdr:rowOff>
    </xdr:from>
    <xdr:to>
      <xdr:col>9</xdr:col>
      <xdr:colOff>176400</xdr:colOff>
      <xdr:row>91</xdr:row>
      <xdr:rowOff>119160</xdr:rowOff>
    </xdr:to>
    <xdr:sp macro="" textlink="">
      <xdr:nvSpPr>
        <xdr:cNvPr id="215" name="テキスト ボックス 214">
          <a:extLst>
            <a:ext uri="{FF2B5EF4-FFF2-40B4-BE49-F238E27FC236}">
              <a16:creationId xmlns:a16="http://schemas.microsoft.com/office/drawing/2014/main" id="{9A942636-244F-4781-9021-7A87D1A41382}"/>
            </a:ext>
          </a:extLst>
        </xdr:cNvPr>
        <xdr:cNvSpPr/>
      </xdr:nvSpPr>
      <xdr:spPr>
        <a:xfrm>
          <a:off x="1136820" y="1489464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23</xdr:col>
      <xdr:colOff>82440</xdr:colOff>
      <xdr:row>80</xdr:row>
      <xdr:rowOff>59040</xdr:rowOff>
    </xdr:from>
    <xdr:to>
      <xdr:col>23</xdr:col>
      <xdr:colOff>183600</xdr:colOff>
      <xdr:row>80</xdr:row>
      <xdr:rowOff>160200</xdr:rowOff>
    </xdr:to>
    <xdr:sp macro="" textlink="">
      <xdr:nvSpPr>
        <xdr:cNvPr id="216" name="楕円 215">
          <a:extLst>
            <a:ext uri="{FF2B5EF4-FFF2-40B4-BE49-F238E27FC236}">
              <a16:creationId xmlns:a16="http://schemas.microsoft.com/office/drawing/2014/main" id="{CB3D4E44-AC05-457C-9B74-2352CF26EC4C}"/>
            </a:ext>
          </a:extLst>
        </xdr:cNvPr>
        <xdr:cNvSpPr/>
      </xdr:nvSpPr>
      <xdr:spPr>
        <a:xfrm>
          <a:off x="4463940" y="13267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79</xdr:row>
      <xdr:rowOff>79200</xdr:rowOff>
    </xdr:from>
    <xdr:to>
      <xdr:col>28</xdr:col>
      <xdr:colOff>4680</xdr:colOff>
      <xdr:row>80</xdr:row>
      <xdr:rowOff>162720</xdr:rowOff>
    </xdr:to>
    <xdr:sp macro="" textlink="">
      <xdr:nvSpPr>
        <xdr:cNvPr id="217" name="人件費・物件費等の状況該当値テキスト">
          <a:extLst>
            <a:ext uri="{FF2B5EF4-FFF2-40B4-BE49-F238E27FC236}">
              <a16:creationId xmlns:a16="http://schemas.microsoft.com/office/drawing/2014/main" id="{70543205-5568-4ABD-8F6D-ACD923A35E91}"/>
            </a:ext>
          </a:extLst>
        </xdr:cNvPr>
        <xdr:cNvSpPr/>
      </xdr:nvSpPr>
      <xdr:spPr>
        <a:xfrm>
          <a:off x="4584600" y="131221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122,471</a:t>
          </a:r>
          <a:endParaRPr lang="en-US" sz="1000" b="0" u="none" strike="noStrike">
            <a:effectLst/>
            <a:uFillTx/>
            <a:latin typeface="Noto Serif JP"/>
          </a:endParaRPr>
        </a:p>
      </xdr:txBody>
    </xdr:sp>
    <xdr:clientData/>
  </xdr:twoCellAnchor>
  <xdr:twoCellAnchor>
    <xdr:from>
      <xdr:col>19</xdr:col>
      <xdr:colOff>82440</xdr:colOff>
      <xdr:row>80</xdr:row>
      <xdr:rowOff>30960</xdr:rowOff>
    </xdr:from>
    <xdr:to>
      <xdr:col>19</xdr:col>
      <xdr:colOff>183600</xdr:colOff>
      <xdr:row>80</xdr:row>
      <xdr:rowOff>132480</xdr:rowOff>
    </xdr:to>
    <xdr:sp macro="" textlink="">
      <xdr:nvSpPr>
        <xdr:cNvPr id="218" name="楕円 217">
          <a:extLst>
            <a:ext uri="{FF2B5EF4-FFF2-40B4-BE49-F238E27FC236}">
              <a16:creationId xmlns:a16="http://schemas.microsoft.com/office/drawing/2014/main" id="{A0A6A658-23BC-49C4-9BBA-3F6F87748B63}"/>
            </a:ext>
          </a:extLst>
        </xdr:cNvPr>
        <xdr:cNvSpPr/>
      </xdr:nvSpPr>
      <xdr:spPr>
        <a:xfrm>
          <a:off x="3701940" y="1323896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78</xdr:row>
      <xdr:rowOff>150480</xdr:rowOff>
    </xdr:from>
    <xdr:to>
      <xdr:col>21</xdr:col>
      <xdr:colOff>137880</xdr:colOff>
      <xdr:row>80</xdr:row>
      <xdr:rowOff>58680</xdr:rowOff>
    </xdr:to>
    <xdr:sp macro="" textlink="">
      <xdr:nvSpPr>
        <xdr:cNvPr id="219" name="テキスト ボックス 218">
          <a:extLst>
            <a:ext uri="{FF2B5EF4-FFF2-40B4-BE49-F238E27FC236}">
              <a16:creationId xmlns:a16="http://schemas.microsoft.com/office/drawing/2014/main" id="{B6239D56-1289-4FDC-B2A5-925C2C7C859B}"/>
            </a:ext>
          </a:extLst>
        </xdr:cNvPr>
        <xdr:cNvSpPr/>
      </xdr:nvSpPr>
      <xdr:spPr>
        <a:xfrm>
          <a:off x="3409860" y="13028280"/>
          <a:ext cx="7285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120,857</a:t>
          </a:r>
          <a:endParaRPr lang="en-US" sz="1000" b="0" u="none" strike="noStrike">
            <a:effectLst/>
            <a:uFillTx/>
            <a:latin typeface="Noto Serif JP"/>
          </a:endParaRPr>
        </a:p>
      </xdr:txBody>
    </xdr:sp>
    <xdr:clientData/>
  </xdr:twoCellAnchor>
  <xdr:twoCellAnchor>
    <xdr:from>
      <xdr:col>15</xdr:col>
      <xdr:colOff>31680</xdr:colOff>
      <xdr:row>80</xdr:row>
      <xdr:rowOff>85320</xdr:rowOff>
    </xdr:from>
    <xdr:to>
      <xdr:col>15</xdr:col>
      <xdr:colOff>132840</xdr:colOff>
      <xdr:row>81</xdr:row>
      <xdr:rowOff>11160</xdr:rowOff>
    </xdr:to>
    <xdr:sp macro="" textlink="">
      <xdr:nvSpPr>
        <xdr:cNvPr id="220" name="楕円 219">
          <a:extLst>
            <a:ext uri="{FF2B5EF4-FFF2-40B4-BE49-F238E27FC236}">
              <a16:creationId xmlns:a16="http://schemas.microsoft.com/office/drawing/2014/main" id="{18C0C8E6-31E1-4315-811B-D31CE0901254}"/>
            </a:ext>
          </a:extLst>
        </xdr:cNvPr>
        <xdr:cNvSpPr/>
      </xdr:nvSpPr>
      <xdr:spPr>
        <a:xfrm>
          <a:off x="2889180" y="1329332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79</xdr:row>
      <xdr:rowOff>29160</xdr:rowOff>
    </xdr:from>
    <xdr:to>
      <xdr:col>17</xdr:col>
      <xdr:colOff>112680</xdr:colOff>
      <xdr:row>80</xdr:row>
      <xdr:rowOff>112680</xdr:rowOff>
    </xdr:to>
    <xdr:sp macro="" textlink="">
      <xdr:nvSpPr>
        <xdr:cNvPr id="221" name="テキスト ボックス 220">
          <a:extLst>
            <a:ext uri="{FF2B5EF4-FFF2-40B4-BE49-F238E27FC236}">
              <a16:creationId xmlns:a16="http://schemas.microsoft.com/office/drawing/2014/main" id="{F0DDC60F-9B14-480A-B50E-4C544553D631}"/>
            </a:ext>
          </a:extLst>
        </xdr:cNvPr>
        <xdr:cNvSpPr/>
      </xdr:nvSpPr>
      <xdr:spPr>
        <a:xfrm>
          <a:off x="2597100" y="1307206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123,997</a:t>
          </a:r>
          <a:endParaRPr lang="en-US" sz="1000" b="0" u="none" strike="noStrike">
            <a:effectLst/>
            <a:uFillTx/>
            <a:latin typeface="Noto Serif JP"/>
          </a:endParaRPr>
        </a:p>
      </xdr:txBody>
    </xdr:sp>
    <xdr:clientData/>
  </xdr:twoCellAnchor>
  <xdr:twoCellAnchor>
    <xdr:from>
      <xdr:col>10</xdr:col>
      <xdr:colOff>190440</xdr:colOff>
      <xdr:row>80</xdr:row>
      <xdr:rowOff>30960</xdr:rowOff>
    </xdr:from>
    <xdr:to>
      <xdr:col>11</xdr:col>
      <xdr:colOff>82080</xdr:colOff>
      <xdr:row>80</xdr:row>
      <xdr:rowOff>132480</xdr:rowOff>
    </xdr:to>
    <xdr:sp macro="" textlink="">
      <xdr:nvSpPr>
        <xdr:cNvPr id="222" name="楕円 221">
          <a:extLst>
            <a:ext uri="{FF2B5EF4-FFF2-40B4-BE49-F238E27FC236}">
              <a16:creationId xmlns:a16="http://schemas.microsoft.com/office/drawing/2014/main" id="{2312C8F3-8A12-46B6-A52E-B24B1C748305}"/>
            </a:ext>
          </a:extLst>
        </xdr:cNvPr>
        <xdr:cNvSpPr/>
      </xdr:nvSpPr>
      <xdr:spPr>
        <a:xfrm>
          <a:off x="2095440" y="13238960"/>
          <a:ext cx="8214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78</xdr:row>
      <xdr:rowOff>150480</xdr:rowOff>
    </xdr:from>
    <xdr:to>
      <xdr:col>13</xdr:col>
      <xdr:colOff>61920</xdr:colOff>
      <xdr:row>80</xdr:row>
      <xdr:rowOff>58680</xdr:rowOff>
    </xdr:to>
    <xdr:sp macro="" textlink="">
      <xdr:nvSpPr>
        <xdr:cNvPr id="223" name="テキスト ボックス 222">
          <a:extLst>
            <a:ext uri="{FF2B5EF4-FFF2-40B4-BE49-F238E27FC236}">
              <a16:creationId xmlns:a16="http://schemas.microsoft.com/office/drawing/2014/main" id="{6F1F3175-2721-4AFF-B492-4D7A7084E447}"/>
            </a:ext>
          </a:extLst>
        </xdr:cNvPr>
        <xdr:cNvSpPr/>
      </xdr:nvSpPr>
      <xdr:spPr>
        <a:xfrm>
          <a:off x="1784340" y="130282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120,859</a:t>
          </a:r>
          <a:endParaRPr lang="en-US" sz="1000" b="0" u="none" strike="noStrike">
            <a:effectLst/>
            <a:uFillTx/>
            <a:latin typeface="Noto Serif JP"/>
          </a:endParaRPr>
        </a:p>
      </xdr:txBody>
    </xdr:sp>
    <xdr:clientData/>
  </xdr:twoCellAnchor>
  <xdr:twoCellAnchor>
    <xdr:from>
      <xdr:col>6</xdr:col>
      <xdr:colOff>139680</xdr:colOff>
      <xdr:row>79</xdr:row>
      <xdr:rowOff>119520</xdr:rowOff>
    </xdr:from>
    <xdr:to>
      <xdr:col>7</xdr:col>
      <xdr:colOff>31320</xdr:colOff>
      <xdr:row>80</xdr:row>
      <xdr:rowOff>45720</xdr:rowOff>
    </xdr:to>
    <xdr:sp macro="" textlink="">
      <xdr:nvSpPr>
        <xdr:cNvPr id="224" name="楕円 223">
          <a:extLst>
            <a:ext uri="{FF2B5EF4-FFF2-40B4-BE49-F238E27FC236}">
              <a16:creationId xmlns:a16="http://schemas.microsoft.com/office/drawing/2014/main" id="{AD753AC3-FF21-4334-B779-7233ADDB1872}"/>
            </a:ext>
          </a:extLst>
        </xdr:cNvPr>
        <xdr:cNvSpPr/>
      </xdr:nvSpPr>
      <xdr:spPr>
        <a:xfrm>
          <a:off x="1282680" y="13162420"/>
          <a:ext cx="8214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78</xdr:row>
      <xdr:rowOff>63720</xdr:rowOff>
    </xdr:from>
    <xdr:to>
      <xdr:col>9</xdr:col>
      <xdr:colOff>11160</xdr:colOff>
      <xdr:row>79</xdr:row>
      <xdr:rowOff>147240</xdr:rowOff>
    </xdr:to>
    <xdr:sp macro="" textlink="">
      <xdr:nvSpPr>
        <xdr:cNvPr id="225" name="テキスト ボックス 224">
          <a:extLst>
            <a:ext uri="{FF2B5EF4-FFF2-40B4-BE49-F238E27FC236}">
              <a16:creationId xmlns:a16="http://schemas.microsoft.com/office/drawing/2014/main" id="{32768EAA-56DC-46D0-9267-918F5EAB0D25}"/>
            </a:ext>
          </a:extLst>
        </xdr:cNvPr>
        <xdr:cNvSpPr/>
      </xdr:nvSpPr>
      <xdr:spPr>
        <a:xfrm>
          <a:off x="971580" y="1294152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115,821</a:t>
          </a:r>
          <a:endParaRPr lang="en-US" sz="1000" b="0" u="none" strike="noStrike">
            <a:effectLst/>
            <a:uFillTx/>
            <a:latin typeface="Noto Serif JP"/>
          </a:endParaRPr>
        </a:p>
      </xdr:txBody>
    </xdr:sp>
    <xdr:clientData/>
  </xdr:twoCellAnchor>
  <xdr:twoCellAnchor>
    <xdr:from>
      <xdr:col>61</xdr:col>
      <xdr:colOff>44280</xdr:colOff>
      <xdr:row>72</xdr:row>
      <xdr:rowOff>17640</xdr:rowOff>
    </xdr:from>
    <xdr:to>
      <xdr:col>85</xdr:col>
      <xdr:colOff>94680</xdr:colOff>
      <xdr:row>73</xdr:row>
      <xdr:rowOff>159480</xdr:rowOff>
    </xdr:to>
    <xdr:sp macro="" textlink="">
      <xdr:nvSpPr>
        <xdr:cNvPr id="226" name="正方形/長方形 225">
          <a:extLst>
            <a:ext uri="{FF2B5EF4-FFF2-40B4-BE49-F238E27FC236}">
              <a16:creationId xmlns:a16="http://schemas.microsoft.com/office/drawing/2014/main" id="{32F7721E-A82A-43A7-8849-D569B0EC8C6A}"/>
            </a:ext>
          </a:extLst>
        </xdr:cNvPr>
        <xdr:cNvSpPr/>
      </xdr:nvSpPr>
      <xdr:spPr>
        <a:xfrm>
          <a:off x="11664780" y="11904840"/>
          <a:ext cx="4622400" cy="3069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給与水準   （国との比較）</a:t>
          </a:r>
          <a:endParaRPr lang="en-US" sz="1600" b="0" u="none" strike="noStrike">
            <a:effectLst/>
            <a:uFillTx/>
            <a:latin typeface="Noto Serif JP"/>
          </a:endParaRPr>
        </a:p>
      </xdr:txBody>
    </xdr:sp>
    <xdr:clientData/>
  </xdr:twoCellAnchor>
  <xdr:twoCellAnchor editAs="oneCell">
    <xdr:from>
      <xdr:col>65</xdr:col>
      <xdr:colOff>30240</xdr:colOff>
      <xdr:row>74</xdr:row>
      <xdr:rowOff>29160</xdr:rowOff>
    </xdr:from>
    <xdr:to>
      <xdr:col>73</xdr:col>
      <xdr:colOff>144720</xdr:colOff>
      <xdr:row>75</xdr:row>
      <xdr:rowOff>162360</xdr:rowOff>
    </xdr:to>
    <xdr:sp macro="" textlink="">
      <xdr:nvSpPr>
        <xdr:cNvPr id="227" name="テキスト ボックス 226">
          <a:extLst>
            <a:ext uri="{FF2B5EF4-FFF2-40B4-BE49-F238E27FC236}">
              <a16:creationId xmlns:a16="http://schemas.microsoft.com/office/drawing/2014/main" id="{12241DAC-78C7-48C4-B8B9-CA6CF334D4AA}"/>
            </a:ext>
          </a:extLst>
        </xdr:cNvPr>
        <xdr:cNvSpPr/>
      </xdr:nvSpPr>
      <xdr:spPr>
        <a:xfrm>
          <a:off x="12412740" y="12246560"/>
          <a:ext cx="1638480" cy="2983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u="none" strike="noStrike">
              <a:solidFill>
                <a:schemeClr val="dk1"/>
              </a:solidFill>
              <a:effectLst/>
              <a:uFillTx/>
              <a:latin typeface="ＭＳ Ｐゴシック"/>
              <a:ea typeface="ＭＳ Ｐゴシック"/>
            </a:rPr>
            <a:t>ラスパイレス指数</a:t>
          </a:r>
          <a:endParaRPr lang="en-US" sz="1300" b="0" u="none" strike="noStrike">
            <a:effectLst/>
            <a:uFillTx/>
            <a:latin typeface="Noto Serif JP"/>
          </a:endParaRPr>
        </a:p>
      </xdr:txBody>
    </xdr:sp>
    <xdr:clientData/>
  </xdr:twoCellAnchor>
  <xdr:twoCellAnchor editAs="oneCell">
    <xdr:from>
      <xdr:col>73</xdr:col>
      <xdr:colOff>134640</xdr:colOff>
      <xdr:row>74</xdr:row>
      <xdr:rowOff>3960</xdr:rowOff>
    </xdr:from>
    <xdr:to>
      <xdr:col>82</xdr:col>
      <xdr:colOff>53280</xdr:colOff>
      <xdr:row>76</xdr:row>
      <xdr:rowOff>12240</xdr:rowOff>
    </xdr:to>
    <xdr:sp macro="" textlink="">
      <xdr:nvSpPr>
        <xdr:cNvPr id="228" name="テキスト ボックス 227">
          <a:extLst>
            <a:ext uri="{FF2B5EF4-FFF2-40B4-BE49-F238E27FC236}">
              <a16:creationId xmlns:a16="http://schemas.microsoft.com/office/drawing/2014/main" id="{B671F5B0-CADF-4A79-AB80-6A0A55DA1D57}"/>
            </a:ext>
          </a:extLst>
        </xdr:cNvPr>
        <xdr:cNvSpPr/>
      </xdr:nvSpPr>
      <xdr:spPr>
        <a:xfrm>
          <a:off x="14041140" y="12221360"/>
          <a:ext cx="1633140" cy="3384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u="none" strike="noStrike">
              <a:solidFill>
                <a:srgbClr val="FF0000"/>
              </a:solidFill>
              <a:effectLst/>
              <a:uFillTx/>
              <a:latin typeface="ＭＳ Ｐゴシック"/>
              <a:ea typeface="ＭＳ Ｐゴシック"/>
            </a:rPr>
            <a:t>[98.7]</a:t>
          </a:r>
          <a:r>
            <a:rPr lang="ja-JP" sz="1600" b="1" u="none" strike="noStrike">
              <a:solidFill>
                <a:srgbClr val="FF0000"/>
              </a:solidFill>
              <a:effectLst/>
              <a:uFillTx/>
              <a:latin typeface="ＭＳ Ｐゴシック"/>
              <a:ea typeface="ＭＳ Ｐゴシック"/>
            </a:rPr>
            <a:t>　</a:t>
          </a:r>
          <a:endParaRPr lang="en-US" sz="1600" b="0" u="none" strike="noStrike">
            <a:effectLst/>
            <a:uFillTx/>
            <a:latin typeface="Noto Serif JP"/>
          </a:endParaRPr>
        </a:p>
      </xdr:txBody>
    </xdr:sp>
    <xdr:clientData/>
  </xdr:twoCellAnchor>
  <xdr:twoCellAnchor>
    <xdr:from>
      <xdr:col>85</xdr:col>
      <xdr:colOff>158760</xdr:colOff>
      <xdr:row>73</xdr:row>
      <xdr:rowOff>96480</xdr:rowOff>
    </xdr:from>
    <xdr:to>
      <xdr:col>93</xdr:col>
      <xdr:colOff>6120</xdr:colOff>
      <xdr:row>74</xdr:row>
      <xdr:rowOff>174600</xdr:rowOff>
    </xdr:to>
    <xdr:sp macro="" textlink="">
      <xdr:nvSpPr>
        <xdr:cNvPr id="229" name="正方形/長方形 228">
          <a:extLst>
            <a:ext uri="{FF2B5EF4-FFF2-40B4-BE49-F238E27FC236}">
              <a16:creationId xmlns:a16="http://schemas.microsoft.com/office/drawing/2014/main" id="{58E71819-0CAB-4800-89CA-6404350E58BF}"/>
            </a:ext>
          </a:extLst>
        </xdr:cNvPr>
        <xdr:cNvSpPr/>
      </xdr:nvSpPr>
      <xdr:spPr>
        <a:xfrm>
          <a:off x="16351260" y="12148780"/>
          <a:ext cx="137136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85</xdr:col>
      <xdr:colOff>158760</xdr:colOff>
      <xdr:row>74</xdr:row>
      <xdr:rowOff>111600</xdr:rowOff>
    </xdr:from>
    <xdr:to>
      <xdr:col>93</xdr:col>
      <xdr:colOff>6120</xdr:colOff>
      <xdr:row>76</xdr:row>
      <xdr:rowOff>14760</xdr:rowOff>
    </xdr:to>
    <xdr:sp macro="" textlink="">
      <xdr:nvSpPr>
        <xdr:cNvPr id="230" name="正方形/長方形 229">
          <a:extLst>
            <a:ext uri="{FF2B5EF4-FFF2-40B4-BE49-F238E27FC236}">
              <a16:creationId xmlns:a16="http://schemas.microsoft.com/office/drawing/2014/main" id="{278ACFA4-8136-4C2F-9BC9-0D0F7AF15B0A}"/>
            </a:ext>
          </a:extLst>
        </xdr:cNvPr>
        <xdr:cNvSpPr/>
      </xdr:nvSpPr>
      <xdr:spPr>
        <a:xfrm>
          <a:off x="16351260" y="12329000"/>
          <a:ext cx="137136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11/29</a:t>
          </a:r>
          <a:endParaRPr lang="en-US" sz="1200" b="0" u="none" strike="noStrike">
            <a:effectLst/>
            <a:uFillTx/>
            <a:latin typeface="Noto Serif JP"/>
          </a:endParaRPr>
        </a:p>
      </xdr:txBody>
    </xdr:sp>
    <xdr:clientData/>
  </xdr:twoCellAnchor>
  <xdr:twoCellAnchor>
    <xdr:from>
      <xdr:col>93</xdr:col>
      <xdr:colOff>133200</xdr:colOff>
      <xdr:row>73</xdr:row>
      <xdr:rowOff>96480</xdr:rowOff>
    </xdr:from>
    <xdr:to>
      <xdr:col>99</xdr:col>
      <xdr:colOff>145440</xdr:colOff>
      <xdr:row>74</xdr:row>
      <xdr:rowOff>174600</xdr:rowOff>
    </xdr:to>
    <xdr:sp macro="" textlink="">
      <xdr:nvSpPr>
        <xdr:cNvPr id="231" name="正方形/長方形 230">
          <a:extLst>
            <a:ext uri="{FF2B5EF4-FFF2-40B4-BE49-F238E27FC236}">
              <a16:creationId xmlns:a16="http://schemas.microsoft.com/office/drawing/2014/main" id="{61AD98EB-F922-4114-960A-4C43A6F9AB95}"/>
            </a:ext>
          </a:extLst>
        </xdr:cNvPr>
        <xdr:cNvSpPr/>
      </xdr:nvSpPr>
      <xdr:spPr>
        <a:xfrm>
          <a:off x="17849700" y="12148780"/>
          <a:ext cx="1155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全国市平均</a:t>
          </a:r>
          <a:endParaRPr lang="en-US" sz="1200" b="0" u="none" strike="noStrike">
            <a:effectLst/>
            <a:uFillTx/>
            <a:latin typeface="Noto Serif JP"/>
          </a:endParaRPr>
        </a:p>
      </xdr:txBody>
    </xdr:sp>
    <xdr:clientData/>
  </xdr:twoCellAnchor>
  <xdr:twoCellAnchor>
    <xdr:from>
      <xdr:col>93</xdr:col>
      <xdr:colOff>133200</xdr:colOff>
      <xdr:row>74</xdr:row>
      <xdr:rowOff>111600</xdr:rowOff>
    </xdr:from>
    <xdr:to>
      <xdr:col>99</xdr:col>
      <xdr:colOff>145440</xdr:colOff>
      <xdr:row>76</xdr:row>
      <xdr:rowOff>14760</xdr:rowOff>
    </xdr:to>
    <xdr:sp macro="" textlink="">
      <xdr:nvSpPr>
        <xdr:cNvPr id="232" name="正方形/長方形 231">
          <a:extLst>
            <a:ext uri="{FF2B5EF4-FFF2-40B4-BE49-F238E27FC236}">
              <a16:creationId xmlns:a16="http://schemas.microsoft.com/office/drawing/2014/main" id="{4BBDCCDB-33B0-400D-B787-AABEC2D53912}"/>
            </a:ext>
          </a:extLst>
        </xdr:cNvPr>
        <xdr:cNvSpPr/>
      </xdr:nvSpPr>
      <xdr:spPr>
        <a:xfrm>
          <a:off x="17849700" y="12329000"/>
          <a:ext cx="1155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98.6</a:t>
          </a:r>
          <a:endParaRPr lang="en-US" sz="1200" b="0" u="none" strike="noStrike">
            <a:effectLst/>
            <a:uFillTx/>
            <a:latin typeface="Noto Serif JP"/>
          </a:endParaRPr>
        </a:p>
      </xdr:txBody>
    </xdr:sp>
    <xdr:clientData/>
  </xdr:twoCellAnchor>
  <xdr:twoCellAnchor>
    <xdr:from>
      <xdr:col>100</xdr:col>
      <xdr:colOff>127080</xdr:colOff>
      <xdr:row>73</xdr:row>
      <xdr:rowOff>96480</xdr:rowOff>
    </xdr:from>
    <xdr:to>
      <xdr:col>106</xdr:col>
      <xdr:colOff>139320</xdr:colOff>
      <xdr:row>74</xdr:row>
      <xdr:rowOff>174600</xdr:rowOff>
    </xdr:to>
    <xdr:sp macro="" textlink="">
      <xdr:nvSpPr>
        <xdr:cNvPr id="233" name="正方形/長方形 232">
          <a:extLst>
            <a:ext uri="{FF2B5EF4-FFF2-40B4-BE49-F238E27FC236}">
              <a16:creationId xmlns:a16="http://schemas.microsoft.com/office/drawing/2014/main" id="{21E2B723-E944-4674-AD30-03FD25B44F92}"/>
            </a:ext>
          </a:extLst>
        </xdr:cNvPr>
        <xdr:cNvSpPr/>
      </xdr:nvSpPr>
      <xdr:spPr>
        <a:xfrm>
          <a:off x="19177080" y="12148780"/>
          <a:ext cx="1155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全国町村平均</a:t>
          </a:r>
          <a:endParaRPr lang="en-US" sz="1200" b="0" u="none" strike="noStrike">
            <a:effectLst/>
            <a:uFillTx/>
            <a:latin typeface="Noto Serif JP"/>
          </a:endParaRPr>
        </a:p>
      </xdr:txBody>
    </xdr:sp>
    <xdr:clientData/>
  </xdr:twoCellAnchor>
  <xdr:twoCellAnchor>
    <xdr:from>
      <xdr:col>100</xdr:col>
      <xdr:colOff>127080</xdr:colOff>
      <xdr:row>74</xdr:row>
      <xdr:rowOff>111600</xdr:rowOff>
    </xdr:from>
    <xdr:to>
      <xdr:col>106</xdr:col>
      <xdr:colOff>139320</xdr:colOff>
      <xdr:row>76</xdr:row>
      <xdr:rowOff>14760</xdr:rowOff>
    </xdr:to>
    <xdr:sp macro="" textlink="">
      <xdr:nvSpPr>
        <xdr:cNvPr id="234" name="正方形/長方形 233">
          <a:extLst>
            <a:ext uri="{FF2B5EF4-FFF2-40B4-BE49-F238E27FC236}">
              <a16:creationId xmlns:a16="http://schemas.microsoft.com/office/drawing/2014/main" id="{16F22688-F5BE-4701-9918-D74DCC7BB228}"/>
            </a:ext>
          </a:extLst>
        </xdr:cNvPr>
        <xdr:cNvSpPr/>
      </xdr:nvSpPr>
      <xdr:spPr>
        <a:xfrm>
          <a:off x="19177080" y="12329000"/>
          <a:ext cx="1155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96.4</a:t>
          </a:r>
          <a:endParaRPr lang="en-US" sz="1200" b="0" u="none" strike="noStrike">
            <a:effectLst/>
            <a:uFillTx/>
            <a:latin typeface="Noto Serif JP"/>
          </a:endParaRPr>
        </a:p>
      </xdr:txBody>
    </xdr:sp>
    <xdr:clientData/>
  </xdr:twoCellAnchor>
  <xdr:twoCellAnchor>
    <xdr:from>
      <xdr:col>61</xdr:col>
      <xdr:colOff>44280</xdr:colOff>
      <xdr:row>76</xdr:row>
      <xdr:rowOff>79200</xdr:rowOff>
    </xdr:from>
    <xdr:to>
      <xdr:col>85</xdr:col>
      <xdr:colOff>94680</xdr:colOff>
      <xdr:row>90</xdr:row>
      <xdr:rowOff>37800</xdr:rowOff>
    </xdr:to>
    <xdr:sp macro="" textlink="">
      <xdr:nvSpPr>
        <xdr:cNvPr id="235" name="正方形/長方形 234">
          <a:extLst>
            <a:ext uri="{FF2B5EF4-FFF2-40B4-BE49-F238E27FC236}">
              <a16:creationId xmlns:a16="http://schemas.microsoft.com/office/drawing/2014/main" id="{D8CF9CEF-1557-4A96-BC0A-229D7D80D8A8}"/>
            </a:ext>
          </a:extLst>
        </xdr:cNvPr>
        <xdr:cNvSpPr/>
      </xdr:nvSpPr>
      <xdr:spPr>
        <a:xfrm>
          <a:off x="11664780" y="12626800"/>
          <a:ext cx="4622400" cy="227000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76</xdr:row>
      <xdr:rowOff>79200</xdr:rowOff>
    </xdr:from>
    <xdr:to>
      <xdr:col>115</xdr:col>
      <xdr:colOff>31680</xdr:colOff>
      <xdr:row>90</xdr:row>
      <xdr:rowOff>37800</xdr:rowOff>
    </xdr:to>
    <xdr:sp macro="" textlink="">
      <xdr:nvSpPr>
        <xdr:cNvPr id="236" name="正方形/長方形 235">
          <a:extLst>
            <a:ext uri="{FF2B5EF4-FFF2-40B4-BE49-F238E27FC236}">
              <a16:creationId xmlns:a16="http://schemas.microsoft.com/office/drawing/2014/main" id="{858823DB-D8EF-41B2-A437-643F0A766F24}"/>
            </a:ext>
          </a:extLst>
        </xdr:cNvPr>
        <xdr:cNvSpPr/>
      </xdr:nvSpPr>
      <xdr:spPr>
        <a:xfrm>
          <a:off x="16459320" y="12626800"/>
          <a:ext cx="5479860" cy="22700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76</xdr:row>
      <xdr:rowOff>79200</xdr:rowOff>
    </xdr:from>
    <xdr:to>
      <xdr:col>104</xdr:col>
      <xdr:colOff>114120</xdr:colOff>
      <xdr:row>77</xdr:row>
      <xdr:rowOff>157320</xdr:rowOff>
    </xdr:to>
    <xdr:sp macro="" textlink="">
      <xdr:nvSpPr>
        <xdr:cNvPr id="237" name="正方形/長方形 236">
          <a:extLst>
            <a:ext uri="{FF2B5EF4-FFF2-40B4-BE49-F238E27FC236}">
              <a16:creationId xmlns:a16="http://schemas.microsoft.com/office/drawing/2014/main" id="{FE9E07E7-F00B-4410-B29F-355FAD20D125}"/>
            </a:ext>
          </a:extLst>
        </xdr:cNvPr>
        <xdr:cNvSpPr/>
      </xdr:nvSpPr>
      <xdr:spPr>
        <a:xfrm>
          <a:off x="16459320" y="12626800"/>
          <a:ext cx="346680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ラスパイレス指数の分析欄</a:t>
          </a:r>
          <a:endParaRPr lang="en-US" sz="1100" b="0" u="none" strike="noStrike">
            <a:effectLst/>
            <a:uFillTx/>
            <a:latin typeface="Noto Serif JP"/>
          </a:endParaRPr>
        </a:p>
      </xdr:txBody>
    </xdr:sp>
    <xdr:clientData/>
  </xdr:twoCellAnchor>
  <xdr:twoCellAnchor>
    <xdr:from>
      <xdr:col>87</xdr:col>
      <xdr:colOff>10440</xdr:colOff>
      <xdr:row>78</xdr:row>
      <xdr:rowOff>45720</xdr:rowOff>
    </xdr:from>
    <xdr:to>
      <xdr:col>114</xdr:col>
      <xdr:colOff>113760</xdr:colOff>
      <xdr:row>89</xdr:row>
      <xdr:rowOff>149760</xdr:rowOff>
    </xdr:to>
    <xdr:sp macro="" textlink="" fLocksText="0">
      <xdr:nvSpPr>
        <xdr:cNvPr id="238" name="テキスト ボックス 237">
          <a:extLst>
            <a:ext uri="{FF2B5EF4-FFF2-40B4-BE49-F238E27FC236}">
              <a16:creationId xmlns:a16="http://schemas.microsoft.com/office/drawing/2014/main" id="{07E8713D-965C-4443-81D2-ED216F2075AC}"/>
            </a:ext>
          </a:extLst>
        </xdr:cNvPr>
        <xdr:cNvSpPr/>
      </xdr:nvSpPr>
      <xdr:spPr>
        <a:xfrm>
          <a:off x="16583940" y="12923520"/>
          <a:ext cx="5246820" cy="19201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・ラスパイレス指数は前年度から</a:t>
          </a:r>
          <a:r>
            <a:rPr lang="en-US" sz="1300" b="0" u="none" strike="noStrike">
              <a:solidFill>
                <a:schemeClr val="dk1"/>
              </a:solidFill>
              <a:effectLst/>
              <a:uFillTx/>
              <a:latin typeface="ＭＳ Ｐゴシック"/>
              <a:ea typeface="ＭＳ Ｐゴシック"/>
            </a:rPr>
            <a:t>0.2</a:t>
          </a:r>
          <a:r>
            <a:rPr lang="ja-JP" sz="1300" b="0" u="none" strike="noStrike">
              <a:solidFill>
                <a:schemeClr val="dk1"/>
              </a:solidFill>
              <a:effectLst/>
              <a:uFillTx/>
              <a:latin typeface="ＭＳ Ｐゴシック"/>
              <a:ea typeface="ＭＳ Ｐゴシック"/>
            </a:rPr>
            <a:t>減少し、</a:t>
          </a:r>
          <a:r>
            <a:rPr lang="en-US" sz="1300" b="0" u="none" strike="noStrike">
              <a:solidFill>
                <a:schemeClr val="dk1"/>
              </a:solidFill>
              <a:effectLst/>
              <a:uFillTx/>
              <a:latin typeface="ＭＳ Ｐゴシック"/>
              <a:ea typeface="ＭＳ Ｐゴシック"/>
            </a:rPr>
            <a:t>98.7</a:t>
          </a:r>
          <a:r>
            <a:rPr lang="ja-JP" sz="1300" b="0" u="none" strike="noStrike">
              <a:solidFill>
                <a:schemeClr val="dk1"/>
              </a:solidFill>
              <a:effectLst/>
              <a:uFillTx/>
              <a:latin typeface="ＭＳ Ｐゴシック"/>
              <a:ea typeface="ＭＳ Ｐゴシック"/>
            </a:rPr>
            <a:t>と類似団体を下回った。</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・例年本市は、国家公務員の給与制度改定に準じ、給与制度を改正している。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・引き続き、民間や国、他の自治体の状況等をみながら、適宜、給与制度の見直しを図る。</a:t>
          </a:r>
          <a:endParaRPr lang="en-US" sz="1300" b="0" u="none" strike="noStrike">
            <a:effectLst/>
            <a:uFillTx/>
            <a:latin typeface="Noto Serif JP"/>
          </a:endParaRPr>
        </a:p>
      </xdr:txBody>
    </xdr:sp>
    <xdr:clientData/>
  </xdr:twoCellAnchor>
  <xdr:twoCellAnchor>
    <xdr:from>
      <xdr:col>61</xdr:col>
      <xdr:colOff>44280</xdr:colOff>
      <xdr:row>90</xdr:row>
      <xdr:rowOff>37800</xdr:rowOff>
    </xdr:from>
    <xdr:to>
      <xdr:col>85</xdr:col>
      <xdr:colOff>95040</xdr:colOff>
      <xdr:row>90</xdr:row>
      <xdr:rowOff>37800</xdr:rowOff>
    </xdr:to>
    <xdr:cxnSp macro="">
      <xdr:nvCxnSpPr>
        <xdr:cNvPr id="239" name="直線コネクタ 238">
          <a:extLst>
            <a:ext uri="{FF2B5EF4-FFF2-40B4-BE49-F238E27FC236}">
              <a16:creationId xmlns:a16="http://schemas.microsoft.com/office/drawing/2014/main" id="{C2806E5F-0913-4A48-BD58-02FADBA55DFB}"/>
            </a:ext>
          </a:extLst>
        </xdr:cNvPr>
        <xdr:cNvCxnSpPr/>
      </xdr:nvCxnSpPr>
      <xdr:spPr>
        <a:xfrm>
          <a:off x="11664780" y="14896800"/>
          <a:ext cx="4622760" cy="0"/>
        </a:xfrm>
        <a:prstGeom prst="straightConnector1">
          <a:avLst/>
        </a:prstGeom>
        <a:ln w="6350">
          <a:solidFill>
            <a:srgbClr val="D8D8D8"/>
          </a:solidFill>
          <a:miter/>
        </a:ln>
      </xdr:spPr>
    </xdr:cxnSp>
    <xdr:clientData/>
  </xdr:twoCellAnchor>
  <xdr:twoCellAnchor editAs="oneCell">
    <xdr:from>
      <xdr:col>57</xdr:col>
      <xdr:colOff>120600</xdr:colOff>
      <xdr:row>89</xdr:row>
      <xdr:rowOff>71280</xdr:rowOff>
    </xdr:from>
    <xdr:to>
      <xdr:col>61</xdr:col>
      <xdr:colOff>112680</xdr:colOff>
      <xdr:row>90</xdr:row>
      <xdr:rowOff>154800</xdr:rowOff>
    </xdr:to>
    <xdr:sp macro="" textlink="">
      <xdr:nvSpPr>
        <xdr:cNvPr id="240" name="テキスト ボックス 239">
          <a:extLst>
            <a:ext uri="{FF2B5EF4-FFF2-40B4-BE49-F238E27FC236}">
              <a16:creationId xmlns:a16="http://schemas.microsoft.com/office/drawing/2014/main" id="{69E94ED5-3038-463F-973C-8B0BCB8FE678}"/>
            </a:ext>
          </a:extLst>
        </xdr:cNvPr>
        <xdr:cNvSpPr/>
      </xdr:nvSpPr>
      <xdr:spPr>
        <a:xfrm>
          <a:off x="10979100" y="1476518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104.0</a:t>
          </a:r>
          <a:endParaRPr lang="en-US" sz="1000" b="0" u="none" strike="noStrike">
            <a:effectLst/>
            <a:uFillTx/>
            <a:latin typeface="Noto Serif JP"/>
          </a:endParaRPr>
        </a:p>
      </xdr:txBody>
    </xdr:sp>
    <xdr:clientData/>
  </xdr:twoCellAnchor>
  <xdr:twoCellAnchor>
    <xdr:from>
      <xdr:col>61</xdr:col>
      <xdr:colOff>44280</xdr:colOff>
      <xdr:row>87</xdr:row>
      <xdr:rowOff>161280</xdr:rowOff>
    </xdr:from>
    <xdr:to>
      <xdr:col>85</xdr:col>
      <xdr:colOff>95040</xdr:colOff>
      <xdr:row>87</xdr:row>
      <xdr:rowOff>161280</xdr:rowOff>
    </xdr:to>
    <xdr:cxnSp macro="">
      <xdr:nvCxnSpPr>
        <xdr:cNvPr id="241" name="直線コネクタ 240">
          <a:extLst>
            <a:ext uri="{FF2B5EF4-FFF2-40B4-BE49-F238E27FC236}">
              <a16:creationId xmlns:a16="http://schemas.microsoft.com/office/drawing/2014/main" id="{AB304CE9-7A9C-48F6-9FB1-18FECE0ACA9B}"/>
            </a:ext>
          </a:extLst>
        </xdr:cNvPr>
        <xdr:cNvCxnSpPr/>
      </xdr:nvCxnSpPr>
      <xdr:spPr>
        <a:xfrm>
          <a:off x="11664780" y="14524980"/>
          <a:ext cx="4622760" cy="0"/>
        </a:xfrm>
        <a:prstGeom prst="straightConnector1">
          <a:avLst/>
        </a:prstGeom>
        <a:ln w="6350">
          <a:solidFill>
            <a:srgbClr val="D8D8D8"/>
          </a:solidFill>
          <a:miter/>
        </a:ln>
      </xdr:spPr>
    </xdr:cxnSp>
    <xdr:clientData/>
  </xdr:twoCellAnchor>
  <xdr:twoCellAnchor editAs="oneCell">
    <xdr:from>
      <xdr:col>57</xdr:col>
      <xdr:colOff>120600</xdr:colOff>
      <xdr:row>87</xdr:row>
      <xdr:rowOff>19080</xdr:rowOff>
    </xdr:from>
    <xdr:to>
      <xdr:col>61</xdr:col>
      <xdr:colOff>112680</xdr:colOff>
      <xdr:row>88</xdr:row>
      <xdr:rowOff>102960</xdr:rowOff>
    </xdr:to>
    <xdr:sp macro="" textlink="">
      <xdr:nvSpPr>
        <xdr:cNvPr id="242" name="テキスト ボックス 241">
          <a:extLst>
            <a:ext uri="{FF2B5EF4-FFF2-40B4-BE49-F238E27FC236}">
              <a16:creationId xmlns:a16="http://schemas.microsoft.com/office/drawing/2014/main" id="{D6CF3024-2FB0-4B6F-ADAD-36592F198B3D}"/>
            </a:ext>
          </a:extLst>
        </xdr:cNvPr>
        <xdr:cNvSpPr/>
      </xdr:nvSpPr>
      <xdr:spPr>
        <a:xfrm>
          <a:off x="10979100" y="14382780"/>
          <a:ext cx="75408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102.0</a:t>
          </a:r>
          <a:endParaRPr lang="en-US" sz="1000" b="0" u="none" strike="noStrike">
            <a:effectLst/>
            <a:uFillTx/>
            <a:latin typeface="Noto Serif JP"/>
          </a:endParaRPr>
        </a:p>
      </xdr:txBody>
    </xdr:sp>
    <xdr:clientData/>
  </xdr:twoCellAnchor>
  <xdr:twoCellAnchor>
    <xdr:from>
      <xdr:col>61</xdr:col>
      <xdr:colOff>44280</xdr:colOff>
      <xdr:row>85</xdr:row>
      <xdr:rowOff>109800</xdr:rowOff>
    </xdr:from>
    <xdr:to>
      <xdr:col>85</xdr:col>
      <xdr:colOff>95040</xdr:colOff>
      <xdr:row>85</xdr:row>
      <xdr:rowOff>109800</xdr:rowOff>
    </xdr:to>
    <xdr:cxnSp macro="">
      <xdr:nvCxnSpPr>
        <xdr:cNvPr id="243" name="直線コネクタ 242">
          <a:extLst>
            <a:ext uri="{FF2B5EF4-FFF2-40B4-BE49-F238E27FC236}">
              <a16:creationId xmlns:a16="http://schemas.microsoft.com/office/drawing/2014/main" id="{AE1E892D-C1D5-4AE8-BFCD-EC992C5A483C}"/>
            </a:ext>
          </a:extLst>
        </xdr:cNvPr>
        <xdr:cNvCxnSpPr/>
      </xdr:nvCxnSpPr>
      <xdr:spPr>
        <a:xfrm>
          <a:off x="11664780" y="14143300"/>
          <a:ext cx="4622760" cy="0"/>
        </a:xfrm>
        <a:prstGeom prst="straightConnector1">
          <a:avLst/>
        </a:prstGeom>
        <a:ln w="6350">
          <a:solidFill>
            <a:srgbClr val="D8D8D8"/>
          </a:solidFill>
          <a:miter/>
        </a:ln>
      </xdr:spPr>
    </xdr:cxnSp>
    <xdr:clientData/>
  </xdr:twoCellAnchor>
  <xdr:twoCellAnchor editAs="oneCell">
    <xdr:from>
      <xdr:col>57</xdr:col>
      <xdr:colOff>120600</xdr:colOff>
      <xdr:row>84</xdr:row>
      <xdr:rowOff>143280</xdr:rowOff>
    </xdr:from>
    <xdr:to>
      <xdr:col>61</xdr:col>
      <xdr:colOff>112680</xdr:colOff>
      <xdr:row>86</xdr:row>
      <xdr:rowOff>51480</xdr:rowOff>
    </xdr:to>
    <xdr:sp macro="" textlink="">
      <xdr:nvSpPr>
        <xdr:cNvPr id="244" name="テキスト ボックス 243">
          <a:extLst>
            <a:ext uri="{FF2B5EF4-FFF2-40B4-BE49-F238E27FC236}">
              <a16:creationId xmlns:a16="http://schemas.microsoft.com/office/drawing/2014/main" id="{66FA9BDD-63D4-4959-AD12-B1336D713B6F}"/>
            </a:ext>
          </a:extLst>
        </xdr:cNvPr>
        <xdr:cNvSpPr/>
      </xdr:nvSpPr>
      <xdr:spPr>
        <a:xfrm>
          <a:off x="10979100" y="140116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a:t>
          </a:r>
          <a:endParaRPr lang="en-US" sz="1000" b="0" u="none" strike="noStrike">
            <a:effectLst/>
            <a:uFillTx/>
            <a:latin typeface="Noto Serif JP"/>
          </a:endParaRPr>
        </a:p>
      </xdr:txBody>
    </xdr:sp>
    <xdr:clientData/>
  </xdr:twoCellAnchor>
  <xdr:twoCellAnchor>
    <xdr:from>
      <xdr:col>61</xdr:col>
      <xdr:colOff>44280</xdr:colOff>
      <xdr:row>83</xdr:row>
      <xdr:rowOff>58320</xdr:rowOff>
    </xdr:from>
    <xdr:to>
      <xdr:col>85</xdr:col>
      <xdr:colOff>95040</xdr:colOff>
      <xdr:row>83</xdr:row>
      <xdr:rowOff>58320</xdr:rowOff>
    </xdr:to>
    <xdr:cxnSp macro="">
      <xdr:nvCxnSpPr>
        <xdr:cNvPr id="245" name="直線コネクタ 244">
          <a:extLst>
            <a:ext uri="{FF2B5EF4-FFF2-40B4-BE49-F238E27FC236}">
              <a16:creationId xmlns:a16="http://schemas.microsoft.com/office/drawing/2014/main" id="{D12FC400-17DC-43C7-BC65-3A3FCA91C858}"/>
            </a:ext>
          </a:extLst>
        </xdr:cNvPr>
        <xdr:cNvCxnSpPr/>
      </xdr:nvCxnSpPr>
      <xdr:spPr>
        <a:xfrm>
          <a:off x="11664780" y="13761620"/>
          <a:ext cx="4622760" cy="0"/>
        </a:xfrm>
        <a:prstGeom prst="straightConnector1">
          <a:avLst/>
        </a:prstGeom>
        <a:ln w="6350">
          <a:solidFill>
            <a:srgbClr val="D8D8D8"/>
          </a:solidFill>
          <a:miter/>
        </a:ln>
      </xdr:spPr>
    </xdr:cxnSp>
    <xdr:clientData/>
  </xdr:twoCellAnchor>
  <xdr:twoCellAnchor editAs="oneCell">
    <xdr:from>
      <xdr:col>57</xdr:col>
      <xdr:colOff>120600</xdr:colOff>
      <xdr:row>82</xdr:row>
      <xdr:rowOff>91440</xdr:rowOff>
    </xdr:from>
    <xdr:to>
      <xdr:col>61</xdr:col>
      <xdr:colOff>112680</xdr:colOff>
      <xdr:row>83</xdr:row>
      <xdr:rowOff>162260</xdr:rowOff>
    </xdr:to>
    <xdr:sp macro="" textlink="">
      <xdr:nvSpPr>
        <xdr:cNvPr id="246" name="テキスト ボックス 245">
          <a:extLst>
            <a:ext uri="{FF2B5EF4-FFF2-40B4-BE49-F238E27FC236}">
              <a16:creationId xmlns:a16="http://schemas.microsoft.com/office/drawing/2014/main" id="{955DED55-7FB8-421F-A53D-F4766D40116B}"/>
            </a:ext>
          </a:extLst>
        </xdr:cNvPr>
        <xdr:cNvSpPr/>
      </xdr:nvSpPr>
      <xdr:spPr>
        <a:xfrm>
          <a:off x="10979100" y="13629640"/>
          <a:ext cx="754080" cy="235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98.0</a:t>
          </a:r>
          <a:endParaRPr lang="en-US" sz="1000" b="0" u="none" strike="noStrike">
            <a:effectLst/>
            <a:uFillTx/>
            <a:latin typeface="Noto Serif JP"/>
          </a:endParaRPr>
        </a:p>
      </xdr:txBody>
    </xdr:sp>
    <xdr:clientData/>
  </xdr:twoCellAnchor>
  <xdr:twoCellAnchor>
    <xdr:from>
      <xdr:col>61</xdr:col>
      <xdr:colOff>44280</xdr:colOff>
      <xdr:row>81</xdr:row>
      <xdr:rowOff>6480</xdr:rowOff>
    </xdr:from>
    <xdr:to>
      <xdr:col>85</xdr:col>
      <xdr:colOff>95040</xdr:colOff>
      <xdr:row>81</xdr:row>
      <xdr:rowOff>6480</xdr:rowOff>
    </xdr:to>
    <xdr:cxnSp macro="">
      <xdr:nvCxnSpPr>
        <xdr:cNvPr id="247" name="直線コネクタ 246">
          <a:extLst>
            <a:ext uri="{FF2B5EF4-FFF2-40B4-BE49-F238E27FC236}">
              <a16:creationId xmlns:a16="http://schemas.microsoft.com/office/drawing/2014/main" id="{8694925D-7B56-4BDD-A876-7F07A3E98AD9}"/>
            </a:ext>
          </a:extLst>
        </xdr:cNvPr>
        <xdr:cNvCxnSpPr/>
      </xdr:nvCxnSpPr>
      <xdr:spPr>
        <a:xfrm>
          <a:off x="11664780" y="13379580"/>
          <a:ext cx="4622760" cy="0"/>
        </a:xfrm>
        <a:prstGeom prst="straightConnector1">
          <a:avLst/>
        </a:prstGeom>
        <a:ln w="6350">
          <a:solidFill>
            <a:srgbClr val="D8D8D8"/>
          </a:solidFill>
          <a:miter/>
        </a:ln>
      </xdr:spPr>
    </xdr:cxnSp>
    <xdr:clientData/>
  </xdr:twoCellAnchor>
  <xdr:twoCellAnchor editAs="oneCell">
    <xdr:from>
      <xdr:col>57</xdr:col>
      <xdr:colOff>120600</xdr:colOff>
      <xdr:row>80</xdr:row>
      <xdr:rowOff>39960</xdr:rowOff>
    </xdr:from>
    <xdr:to>
      <xdr:col>61</xdr:col>
      <xdr:colOff>112680</xdr:colOff>
      <xdr:row>81</xdr:row>
      <xdr:rowOff>123480</xdr:rowOff>
    </xdr:to>
    <xdr:sp macro="" textlink="">
      <xdr:nvSpPr>
        <xdr:cNvPr id="248" name="テキスト ボックス 247">
          <a:extLst>
            <a:ext uri="{FF2B5EF4-FFF2-40B4-BE49-F238E27FC236}">
              <a16:creationId xmlns:a16="http://schemas.microsoft.com/office/drawing/2014/main" id="{9F6EEC0D-3C13-407E-B23D-22E1B8364736}"/>
            </a:ext>
          </a:extLst>
        </xdr:cNvPr>
        <xdr:cNvSpPr/>
      </xdr:nvSpPr>
      <xdr:spPr>
        <a:xfrm>
          <a:off x="10979100" y="1324796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96.0</a:t>
          </a:r>
          <a:endParaRPr lang="en-US" sz="1000" b="0" u="none" strike="noStrike">
            <a:effectLst/>
            <a:uFillTx/>
            <a:latin typeface="Noto Serif JP"/>
          </a:endParaRPr>
        </a:p>
      </xdr:txBody>
    </xdr:sp>
    <xdr:clientData/>
  </xdr:twoCellAnchor>
  <xdr:twoCellAnchor>
    <xdr:from>
      <xdr:col>61</xdr:col>
      <xdr:colOff>44280</xdr:colOff>
      <xdr:row>78</xdr:row>
      <xdr:rowOff>130320</xdr:rowOff>
    </xdr:from>
    <xdr:to>
      <xdr:col>85</xdr:col>
      <xdr:colOff>95040</xdr:colOff>
      <xdr:row>78</xdr:row>
      <xdr:rowOff>130320</xdr:rowOff>
    </xdr:to>
    <xdr:cxnSp macro="">
      <xdr:nvCxnSpPr>
        <xdr:cNvPr id="249" name="直線コネクタ 248">
          <a:extLst>
            <a:ext uri="{FF2B5EF4-FFF2-40B4-BE49-F238E27FC236}">
              <a16:creationId xmlns:a16="http://schemas.microsoft.com/office/drawing/2014/main" id="{71CF9648-C607-4C06-99A7-F2425520D49C}"/>
            </a:ext>
          </a:extLst>
        </xdr:cNvPr>
        <xdr:cNvCxnSpPr/>
      </xdr:nvCxnSpPr>
      <xdr:spPr>
        <a:xfrm>
          <a:off x="11664780" y="13008120"/>
          <a:ext cx="4622760" cy="0"/>
        </a:xfrm>
        <a:prstGeom prst="straightConnector1">
          <a:avLst/>
        </a:prstGeom>
        <a:ln w="6350">
          <a:solidFill>
            <a:srgbClr val="D8D8D8"/>
          </a:solidFill>
          <a:miter/>
        </a:ln>
      </xdr:spPr>
    </xdr:cxnSp>
    <xdr:clientData/>
  </xdr:twoCellAnchor>
  <xdr:twoCellAnchor editAs="oneCell">
    <xdr:from>
      <xdr:col>57</xdr:col>
      <xdr:colOff>120600</xdr:colOff>
      <xdr:row>77</xdr:row>
      <xdr:rowOff>163440</xdr:rowOff>
    </xdr:from>
    <xdr:to>
      <xdr:col>61</xdr:col>
      <xdr:colOff>112680</xdr:colOff>
      <xdr:row>79</xdr:row>
      <xdr:rowOff>71640</xdr:rowOff>
    </xdr:to>
    <xdr:sp macro="" textlink="">
      <xdr:nvSpPr>
        <xdr:cNvPr id="250" name="テキスト ボックス 249">
          <a:extLst>
            <a:ext uri="{FF2B5EF4-FFF2-40B4-BE49-F238E27FC236}">
              <a16:creationId xmlns:a16="http://schemas.microsoft.com/office/drawing/2014/main" id="{02AA5F72-7C17-479A-809A-B4027D42DB8D}"/>
            </a:ext>
          </a:extLst>
        </xdr:cNvPr>
        <xdr:cNvSpPr/>
      </xdr:nvSpPr>
      <xdr:spPr>
        <a:xfrm>
          <a:off x="10979100" y="1287614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94.0</a:t>
          </a:r>
          <a:endParaRPr lang="en-US" sz="1000" b="0" u="none" strike="noStrike">
            <a:effectLst/>
            <a:uFillTx/>
            <a:latin typeface="Noto Serif JP"/>
          </a:endParaRPr>
        </a:p>
      </xdr:txBody>
    </xdr:sp>
    <xdr:clientData/>
  </xdr:twoCellAnchor>
  <xdr:twoCellAnchor>
    <xdr:from>
      <xdr:col>61</xdr:col>
      <xdr:colOff>44280</xdr:colOff>
      <xdr:row>76</xdr:row>
      <xdr:rowOff>78840</xdr:rowOff>
    </xdr:from>
    <xdr:to>
      <xdr:col>85</xdr:col>
      <xdr:colOff>95040</xdr:colOff>
      <xdr:row>76</xdr:row>
      <xdr:rowOff>78840</xdr:rowOff>
    </xdr:to>
    <xdr:cxnSp macro="">
      <xdr:nvCxnSpPr>
        <xdr:cNvPr id="251" name="直線コネクタ 250">
          <a:extLst>
            <a:ext uri="{FF2B5EF4-FFF2-40B4-BE49-F238E27FC236}">
              <a16:creationId xmlns:a16="http://schemas.microsoft.com/office/drawing/2014/main" id="{0E3CC3BC-62B5-40E2-9487-507716E6C212}"/>
            </a:ext>
          </a:extLst>
        </xdr:cNvPr>
        <xdr:cNvCxnSpPr/>
      </xdr:nvCxnSpPr>
      <xdr:spPr>
        <a:xfrm>
          <a:off x="11664780" y="12626440"/>
          <a:ext cx="4622760" cy="0"/>
        </a:xfrm>
        <a:prstGeom prst="straightConnector1">
          <a:avLst/>
        </a:prstGeom>
        <a:ln w="6350">
          <a:solidFill>
            <a:srgbClr val="D8D8D8"/>
          </a:solidFill>
          <a:miter/>
        </a:ln>
      </xdr:spPr>
    </xdr:cxnSp>
    <xdr:clientData/>
  </xdr:twoCellAnchor>
  <xdr:twoCellAnchor editAs="oneCell">
    <xdr:from>
      <xdr:col>57</xdr:col>
      <xdr:colOff>120600</xdr:colOff>
      <xdr:row>75</xdr:row>
      <xdr:rowOff>111600</xdr:rowOff>
    </xdr:from>
    <xdr:to>
      <xdr:col>61</xdr:col>
      <xdr:colOff>112680</xdr:colOff>
      <xdr:row>77</xdr:row>
      <xdr:rowOff>20160</xdr:rowOff>
    </xdr:to>
    <xdr:sp macro="" textlink="">
      <xdr:nvSpPr>
        <xdr:cNvPr id="252" name="テキスト ボックス 251">
          <a:extLst>
            <a:ext uri="{FF2B5EF4-FFF2-40B4-BE49-F238E27FC236}">
              <a16:creationId xmlns:a16="http://schemas.microsoft.com/office/drawing/2014/main" id="{8FE78A6A-E077-4338-AC81-837F74B82182}"/>
            </a:ext>
          </a:extLst>
        </xdr:cNvPr>
        <xdr:cNvSpPr/>
      </xdr:nvSpPr>
      <xdr:spPr>
        <a:xfrm>
          <a:off x="10979100" y="12494100"/>
          <a:ext cx="754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92.0</a:t>
          </a:r>
          <a:endParaRPr lang="en-US" sz="1000" b="0" u="none" strike="noStrike">
            <a:effectLst/>
            <a:uFillTx/>
            <a:latin typeface="Noto Serif JP"/>
          </a:endParaRPr>
        </a:p>
      </xdr:txBody>
    </xdr:sp>
    <xdr:clientData/>
  </xdr:twoCellAnchor>
  <xdr:twoCellAnchor>
    <xdr:from>
      <xdr:col>61</xdr:col>
      <xdr:colOff>44280</xdr:colOff>
      <xdr:row>76</xdr:row>
      <xdr:rowOff>79200</xdr:rowOff>
    </xdr:from>
    <xdr:to>
      <xdr:col>85</xdr:col>
      <xdr:colOff>94680</xdr:colOff>
      <xdr:row>90</xdr:row>
      <xdr:rowOff>37800</xdr:rowOff>
    </xdr:to>
    <xdr:sp macro="" textlink="">
      <xdr:nvSpPr>
        <xdr:cNvPr id="253" name="給与水準   （国との比較）グラフ枠">
          <a:extLst>
            <a:ext uri="{FF2B5EF4-FFF2-40B4-BE49-F238E27FC236}">
              <a16:creationId xmlns:a16="http://schemas.microsoft.com/office/drawing/2014/main" id="{A73756F1-086D-428E-95D0-31E640534191}"/>
            </a:ext>
          </a:extLst>
        </xdr:cNvPr>
        <xdr:cNvSpPr/>
      </xdr:nvSpPr>
      <xdr:spPr>
        <a:xfrm>
          <a:off x="11664780" y="12626800"/>
          <a:ext cx="4622400" cy="2270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44280</xdr:colOff>
      <xdr:row>79</xdr:row>
      <xdr:rowOff>95400</xdr:rowOff>
    </xdr:from>
    <xdr:to>
      <xdr:col>81</xdr:col>
      <xdr:colOff>44280</xdr:colOff>
      <xdr:row>87</xdr:row>
      <xdr:rowOff>60840</xdr:rowOff>
    </xdr:to>
    <xdr:cxnSp macro="">
      <xdr:nvCxnSpPr>
        <xdr:cNvPr id="254" name="直線コネクタ 253">
          <a:extLst>
            <a:ext uri="{FF2B5EF4-FFF2-40B4-BE49-F238E27FC236}">
              <a16:creationId xmlns:a16="http://schemas.microsoft.com/office/drawing/2014/main" id="{F19F877C-5E7F-404C-B195-77D56146272E}"/>
            </a:ext>
          </a:extLst>
        </xdr:cNvPr>
        <xdr:cNvCxnSpPr/>
      </xdr:nvCxnSpPr>
      <xdr:spPr>
        <a:xfrm flipV="1">
          <a:off x="15474780" y="13138300"/>
          <a:ext cx="0" cy="1286240"/>
        </a:xfrm>
        <a:prstGeom prst="straightConnector1">
          <a:avLst/>
        </a:prstGeom>
        <a:ln w="63500">
          <a:solidFill>
            <a:srgbClr val="808080"/>
          </a:solidFill>
          <a:miter/>
        </a:ln>
      </xdr:spPr>
    </xdr:cxnSp>
    <xdr:clientData/>
  </xdr:twoCellAnchor>
  <xdr:twoCellAnchor editAs="oneCell">
    <xdr:from>
      <xdr:col>81</xdr:col>
      <xdr:colOff>133200</xdr:colOff>
      <xdr:row>87</xdr:row>
      <xdr:rowOff>33120</xdr:rowOff>
    </xdr:from>
    <xdr:to>
      <xdr:col>85</xdr:col>
      <xdr:colOff>125280</xdr:colOff>
      <xdr:row>88</xdr:row>
      <xdr:rowOff>117000</xdr:rowOff>
    </xdr:to>
    <xdr:sp macro="" textlink="">
      <xdr:nvSpPr>
        <xdr:cNvPr id="255" name="給与水準   （国との比較）最小値テキスト">
          <a:extLst>
            <a:ext uri="{FF2B5EF4-FFF2-40B4-BE49-F238E27FC236}">
              <a16:creationId xmlns:a16="http://schemas.microsoft.com/office/drawing/2014/main" id="{CC17A565-13D7-42E9-8401-75AD8E38470F}"/>
            </a:ext>
          </a:extLst>
        </xdr:cNvPr>
        <xdr:cNvSpPr/>
      </xdr:nvSpPr>
      <xdr:spPr>
        <a:xfrm>
          <a:off x="15563700" y="14396820"/>
          <a:ext cx="75408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101.5</a:t>
          </a:r>
          <a:endParaRPr lang="en-US" sz="1000" b="0" u="none" strike="noStrike">
            <a:effectLst/>
            <a:uFillTx/>
            <a:latin typeface="Noto Serif JP"/>
          </a:endParaRPr>
        </a:p>
      </xdr:txBody>
    </xdr:sp>
    <xdr:clientData/>
  </xdr:twoCellAnchor>
  <xdr:twoCellAnchor>
    <xdr:from>
      <xdr:col>80</xdr:col>
      <xdr:colOff>164880</xdr:colOff>
      <xdr:row>87</xdr:row>
      <xdr:rowOff>60840</xdr:rowOff>
    </xdr:from>
    <xdr:to>
      <xdr:col>81</xdr:col>
      <xdr:colOff>133200</xdr:colOff>
      <xdr:row>87</xdr:row>
      <xdr:rowOff>60840</xdr:rowOff>
    </xdr:to>
    <xdr:cxnSp macro="">
      <xdr:nvCxnSpPr>
        <xdr:cNvPr id="256" name="直線コネクタ 255">
          <a:extLst>
            <a:ext uri="{FF2B5EF4-FFF2-40B4-BE49-F238E27FC236}">
              <a16:creationId xmlns:a16="http://schemas.microsoft.com/office/drawing/2014/main" id="{A31CE2A4-96F5-451C-8E25-4F20CCAD6CA6}"/>
            </a:ext>
          </a:extLst>
        </xdr:cNvPr>
        <xdr:cNvCxnSpPr/>
      </xdr:nvCxnSpPr>
      <xdr:spPr>
        <a:xfrm>
          <a:off x="15404880" y="14424540"/>
          <a:ext cx="158820" cy="0"/>
        </a:xfrm>
        <a:prstGeom prst="straightConnector1">
          <a:avLst/>
        </a:prstGeom>
        <a:ln w="19050">
          <a:solidFill>
            <a:srgbClr val="000000"/>
          </a:solidFill>
          <a:miter/>
        </a:ln>
      </xdr:spPr>
    </xdr:cxnSp>
    <xdr:clientData/>
  </xdr:twoCellAnchor>
  <xdr:twoCellAnchor editAs="oneCell">
    <xdr:from>
      <xdr:col>81</xdr:col>
      <xdr:colOff>133200</xdr:colOff>
      <xdr:row>78</xdr:row>
      <xdr:rowOff>14760</xdr:rowOff>
    </xdr:from>
    <xdr:to>
      <xdr:col>85</xdr:col>
      <xdr:colOff>125280</xdr:colOff>
      <xdr:row>79</xdr:row>
      <xdr:rowOff>98280</xdr:rowOff>
    </xdr:to>
    <xdr:sp macro="" textlink="">
      <xdr:nvSpPr>
        <xdr:cNvPr id="257" name="給与水準   （国との比較）最大値テキスト">
          <a:extLst>
            <a:ext uri="{FF2B5EF4-FFF2-40B4-BE49-F238E27FC236}">
              <a16:creationId xmlns:a16="http://schemas.microsoft.com/office/drawing/2014/main" id="{A4B67D4C-9B90-4093-B80A-E3C4981C70EC}"/>
            </a:ext>
          </a:extLst>
        </xdr:cNvPr>
        <xdr:cNvSpPr/>
      </xdr:nvSpPr>
      <xdr:spPr>
        <a:xfrm>
          <a:off x="15563700" y="1289256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94.7</a:t>
          </a:r>
          <a:endParaRPr lang="en-US" sz="1000" b="0" u="none" strike="noStrike">
            <a:effectLst/>
            <a:uFillTx/>
            <a:latin typeface="Noto Serif JP"/>
          </a:endParaRPr>
        </a:p>
      </xdr:txBody>
    </xdr:sp>
    <xdr:clientData/>
  </xdr:twoCellAnchor>
  <xdr:twoCellAnchor>
    <xdr:from>
      <xdr:col>80</xdr:col>
      <xdr:colOff>164880</xdr:colOff>
      <xdr:row>79</xdr:row>
      <xdr:rowOff>95400</xdr:rowOff>
    </xdr:from>
    <xdr:to>
      <xdr:col>81</xdr:col>
      <xdr:colOff>133200</xdr:colOff>
      <xdr:row>79</xdr:row>
      <xdr:rowOff>95400</xdr:rowOff>
    </xdr:to>
    <xdr:cxnSp macro="">
      <xdr:nvCxnSpPr>
        <xdr:cNvPr id="258" name="直線コネクタ 257">
          <a:extLst>
            <a:ext uri="{FF2B5EF4-FFF2-40B4-BE49-F238E27FC236}">
              <a16:creationId xmlns:a16="http://schemas.microsoft.com/office/drawing/2014/main" id="{F0D2D323-EC75-4F7A-B129-B00025EB3F6E}"/>
            </a:ext>
          </a:extLst>
        </xdr:cNvPr>
        <xdr:cNvCxnSpPr/>
      </xdr:nvCxnSpPr>
      <xdr:spPr>
        <a:xfrm>
          <a:off x="15404880" y="13138300"/>
          <a:ext cx="158820" cy="0"/>
        </a:xfrm>
        <a:prstGeom prst="straightConnector1">
          <a:avLst/>
        </a:prstGeom>
        <a:ln w="19050">
          <a:solidFill>
            <a:srgbClr val="000000"/>
          </a:solidFill>
          <a:miter/>
        </a:ln>
      </xdr:spPr>
    </xdr:cxnSp>
    <xdr:clientData/>
  </xdr:twoCellAnchor>
  <xdr:twoCellAnchor>
    <xdr:from>
      <xdr:col>77</xdr:col>
      <xdr:colOff>44280</xdr:colOff>
      <xdr:row>84</xdr:row>
      <xdr:rowOff>23760</xdr:rowOff>
    </xdr:from>
    <xdr:to>
      <xdr:col>81</xdr:col>
      <xdr:colOff>44280</xdr:colOff>
      <xdr:row>84</xdr:row>
      <xdr:rowOff>64080</xdr:rowOff>
    </xdr:to>
    <xdr:cxnSp macro="">
      <xdr:nvCxnSpPr>
        <xdr:cNvPr id="259" name="直線コネクタ 258">
          <a:extLst>
            <a:ext uri="{FF2B5EF4-FFF2-40B4-BE49-F238E27FC236}">
              <a16:creationId xmlns:a16="http://schemas.microsoft.com/office/drawing/2014/main" id="{58433C0D-1CF2-4069-A52A-2C3644CFC782}"/>
            </a:ext>
          </a:extLst>
        </xdr:cNvPr>
        <xdr:cNvCxnSpPr/>
      </xdr:nvCxnSpPr>
      <xdr:spPr>
        <a:xfrm flipV="1">
          <a:off x="14712780" y="13892160"/>
          <a:ext cx="762000" cy="40320"/>
        </a:xfrm>
        <a:prstGeom prst="straightConnector1">
          <a:avLst/>
        </a:prstGeom>
        <a:ln w="6350">
          <a:solidFill>
            <a:srgbClr val="FF0000"/>
          </a:solidFill>
          <a:miter/>
        </a:ln>
      </xdr:spPr>
    </xdr:cxnSp>
    <xdr:clientData/>
  </xdr:twoCellAnchor>
  <xdr:twoCellAnchor editAs="oneCell">
    <xdr:from>
      <xdr:col>81</xdr:col>
      <xdr:colOff>133200</xdr:colOff>
      <xdr:row>84</xdr:row>
      <xdr:rowOff>25920</xdr:rowOff>
    </xdr:from>
    <xdr:to>
      <xdr:col>85</xdr:col>
      <xdr:colOff>125280</xdr:colOff>
      <xdr:row>85</xdr:row>
      <xdr:rowOff>109440</xdr:rowOff>
    </xdr:to>
    <xdr:sp macro="" textlink="">
      <xdr:nvSpPr>
        <xdr:cNvPr id="260" name="給与水準   （国との比較）平均値テキスト">
          <a:extLst>
            <a:ext uri="{FF2B5EF4-FFF2-40B4-BE49-F238E27FC236}">
              <a16:creationId xmlns:a16="http://schemas.microsoft.com/office/drawing/2014/main" id="{0710B45B-94B2-406F-BCEC-4AE70DF2EF21}"/>
            </a:ext>
          </a:extLst>
        </xdr:cNvPr>
        <xdr:cNvSpPr/>
      </xdr:nvSpPr>
      <xdr:spPr>
        <a:xfrm>
          <a:off x="15563700" y="1389432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99.1</a:t>
          </a:r>
          <a:endParaRPr lang="en-US" sz="1000" b="0" u="none" strike="noStrike">
            <a:effectLst/>
            <a:uFillTx/>
            <a:latin typeface="Noto Serif JP"/>
          </a:endParaRPr>
        </a:p>
      </xdr:txBody>
    </xdr:sp>
    <xdr:clientData/>
  </xdr:twoCellAnchor>
  <xdr:twoCellAnchor>
    <xdr:from>
      <xdr:col>81</xdr:col>
      <xdr:colOff>10800</xdr:colOff>
      <xdr:row>84</xdr:row>
      <xdr:rowOff>53640</xdr:rowOff>
    </xdr:from>
    <xdr:to>
      <xdr:col>81</xdr:col>
      <xdr:colOff>94680</xdr:colOff>
      <xdr:row>84</xdr:row>
      <xdr:rowOff>154800</xdr:rowOff>
    </xdr:to>
    <xdr:sp macro="" textlink="">
      <xdr:nvSpPr>
        <xdr:cNvPr id="261" name="フローチャート: 判断 260">
          <a:extLst>
            <a:ext uri="{FF2B5EF4-FFF2-40B4-BE49-F238E27FC236}">
              <a16:creationId xmlns:a16="http://schemas.microsoft.com/office/drawing/2014/main" id="{49A4557E-F0B9-4453-8FFE-B581C53642AE}"/>
            </a:ext>
          </a:extLst>
        </xdr:cNvPr>
        <xdr:cNvSpPr/>
      </xdr:nvSpPr>
      <xdr:spPr>
        <a:xfrm>
          <a:off x="15441300" y="1392204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10800</xdr:colOff>
      <xdr:row>84</xdr:row>
      <xdr:rowOff>64080</xdr:rowOff>
    </xdr:from>
    <xdr:to>
      <xdr:col>77</xdr:col>
      <xdr:colOff>44280</xdr:colOff>
      <xdr:row>84</xdr:row>
      <xdr:rowOff>124560</xdr:rowOff>
    </xdr:to>
    <xdr:cxnSp macro="">
      <xdr:nvCxnSpPr>
        <xdr:cNvPr id="262" name="直線コネクタ 261">
          <a:extLst>
            <a:ext uri="{FF2B5EF4-FFF2-40B4-BE49-F238E27FC236}">
              <a16:creationId xmlns:a16="http://schemas.microsoft.com/office/drawing/2014/main" id="{3B510E98-0923-444D-8CA1-7FEB755DA86C}"/>
            </a:ext>
          </a:extLst>
        </xdr:cNvPr>
        <xdr:cNvCxnSpPr/>
      </xdr:nvCxnSpPr>
      <xdr:spPr>
        <a:xfrm flipV="1">
          <a:off x="13917300" y="13932480"/>
          <a:ext cx="795480" cy="60480"/>
        </a:xfrm>
        <a:prstGeom prst="straightConnector1">
          <a:avLst/>
        </a:prstGeom>
        <a:ln w="6350">
          <a:solidFill>
            <a:srgbClr val="FF0000"/>
          </a:solidFill>
          <a:miter/>
        </a:ln>
      </xdr:spPr>
    </xdr:cxnSp>
    <xdr:clientData/>
  </xdr:twoCellAnchor>
  <xdr:twoCellAnchor>
    <xdr:from>
      <xdr:col>77</xdr:col>
      <xdr:colOff>10800</xdr:colOff>
      <xdr:row>84</xdr:row>
      <xdr:rowOff>73800</xdr:rowOff>
    </xdr:from>
    <xdr:to>
      <xdr:col>77</xdr:col>
      <xdr:colOff>94680</xdr:colOff>
      <xdr:row>84</xdr:row>
      <xdr:rowOff>174960</xdr:rowOff>
    </xdr:to>
    <xdr:sp macro="" textlink="">
      <xdr:nvSpPr>
        <xdr:cNvPr id="263" name="フローチャート: 判断 262">
          <a:extLst>
            <a:ext uri="{FF2B5EF4-FFF2-40B4-BE49-F238E27FC236}">
              <a16:creationId xmlns:a16="http://schemas.microsoft.com/office/drawing/2014/main" id="{D9204834-BC7D-475A-8B51-A85F749E91E1}"/>
            </a:ext>
          </a:extLst>
        </xdr:cNvPr>
        <xdr:cNvSpPr/>
      </xdr:nvSpPr>
      <xdr:spPr>
        <a:xfrm>
          <a:off x="14679300" y="13942200"/>
          <a:ext cx="83880" cy="884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84</xdr:row>
      <xdr:rowOff>160200</xdr:rowOff>
    </xdr:from>
    <xdr:to>
      <xdr:col>79</xdr:col>
      <xdr:colOff>48960</xdr:colOff>
      <xdr:row>86</xdr:row>
      <xdr:rowOff>68400</xdr:rowOff>
    </xdr:to>
    <xdr:sp macro="" textlink="">
      <xdr:nvSpPr>
        <xdr:cNvPr id="264" name="テキスト ボックス 263">
          <a:extLst>
            <a:ext uri="{FF2B5EF4-FFF2-40B4-BE49-F238E27FC236}">
              <a16:creationId xmlns:a16="http://schemas.microsoft.com/office/drawing/2014/main" id="{0527F656-B53A-4E80-B16D-40A47364D885}"/>
            </a:ext>
          </a:extLst>
        </xdr:cNvPr>
        <xdr:cNvSpPr/>
      </xdr:nvSpPr>
      <xdr:spPr>
        <a:xfrm>
          <a:off x="14369940" y="14028600"/>
          <a:ext cx="7285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99.2</a:t>
          </a:r>
          <a:endParaRPr lang="en-US" sz="1000" b="0" u="none" strike="noStrike">
            <a:effectLst/>
            <a:uFillTx/>
            <a:latin typeface="Noto Serif JP"/>
          </a:endParaRPr>
        </a:p>
      </xdr:txBody>
    </xdr:sp>
    <xdr:clientData/>
  </xdr:twoCellAnchor>
  <xdr:twoCellAnchor>
    <xdr:from>
      <xdr:col>68</xdr:col>
      <xdr:colOff>152280</xdr:colOff>
      <xdr:row>84</xdr:row>
      <xdr:rowOff>124560</xdr:rowOff>
    </xdr:from>
    <xdr:to>
      <xdr:col>73</xdr:col>
      <xdr:colOff>10800</xdr:colOff>
      <xdr:row>84</xdr:row>
      <xdr:rowOff>164520</xdr:rowOff>
    </xdr:to>
    <xdr:cxnSp macro="">
      <xdr:nvCxnSpPr>
        <xdr:cNvPr id="265" name="直線コネクタ 264">
          <a:extLst>
            <a:ext uri="{FF2B5EF4-FFF2-40B4-BE49-F238E27FC236}">
              <a16:creationId xmlns:a16="http://schemas.microsoft.com/office/drawing/2014/main" id="{D3065F9C-9C50-4AB4-AC91-2FDF60962293}"/>
            </a:ext>
          </a:extLst>
        </xdr:cNvPr>
        <xdr:cNvCxnSpPr/>
      </xdr:nvCxnSpPr>
      <xdr:spPr>
        <a:xfrm flipV="1">
          <a:off x="13106280" y="13992960"/>
          <a:ext cx="811020" cy="39960"/>
        </a:xfrm>
        <a:prstGeom prst="straightConnector1">
          <a:avLst/>
        </a:prstGeom>
        <a:ln w="6350">
          <a:solidFill>
            <a:srgbClr val="FF0000"/>
          </a:solidFill>
          <a:miter/>
        </a:ln>
      </xdr:spPr>
    </xdr:cxnSp>
    <xdr:clientData/>
  </xdr:twoCellAnchor>
  <xdr:twoCellAnchor>
    <xdr:from>
      <xdr:col>72</xdr:col>
      <xdr:colOff>152280</xdr:colOff>
      <xdr:row>84</xdr:row>
      <xdr:rowOff>114120</xdr:rowOff>
    </xdr:from>
    <xdr:to>
      <xdr:col>73</xdr:col>
      <xdr:colOff>43920</xdr:colOff>
      <xdr:row>85</xdr:row>
      <xdr:rowOff>39960</xdr:rowOff>
    </xdr:to>
    <xdr:sp macro="" textlink="">
      <xdr:nvSpPr>
        <xdr:cNvPr id="266" name="フローチャート: 判断 265">
          <a:extLst>
            <a:ext uri="{FF2B5EF4-FFF2-40B4-BE49-F238E27FC236}">
              <a16:creationId xmlns:a16="http://schemas.microsoft.com/office/drawing/2014/main" id="{C8A5F2F7-51AF-4812-8604-4007AE5D9E3E}"/>
            </a:ext>
          </a:extLst>
        </xdr:cNvPr>
        <xdr:cNvSpPr/>
      </xdr:nvSpPr>
      <xdr:spPr>
        <a:xfrm>
          <a:off x="13868280" y="13982520"/>
          <a:ext cx="8214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85</xdr:row>
      <xdr:rowOff>25200</xdr:rowOff>
    </xdr:from>
    <xdr:to>
      <xdr:col>75</xdr:col>
      <xdr:colOff>24120</xdr:colOff>
      <xdr:row>86</xdr:row>
      <xdr:rowOff>108720</xdr:rowOff>
    </xdr:to>
    <xdr:sp macro="" textlink="">
      <xdr:nvSpPr>
        <xdr:cNvPr id="267" name="テキスト ボックス 266">
          <a:extLst>
            <a:ext uri="{FF2B5EF4-FFF2-40B4-BE49-F238E27FC236}">
              <a16:creationId xmlns:a16="http://schemas.microsoft.com/office/drawing/2014/main" id="{7D0948BB-A0E4-4398-8572-FBB18FCCA8B3}"/>
            </a:ext>
          </a:extLst>
        </xdr:cNvPr>
        <xdr:cNvSpPr/>
      </xdr:nvSpPr>
      <xdr:spPr>
        <a:xfrm>
          <a:off x="13557180" y="14058700"/>
          <a:ext cx="7544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99.4</a:t>
          </a:r>
          <a:endParaRPr lang="en-US" sz="1000" b="0" u="none" strike="noStrike">
            <a:effectLst/>
            <a:uFillTx/>
            <a:latin typeface="Noto Serif JP"/>
          </a:endParaRPr>
        </a:p>
      </xdr:txBody>
    </xdr:sp>
    <xdr:clientData/>
  </xdr:twoCellAnchor>
  <xdr:twoCellAnchor>
    <xdr:from>
      <xdr:col>64</xdr:col>
      <xdr:colOff>101520</xdr:colOff>
      <xdr:row>84</xdr:row>
      <xdr:rowOff>164520</xdr:rowOff>
    </xdr:from>
    <xdr:to>
      <xdr:col>68</xdr:col>
      <xdr:colOff>152280</xdr:colOff>
      <xdr:row>84</xdr:row>
      <xdr:rowOff>164520</xdr:rowOff>
    </xdr:to>
    <xdr:cxnSp macro="">
      <xdr:nvCxnSpPr>
        <xdr:cNvPr id="268" name="直線コネクタ 267">
          <a:extLst>
            <a:ext uri="{FF2B5EF4-FFF2-40B4-BE49-F238E27FC236}">
              <a16:creationId xmlns:a16="http://schemas.microsoft.com/office/drawing/2014/main" id="{76429E47-4C21-4E57-9B8D-1B2DD543D6C5}"/>
            </a:ext>
          </a:extLst>
        </xdr:cNvPr>
        <xdr:cNvCxnSpPr/>
      </xdr:nvCxnSpPr>
      <xdr:spPr>
        <a:xfrm>
          <a:off x="12293520" y="14032920"/>
          <a:ext cx="812760" cy="0"/>
        </a:xfrm>
        <a:prstGeom prst="straightConnector1">
          <a:avLst/>
        </a:prstGeom>
        <a:ln w="6350">
          <a:solidFill>
            <a:srgbClr val="FF0000"/>
          </a:solidFill>
          <a:miter/>
        </a:ln>
      </xdr:spPr>
    </xdr:cxnSp>
    <xdr:clientData/>
  </xdr:twoCellAnchor>
  <xdr:twoCellAnchor>
    <xdr:from>
      <xdr:col>68</xdr:col>
      <xdr:colOff>101520</xdr:colOff>
      <xdr:row>84</xdr:row>
      <xdr:rowOff>134280</xdr:rowOff>
    </xdr:from>
    <xdr:to>
      <xdr:col>69</xdr:col>
      <xdr:colOff>10080</xdr:colOff>
      <xdr:row>85</xdr:row>
      <xdr:rowOff>60120</xdr:rowOff>
    </xdr:to>
    <xdr:sp macro="" textlink="">
      <xdr:nvSpPr>
        <xdr:cNvPr id="269" name="フローチャート: 判断 268">
          <a:extLst>
            <a:ext uri="{FF2B5EF4-FFF2-40B4-BE49-F238E27FC236}">
              <a16:creationId xmlns:a16="http://schemas.microsoft.com/office/drawing/2014/main" id="{D6AB8A55-DCD0-46C4-BF4B-6024E3B6DA00}"/>
            </a:ext>
          </a:extLst>
        </xdr:cNvPr>
        <xdr:cNvSpPr/>
      </xdr:nvSpPr>
      <xdr:spPr>
        <a:xfrm>
          <a:off x="13055520" y="14002680"/>
          <a:ext cx="990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85</xdr:row>
      <xdr:rowOff>45000</xdr:rowOff>
    </xdr:from>
    <xdr:to>
      <xdr:col>70</xdr:col>
      <xdr:colOff>182520</xdr:colOff>
      <xdr:row>86</xdr:row>
      <xdr:rowOff>128520</xdr:rowOff>
    </xdr:to>
    <xdr:sp macro="" textlink="">
      <xdr:nvSpPr>
        <xdr:cNvPr id="270" name="テキスト ボックス 269">
          <a:extLst>
            <a:ext uri="{FF2B5EF4-FFF2-40B4-BE49-F238E27FC236}">
              <a16:creationId xmlns:a16="http://schemas.microsoft.com/office/drawing/2014/main" id="{2127661B-79D3-4A5C-ADE7-FAFE66AEA9AD}"/>
            </a:ext>
          </a:extLst>
        </xdr:cNvPr>
        <xdr:cNvSpPr/>
      </xdr:nvSpPr>
      <xdr:spPr>
        <a:xfrm>
          <a:off x="12763440" y="140785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99.5</a:t>
          </a:r>
          <a:endParaRPr lang="en-US" sz="1000" b="0" u="none" strike="noStrike">
            <a:effectLst/>
            <a:uFillTx/>
            <a:latin typeface="Noto Serif JP"/>
          </a:endParaRPr>
        </a:p>
      </xdr:txBody>
    </xdr:sp>
    <xdr:clientData/>
  </xdr:twoCellAnchor>
  <xdr:twoCellAnchor>
    <xdr:from>
      <xdr:col>64</xdr:col>
      <xdr:colOff>50760</xdr:colOff>
      <xdr:row>84</xdr:row>
      <xdr:rowOff>174240</xdr:rowOff>
    </xdr:from>
    <xdr:to>
      <xdr:col>64</xdr:col>
      <xdr:colOff>151920</xdr:colOff>
      <xdr:row>85</xdr:row>
      <xdr:rowOff>100080</xdr:rowOff>
    </xdr:to>
    <xdr:sp macro="" textlink="">
      <xdr:nvSpPr>
        <xdr:cNvPr id="271" name="フローチャート: 判断 270">
          <a:extLst>
            <a:ext uri="{FF2B5EF4-FFF2-40B4-BE49-F238E27FC236}">
              <a16:creationId xmlns:a16="http://schemas.microsoft.com/office/drawing/2014/main" id="{B36D46B1-96A6-4EC1-B7A1-BDEBC99C87E3}"/>
            </a:ext>
          </a:extLst>
        </xdr:cNvPr>
        <xdr:cNvSpPr/>
      </xdr:nvSpPr>
      <xdr:spPr>
        <a:xfrm>
          <a:off x="12242760" y="14036290"/>
          <a:ext cx="101160" cy="9729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85</xdr:row>
      <xdr:rowOff>85320</xdr:rowOff>
    </xdr:from>
    <xdr:to>
      <xdr:col>66</xdr:col>
      <xdr:colOff>131760</xdr:colOff>
      <xdr:row>86</xdr:row>
      <xdr:rowOff>162490</xdr:rowOff>
    </xdr:to>
    <xdr:sp macro="" textlink="">
      <xdr:nvSpPr>
        <xdr:cNvPr id="272" name="テキスト ボックス 271">
          <a:extLst>
            <a:ext uri="{FF2B5EF4-FFF2-40B4-BE49-F238E27FC236}">
              <a16:creationId xmlns:a16="http://schemas.microsoft.com/office/drawing/2014/main" id="{84129846-7CBF-418F-BE91-EF09A4AE86D5}"/>
            </a:ext>
          </a:extLst>
        </xdr:cNvPr>
        <xdr:cNvSpPr/>
      </xdr:nvSpPr>
      <xdr:spPr>
        <a:xfrm>
          <a:off x="11950680" y="14118820"/>
          <a:ext cx="75408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99.7</a:t>
          </a:r>
          <a:endParaRPr lang="en-US" sz="1000" b="0" u="none" strike="noStrike">
            <a:effectLst/>
            <a:uFillTx/>
            <a:latin typeface="Noto Serif JP"/>
          </a:endParaRPr>
        </a:p>
      </xdr:txBody>
    </xdr:sp>
    <xdr:clientData/>
  </xdr:twoCellAnchor>
  <xdr:twoCellAnchor editAs="oneCell">
    <xdr:from>
      <xdr:col>80</xdr:col>
      <xdr:colOff>38160</xdr:colOff>
      <xdr:row>90</xdr:row>
      <xdr:rowOff>35640</xdr:rowOff>
    </xdr:from>
    <xdr:to>
      <xdr:col>84</xdr:col>
      <xdr:colOff>30240</xdr:colOff>
      <xdr:row>91</xdr:row>
      <xdr:rowOff>119160</xdr:rowOff>
    </xdr:to>
    <xdr:sp macro="" textlink="">
      <xdr:nvSpPr>
        <xdr:cNvPr id="273" name="テキスト ボックス 272">
          <a:extLst>
            <a:ext uri="{FF2B5EF4-FFF2-40B4-BE49-F238E27FC236}">
              <a16:creationId xmlns:a16="http://schemas.microsoft.com/office/drawing/2014/main" id="{2AB10121-A395-4E4E-809E-7E20D64AF936}"/>
            </a:ext>
          </a:extLst>
        </xdr:cNvPr>
        <xdr:cNvSpPr/>
      </xdr:nvSpPr>
      <xdr:spPr>
        <a:xfrm>
          <a:off x="15278160" y="1489464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76</xdr:col>
      <xdr:colOff>38160</xdr:colOff>
      <xdr:row>90</xdr:row>
      <xdr:rowOff>35640</xdr:rowOff>
    </xdr:from>
    <xdr:to>
      <xdr:col>80</xdr:col>
      <xdr:colOff>30240</xdr:colOff>
      <xdr:row>91</xdr:row>
      <xdr:rowOff>119160</xdr:rowOff>
    </xdr:to>
    <xdr:sp macro="" textlink="">
      <xdr:nvSpPr>
        <xdr:cNvPr id="274" name="テキスト ボックス 273">
          <a:extLst>
            <a:ext uri="{FF2B5EF4-FFF2-40B4-BE49-F238E27FC236}">
              <a16:creationId xmlns:a16="http://schemas.microsoft.com/office/drawing/2014/main" id="{29FB8FAE-8B3F-4149-9769-3F383AE963FB}"/>
            </a:ext>
          </a:extLst>
        </xdr:cNvPr>
        <xdr:cNvSpPr/>
      </xdr:nvSpPr>
      <xdr:spPr>
        <a:xfrm>
          <a:off x="14516160" y="1489464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72</xdr:col>
      <xdr:colOff>4680</xdr:colOff>
      <xdr:row>90</xdr:row>
      <xdr:rowOff>35640</xdr:rowOff>
    </xdr:from>
    <xdr:to>
      <xdr:col>75</xdr:col>
      <xdr:colOff>189360</xdr:colOff>
      <xdr:row>91</xdr:row>
      <xdr:rowOff>119160</xdr:rowOff>
    </xdr:to>
    <xdr:sp macro="" textlink="">
      <xdr:nvSpPr>
        <xdr:cNvPr id="275" name="テキスト ボックス 274">
          <a:extLst>
            <a:ext uri="{FF2B5EF4-FFF2-40B4-BE49-F238E27FC236}">
              <a16:creationId xmlns:a16="http://schemas.microsoft.com/office/drawing/2014/main" id="{2B7FFC84-5B38-4A7B-B292-3B6B4004DAA2}"/>
            </a:ext>
          </a:extLst>
        </xdr:cNvPr>
        <xdr:cNvSpPr/>
      </xdr:nvSpPr>
      <xdr:spPr>
        <a:xfrm>
          <a:off x="13720680" y="1489464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67</xdr:col>
      <xdr:colOff>146160</xdr:colOff>
      <xdr:row>90</xdr:row>
      <xdr:rowOff>35640</xdr:rowOff>
    </xdr:from>
    <xdr:to>
      <xdr:col>71</xdr:col>
      <xdr:colOff>138240</xdr:colOff>
      <xdr:row>91</xdr:row>
      <xdr:rowOff>119160</xdr:rowOff>
    </xdr:to>
    <xdr:sp macro="" textlink="">
      <xdr:nvSpPr>
        <xdr:cNvPr id="276" name="テキスト ボックス 275">
          <a:extLst>
            <a:ext uri="{FF2B5EF4-FFF2-40B4-BE49-F238E27FC236}">
              <a16:creationId xmlns:a16="http://schemas.microsoft.com/office/drawing/2014/main" id="{96C9E71F-55DE-4E91-AD59-555EA9B259D5}"/>
            </a:ext>
          </a:extLst>
        </xdr:cNvPr>
        <xdr:cNvSpPr/>
      </xdr:nvSpPr>
      <xdr:spPr>
        <a:xfrm>
          <a:off x="12909660" y="1489464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63</xdr:col>
      <xdr:colOff>95400</xdr:colOff>
      <xdr:row>90</xdr:row>
      <xdr:rowOff>35640</xdr:rowOff>
    </xdr:from>
    <xdr:to>
      <xdr:col>67</xdr:col>
      <xdr:colOff>87480</xdr:colOff>
      <xdr:row>91</xdr:row>
      <xdr:rowOff>119160</xdr:rowOff>
    </xdr:to>
    <xdr:sp macro="" textlink="">
      <xdr:nvSpPr>
        <xdr:cNvPr id="277" name="テキスト ボックス 276">
          <a:extLst>
            <a:ext uri="{FF2B5EF4-FFF2-40B4-BE49-F238E27FC236}">
              <a16:creationId xmlns:a16="http://schemas.microsoft.com/office/drawing/2014/main" id="{0F1EB5ED-AB70-4C78-93DB-D8003108611B}"/>
            </a:ext>
          </a:extLst>
        </xdr:cNvPr>
        <xdr:cNvSpPr/>
      </xdr:nvSpPr>
      <xdr:spPr>
        <a:xfrm>
          <a:off x="12096900" y="1489464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81</xdr:col>
      <xdr:colOff>10800</xdr:colOff>
      <xdr:row>83</xdr:row>
      <xdr:rowOff>148320</xdr:rowOff>
    </xdr:from>
    <xdr:to>
      <xdr:col>81</xdr:col>
      <xdr:colOff>94680</xdr:colOff>
      <xdr:row>84</xdr:row>
      <xdr:rowOff>74520</xdr:rowOff>
    </xdr:to>
    <xdr:sp macro="" textlink="">
      <xdr:nvSpPr>
        <xdr:cNvPr id="278" name="楕円 277">
          <a:extLst>
            <a:ext uri="{FF2B5EF4-FFF2-40B4-BE49-F238E27FC236}">
              <a16:creationId xmlns:a16="http://schemas.microsoft.com/office/drawing/2014/main" id="{49457748-3EF1-4BF7-A8E1-E21D13372DFC}"/>
            </a:ext>
          </a:extLst>
        </xdr:cNvPr>
        <xdr:cNvSpPr/>
      </xdr:nvSpPr>
      <xdr:spPr>
        <a:xfrm>
          <a:off x="15441300" y="13851620"/>
          <a:ext cx="8388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82</xdr:row>
      <xdr:rowOff>168840</xdr:rowOff>
    </xdr:from>
    <xdr:to>
      <xdr:col>85</xdr:col>
      <xdr:colOff>125280</xdr:colOff>
      <xdr:row>84</xdr:row>
      <xdr:rowOff>77040</xdr:rowOff>
    </xdr:to>
    <xdr:sp macro="" textlink="">
      <xdr:nvSpPr>
        <xdr:cNvPr id="279" name="給与水準   （国との比較）該当値テキスト">
          <a:extLst>
            <a:ext uri="{FF2B5EF4-FFF2-40B4-BE49-F238E27FC236}">
              <a16:creationId xmlns:a16="http://schemas.microsoft.com/office/drawing/2014/main" id="{A33E2624-CACD-4CC0-A2F9-2ADFFC69E889}"/>
            </a:ext>
          </a:extLst>
        </xdr:cNvPr>
        <xdr:cNvSpPr/>
      </xdr:nvSpPr>
      <xdr:spPr>
        <a:xfrm>
          <a:off x="15563700" y="13700690"/>
          <a:ext cx="75408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98.7</a:t>
          </a:r>
          <a:endParaRPr lang="en-US" sz="1000" b="0" u="none" strike="noStrike">
            <a:effectLst/>
            <a:uFillTx/>
            <a:latin typeface="Noto Serif JP"/>
          </a:endParaRPr>
        </a:p>
      </xdr:txBody>
    </xdr:sp>
    <xdr:clientData/>
  </xdr:twoCellAnchor>
  <xdr:twoCellAnchor>
    <xdr:from>
      <xdr:col>77</xdr:col>
      <xdr:colOff>10800</xdr:colOff>
      <xdr:row>84</xdr:row>
      <xdr:rowOff>13320</xdr:rowOff>
    </xdr:from>
    <xdr:to>
      <xdr:col>77</xdr:col>
      <xdr:colOff>94680</xdr:colOff>
      <xdr:row>84</xdr:row>
      <xdr:rowOff>114840</xdr:rowOff>
    </xdr:to>
    <xdr:sp macro="" textlink="">
      <xdr:nvSpPr>
        <xdr:cNvPr id="280" name="楕円 279">
          <a:extLst>
            <a:ext uri="{FF2B5EF4-FFF2-40B4-BE49-F238E27FC236}">
              <a16:creationId xmlns:a16="http://schemas.microsoft.com/office/drawing/2014/main" id="{BB6498CE-948D-4C94-B0BC-8321CDD51B9B}"/>
            </a:ext>
          </a:extLst>
        </xdr:cNvPr>
        <xdr:cNvSpPr/>
      </xdr:nvSpPr>
      <xdr:spPr>
        <a:xfrm>
          <a:off x="14679300" y="13881720"/>
          <a:ext cx="8388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82</xdr:row>
      <xdr:rowOff>132840</xdr:rowOff>
    </xdr:from>
    <xdr:to>
      <xdr:col>79</xdr:col>
      <xdr:colOff>48960</xdr:colOff>
      <xdr:row>84</xdr:row>
      <xdr:rowOff>41040</xdr:rowOff>
    </xdr:to>
    <xdr:sp macro="" textlink="">
      <xdr:nvSpPr>
        <xdr:cNvPr id="281" name="テキスト ボックス 280">
          <a:extLst>
            <a:ext uri="{FF2B5EF4-FFF2-40B4-BE49-F238E27FC236}">
              <a16:creationId xmlns:a16="http://schemas.microsoft.com/office/drawing/2014/main" id="{564AA836-3D92-4A44-B8F1-AF51E5C5F183}"/>
            </a:ext>
          </a:extLst>
        </xdr:cNvPr>
        <xdr:cNvSpPr/>
      </xdr:nvSpPr>
      <xdr:spPr>
        <a:xfrm>
          <a:off x="14369940" y="13671040"/>
          <a:ext cx="7285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98.9</a:t>
          </a:r>
          <a:endParaRPr lang="en-US" sz="1000" b="0" u="none" strike="noStrike">
            <a:effectLst/>
            <a:uFillTx/>
            <a:latin typeface="Noto Serif JP"/>
          </a:endParaRPr>
        </a:p>
      </xdr:txBody>
    </xdr:sp>
    <xdr:clientData/>
  </xdr:twoCellAnchor>
  <xdr:twoCellAnchor>
    <xdr:from>
      <xdr:col>72</xdr:col>
      <xdr:colOff>152280</xdr:colOff>
      <xdr:row>84</xdr:row>
      <xdr:rowOff>73800</xdr:rowOff>
    </xdr:from>
    <xdr:to>
      <xdr:col>73</xdr:col>
      <xdr:colOff>43920</xdr:colOff>
      <xdr:row>84</xdr:row>
      <xdr:rowOff>174960</xdr:rowOff>
    </xdr:to>
    <xdr:sp macro="" textlink="">
      <xdr:nvSpPr>
        <xdr:cNvPr id="282" name="楕円 281">
          <a:extLst>
            <a:ext uri="{FF2B5EF4-FFF2-40B4-BE49-F238E27FC236}">
              <a16:creationId xmlns:a16="http://schemas.microsoft.com/office/drawing/2014/main" id="{EDBA0F86-EBCC-4774-8F1F-1759F96E097B}"/>
            </a:ext>
          </a:extLst>
        </xdr:cNvPr>
        <xdr:cNvSpPr/>
      </xdr:nvSpPr>
      <xdr:spPr>
        <a:xfrm>
          <a:off x="13868280" y="13942200"/>
          <a:ext cx="82140" cy="884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83</xdr:row>
      <xdr:rowOff>18000</xdr:rowOff>
    </xdr:from>
    <xdr:to>
      <xdr:col>75</xdr:col>
      <xdr:colOff>24120</xdr:colOff>
      <xdr:row>84</xdr:row>
      <xdr:rowOff>101520</xdr:rowOff>
    </xdr:to>
    <xdr:sp macro="" textlink="">
      <xdr:nvSpPr>
        <xdr:cNvPr id="283" name="テキスト ボックス 282">
          <a:extLst>
            <a:ext uri="{FF2B5EF4-FFF2-40B4-BE49-F238E27FC236}">
              <a16:creationId xmlns:a16="http://schemas.microsoft.com/office/drawing/2014/main" id="{210D08A5-2A18-4D96-8231-DD8743C35CEF}"/>
            </a:ext>
          </a:extLst>
        </xdr:cNvPr>
        <xdr:cNvSpPr/>
      </xdr:nvSpPr>
      <xdr:spPr>
        <a:xfrm>
          <a:off x="13557180" y="13721300"/>
          <a:ext cx="7544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99.2</a:t>
          </a:r>
          <a:endParaRPr lang="en-US" sz="1000" b="0" u="none" strike="noStrike">
            <a:effectLst/>
            <a:uFillTx/>
            <a:latin typeface="Noto Serif JP"/>
          </a:endParaRPr>
        </a:p>
      </xdr:txBody>
    </xdr:sp>
    <xdr:clientData/>
  </xdr:twoCellAnchor>
  <xdr:twoCellAnchor>
    <xdr:from>
      <xdr:col>68</xdr:col>
      <xdr:colOff>101520</xdr:colOff>
      <xdr:row>84</xdr:row>
      <xdr:rowOff>114120</xdr:rowOff>
    </xdr:from>
    <xdr:to>
      <xdr:col>69</xdr:col>
      <xdr:colOff>10080</xdr:colOff>
      <xdr:row>85</xdr:row>
      <xdr:rowOff>39960</xdr:rowOff>
    </xdr:to>
    <xdr:sp macro="" textlink="">
      <xdr:nvSpPr>
        <xdr:cNvPr id="284" name="楕円 283">
          <a:extLst>
            <a:ext uri="{FF2B5EF4-FFF2-40B4-BE49-F238E27FC236}">
              <a16:creationId xmlns:a16="http://schemas.microsoft.com/office/drawing/2014/main" id="{E73C82CA-9B81-4134-AED0-4DE5177BE391}"/>
            </a:ext>
          </a:extLst>
        </xdr:cNvPr>
        <xdr:cNvSpPr/>
      </xdr:nvSpPr>
      <xdr:spPr>
        <a:xfrm>
          <a:off x="13055520" y="13982520"/>
          <a:ext cx="990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83</xdr:row>
      <xdr:rowOff>57960</xdr:rowOff>
    </xdr:from>
    <xdr:to>
      <xdr:col>70</xdr:col>
      <xdr:colOff>182520</xdr:colOff>
      <xdr:row>84</xdr:row>
      <xdr:rowOff>141480</xdr:rowOff>
    </xdr:to>
    <xdr:sp macro="" textlink="">
      <xdr:nvSpPr>
        <xdr:cNvPr id="285" name="テキスト ボックス 284">
          <a:extLst>
            <a:ext uri="{FF2B5EF4-FFF2-40B4-BE49-F238E27FC236}">
              <a16:creationId xmlns:a16="http://schemas.microsoft.com/office/drawing/2014/main" id="{63455616-2A58-4D2E-B06E-62AB540754E1}"/>
            </a:ext>
          </a:extLst>
        </xdr:cNvPr>
        <xdr:cNvSpPr/>
      </xdr:nvSpPr>
      <xdr:spPr>
        <a:xfrm>
          <a:off x="12763440" y="1376126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99.4</a:t>
          </a:r>
          <a:endParaRPr lang="en-US" sz="1000" b="0" u="none" strike="noStrike">
            <a:effectLst/>
            <a:uFillTx/>
            <a:latin typeface="Noto Serif JP"/>
          </a:endParaRPr>
        </a:p>
      </xdr:txBody>
    </xdr:sp>
    <xdr:clientData/>
  </xdr:twoCellAnchor>
  <xdr:twoCellAnchor>
    <xdr:from>
      <xdr:col>64</xdr:col>
      <xdr:colOff>50760</xdr:colOff>
      <xdr:row>84</xdr:row>
      <xdr:rowOff>114120</xdr:rowOff>
    </xdr:from>
    <xdr:to>
      <xdr:col>64</xdr:col>
      <xdr:colOff>151920</xdr:colOff>
      <xdr:row>85</xdr:row>
      <xdr:rowOff>39960</xdr:rowOff>
    </xdr:to>
    <xdr:sp macro="" textlink="">
      <xdr:nvSpPr>
        <xdr:cNvPr id="286" name="楕円 285">
          <a:extLst>
            <a:ext uri="{FF2B5EF4-FFF2-40B4-BE49-F238E27FC236}">
              <a16:creationId xmlns:a16="http://schemas.microsoft.com/office/drawing/2014/main" id="{92BD7CEF-047E-4D94-94C8-FE3BC074B4F2}"/>
            </a:ext>
          </a:extLst>
        </xdr:cNvPr>
        <xdr:cNvSpPr/>
      </xdr:nvSpPr>
      <xdr:spPr>
        <a:xfrm>
          <a:off x="12242760" y="1398252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83</xdr:row>
      <xdr:rowOff>57960</xdr:rowOff>
    </xdr:from>
    <xdr:to>
      <xdr:col>66</xdr:col>
      <xdr:colOff>131760</xdr:colOff>
      <xdr:row>84</xdr:row>
      <xdr:rowOff>141480</xdr:rowOff>
    </xdr:to>
    <xdr:sp macro="" textlink="">
      <xdr:nvSpPr>
        <xdr:cNvPr id="287" name="テキスト ボックス 286">
          <a:extLst>
            <a:ext uri="{FF2B5EF4-FFF2-40B4-BE49-F238E27FC236}">
              <a16:creationId xmlns:a16="http://schemas.microsoft.com/office/drawing/2014/main" id="{0B01BC27-AC50-4C3C-89F7-B06C9A95B0ED}"/>
            </a:ext>
          </a:extLst>
        </xdr:cNvPr>
        <xdr:cNvSpPr/>
      </xdr:nvSpPr>
      <xdr:spPr>
        <a:xfrm>
          <a:off x="11950680" y="1376126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99.4</a:t>
          </a:r>
          <a:endParaRPr lang="en-US" sz="1000" b="0" u="none" strike="noStrike">
            <a:effectLst/>
            <a:uFillTx/>
            <a:latin typeface="Noto Serif JP"/>
          </a:endParaRPr>
        </a:p>
      </xdr:txBody>
    </xdr:sp>
    <xdr:clientData/>
  </xdr:twoCellAnchor>
  <xdr:twoCellAnchor>
    <xdr:from>
      <xdr:col>61</xdr:col>
      <xdr:colOff>44280</xdr:colOff>
      <xdr:row>50</xdr:row>
      <xdr:rowOff>63360</xdr:rowOff>
    </xdr:from>
    <xdr:to>
      <xdr:col>85</xdr:col>
      <xdr:colOff>94680</xdr:colOff>
      <xdr:row>52</xdr:row>
      <xdr:rowOff>29880</xdr:rowOff>
    </xdr:to>
    <xdr:sp macro="" textlink="">
      <xdr:nvSpPr>
        <xdr:cNvPr id="288" name="正方形/長方形 287">
          <a:extLst>
            <a:ext uri="{FF2B5EF4-FFF2-40B4-BE49-F238E27FC236}">
              <a16:creationId xmlns:a16="http://schemas.microsoft.com/office/drawing/2014/main" id="{4F91A752-B562-4975-8B77-2455423E5B76}"/>
            </a:ext>
          </a:extLst>
        </xdr:cNvPr>
        <xdr:cNvSpPr/>
      </xdr:nvSpPr>
      <xdr:spPr>
        <a:xfrm>
          <a:off x="11664780" y="8318360"/>
          <a:ext cx="462240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定員管理の状況</a:t>
          </a:r>
          <a:endParaRPr lang="en-US" sz="1600" b="0" u="none" strike="noStrike">
            <a:effectLst/>
            <a:uFillTx/>
            <a:latin typeface="Noto Serif JP"/>
          </a:endParaRPr>
        </a:p>
      </xdr:txBody>
    </xdr:sp>
    <xdr:clientData/>
  </xdr:twoCellAnchor>
  <xdr:twoCellAnchor editAs="oneCell">
    <xdr:from>
      <xdr:col>63</xdr:col>
      <xdr:colOff>144720</xdr:colOff>
      <xdr:row>52</xdr:row>
      <xdr:rowOff>74880</xdr:rowOff>
    </xdr:from>
    <xdr:to>
      <xdr:col>75</xdr:col>
      <xdr:colOff>99000</xdr:colOff>
      <xdr:row>54</xdr:row>
      <xdr:rowOff>32760</xdr:rowOff>
    </xdr:to>
    <xdr:sp macro="" textlink="">
      <xdr:nvSpPr>
        <xdr:cNvPr id="289" name="テキスト ボックス 288">
          <a:extLst>
            <a:ext uri="{FF2B5EF4-FFF2-40B4-BE49-F238E27FC236}">
              <a16:creationId xmlns:a16="http://schemas.microsoft.com/office/drawing/2014/main" id="{99FF754E-652E-4B01-8302-2213A7AC889C}"/>
            </a:ext>
          </a:extLst>
        </xdr:cNvPr>
        <xdr:cNvSpPr/>
      </xdr:nvSpPr>
      <xdr:spPr>
        <a:xfrm>
          <a:off x="12146220" y="8660080"/>
          <a:ext cx="2240280" cy="2880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u="none" strike="noStrike">
              <a:solidFill>
                <a:schemeClr val="dk1"/>
              </a:solidFill>
              <a:effectLst/>
              <a:uFillTx/>
              <a:latin typeface="ＭＳ Ｐゴシック"/>
              <a:ea typeface="ＭＳ Ｐゴシック"/>
            </a:rPr>
            <a:t>人口</a:t>
          </a:r>
          <a:r>
            <a:rPr lang="en-US" sz="1300" b="1" u="none" strike="noStrike">
              <a:solidFill>
                <a:schemeClr val="dk1"/>
              </a:solidFill>
              <a:effectLst/>
              <a:uFillTx/>
              <a:latin typeface="ＭＳ Ｐゴシック"/>
              <a:ea typeface="ＭＳ Ｐゴシック"/>
            </a:rPr>
            <a:t>1,000</a:t>
          </a:r>
          <a:r>
            <a:rPr lang="ja-JP" sz="1300" b="1" u="none" strike="noStrike">
              <a:solidFill>
                <a:schemeClr val="dk1"/>
              </a:solidFill>
              <a:effectLst/>
              <a:uFillTx/>
              <a:latin typeface="ＭＳ Ｐゴシック"/>
              <a:ea typeface="ＭＳ Ｐゴシック"/>
            </a:rPr>
            <a:t>人当たり職員数</a:t>
          </a:r>
          <a:endParaRPr lang="en-US" sz="1300" b="0" u="none" strike="noStrike">
            <a:effectLst/>
            <a:uFillTx/>
            <a:latin typeface="Noto Serif JP"/>
          </a:endParaRPr>
        </a:p>
      </xdr:txBody>
    </xdr:sp>
    <xdr:clientData/>
  </xdr:twoCellAnchor>
  <xdr:twoCellAnchor editAs="oneCell">
    <xdr:from>
      <xdr:col>75</xdr:col>
      <xdr:colOff>20520</xdr:colOff>
      <xdr:row>52</xdr:row>
      <xdr:rowOff>49680</xdr:rowOff>
    </xdr:from>
    <xdr:to>
      <xdr:col>83</xdr:col>
      <xdr:colOff>131760</xdr:colOff>
      <xdr:row>54</xdr:row>
      <xdr:rowOff>57600</xdr:rowOff>
    </xdr:to>
    <xdr:sp macro="" textlink="">
      <xdr:nvSpPr>
        <xdr:cNvPr id="290" name="テキスト ボックス 289">
          <a:extLst>
            <a:ext uri="{FF2B5EF4-FFF2-40B4-BE49-F238E27FC236}">
              <a16:creationId xmlns:a16="http://schemas.microsoft.com/office/drawing/2014/main" id="{E0931433-3257-4A55-9549-BC5529AD6BBB}"/>
            </a:ext>
          </a:extLst>
        </xdr:cNvPr>
        <xdr:cNvSpPr/>
      </xdr:nvSpPr>
      <xdr:spPr>
        <a:xfrm>
          <a:off x="14308020" y="8634880"/>
          <a:ext cx="1635240" cy="3381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u="none" strike="noStrike">
              <a:solidFill>
                <a:srgbClr val="FF0000"/>
              </a:solidFill>
              <a:effectLst/>
              <a:uFillTx/>
              <a:latin typeface="ＭＳ Ｐゴシック"/>
              <a:ea typeface="ＭＳ Ｐゴシック"/>
            </a:rPr>
            <a:t>[7.03</a:t>
          </a:r>
          <a:r>
            <a:rPr lang="ja-JP" sz="1600" b="1" u="none" strike="noStrike">
              <a:solidFill>
                <a:srgbClr val="FF0000"/>
              </a:solidFill>
              <a:effectLst/>
              <a:uFillTx/>
              <a:latin typeface="ＭＳ Ｐゴシック"/>
              <a:ea typeface="ＭＳ Ｐゴシック"/>
            </a:rPr>
            <a:t>人</a:t>
          </a:r>
          <a:r>
            <a:rPr lang="en-US" sz="1600" b="1" u="none" strike="noStrike">
              <a:solidFill>
                <a:srgbClr val="FF0000"/>
              </a:solidFill>
              <a:effectLst/>
              <a:uFillTx/>
              <a:latin typeface="ＭＳ Ｐゴシック"/>
              <a:ea typeface="ＭＳ Ｐゴシック"/>
            </a:rPr>
            <a:t>]</a:t>
          </a:r>
          <a:r>
            <a:rPr lang="ja-JP" sz="1600" b="1" u="none" strike="noStrike">
              <a:solidFill>
                <a:srgbClr val="FF0000"/>
              </a:solidFill>
              <a:effectLst/>
              <a:uFillTx/>
              <a:latin typeface="ＭＳ Ｐゴシック"/>
              <a:ea typeface="ＭＳ Ｐゴシック"/>
            </a:rPr>
            <a:t>　</a:t>
          </a:r>
          <a:endParaRPr lang="en-US" sz="1600" b="0" u="none" strike="noStrike">
            <a:effectLst/>
            <a:uFillTx/>
            <a:latin typeface="Noto Serif JP"/>
          </a:endParaRPr>
        </a:p>
      </xdr:txBody>
    </xdr:sp>
    <xdr:clientData/>
  </xdr:twoCellAnchor>
  <xdr:twoCellAnchor>
    <xdr:from>
      <xdr:col>85</xdr:col>
      <xdr:colOff>158760</xdr:colOff>
      <xdr:row>51</xdr:row>
      <xdr:rowOff>142200</xdr:rowOff>
    </xdr:from>
    <xdr:to>
      <xdr:col>93</xdr:col>
      <xdr:colOff>6120</xdr:colOff>
      <xdr:row>53</xdr:row>
      <xdr:rowOff>45720</xdr:rowOff>
    </xdr:to>
    <xdr:sp macro="" textlink="">
      <xdr:nvSpPr>
        <xdr:cNvPr id="291" name="正方形/長方形 290">
          <a:extLst>
            <a:ext uri="{FF2B5EF4-FFF2-40B4-BE49-F238E27FC236}">
              <a16:creationId xmlns:a16="http://schemas.microsoft.com/office/drawing/2014/main" id="{0C95F534-BE07-4543-A63B-7C24F4EC9956}"/>
            </a:ext>
          </a:extLst>
        </xdr:cNvPr>
        <xdr:cNvSpPr/>
      </xdr:nvSpPr>
      <xdr:spPr>
        <a:xfrm>
          <a:off x="16351260" y="8562300"/>
          <a:ext cx="1371360" cy="23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85</xdr:col>
      <xdr:colOff>158760</xdr:colOff>
      <xdr:row>52</xdr:row>
      <xdr:rowOff>157680</xdr:rowOff>
    </xdr:from>
    <xdr:to>
      <xdr:col>93</xdr:col>
      <xdr:colOff>6120</xdr:colOff>
      <xdr:row>54</xdr:row>
      <xdr:rowOff>60480</xdr:rowOff>
    </xdr:to>
    <xdr:sp macro="" textlink="">
      <xdr:nvSpPr>
        <xdr:cNvPr id="292" name="正方形/長方形 291">
          <a:extLst>
            <a:ext uri="{FF2B5EF4-FFF2-40B4-BE49-F238E27FC236}">
              <a16:creationId xmlns:a16="http://schemas.microsoft.com/office/drawing/2014/main" id="{E526ED3C-8542-41C4-BEE8-3A8B0FBB1807}"/>
            </a:ext>
          </a:extLst>
        </xdr:cNvPr>
        <xdr:cNvSpPr/>
      </xdr:nvSpPr>
      <xdr:spPr>
        <a:xfrm>
          <a:off x="16351260" y="8742880"/>
          <a:ext cx="137136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14/29</a:t>
          </a:r>
          <a:endParaRPr lang="en-US" sz="1200" b="0" u="none" strike="noStrike">
            <a:effectLst/>
            <a:uFillTx/>
            <a:latin typeface="Noto Serif JP"/>
          </a:endParaRPr>
        </a:p>
      </xdr:txBody>
    </xdr:sp>
    <xdr:clientData/>
  </xdr:twoCellAnchor>
  <xdr:twoCellAnchor>
    <xdr:from>
      <xdr:col>93</xdr:col>
      <xdr:colOff>133200</xdr:colOff>
      <xdr:row>51</xdr:row>
      <xdr:rowOff>142200</xdr:rowOff>
    </xdr:from>
    <xdr:to>
      <xdr:col>99</xdr:col>
      <xdr:colOff>145440</xdr:colOff>
      <xdr:row>53</xdr:row>
      <xdr:rowOff>45720</xdr:rowOff>
    </xdr:to>
    <xdr:sp macro="" textlink="">
      <xdr:nvSpPr>
        <xdr:cNvPr id="293" name="正方形/長方形 292">
          <a:extLst>
            <a:ext uri="{FF2B5EF4-FFF2-40B4-BE49-F238E27FC236}">
              <a16:creationId xmlns:a16="http://schemas.microsoft.com/office/drawing/2014/main" id="{6329D2AE-5A9B-4F21-9854-AE806251C92E}"/>
            </a:ext>
          </a:extLst>
        </xdr:cNvPr>
        <xdr:cNvSpPr/>
      </xdr:nvSpPr>
      <xdr:spPr>
        <a:xfrm>
          <a:off x="17849700" y="8562300"/>
          <a:ext cx="1155240" cy="23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93</xdr:col>
      <xdr:colOff>133200</xdr:colOff>
      <xdr:row>52</xdr:row>
      <xdr:rowOff>157680</xdr:rowOff>
    </xdr:from>
    <xdr:to>
      <xdr:col>99</xdr:col>
      <xdr:colOff>145440</xdr:colOff>
      <xdr:row>54</xdr:row>
      <xdr:rowOff>60480</xdr:rowOff>
    </xdr:to>
    <xdr:sp macro="" textlink="">
      <xdr:nvSpPr>
        <xdr:cNvPr id="294" name="正方形/長方形 293">
          <a:extLst>
            <a:ext uri="{FF2B5EF4-FFF2-40B4-BE49-F238E27FC236}">
              <a16:creationId xmlns:a16="http://schemas.microsoft.com/office/drawing/2014/main" id="{18A679E8-7C7F-49B5-A5BE-58F1EF433CF3}"/>
            </a:ext>
          </a:extLst>
        </xdr:cNvPr>
        <xdr:cNvSpPr/>
      </xdr:nvSpPr>
      <xdr:spPr>
        <a:xfrm>
          <a:off x="17849700" y="8742880"/>
          <a:ext cx="1155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8.41</a:t>
          </a:r>
          <a:endParaRPr lang="en-US" sz="1200" b="0" u="none" strike="noStrike">
            <a:effectLst/>
            <a:uFillTx/>
            <a:latin typeface="Noto Serif JP"/>
          </a:endParaRPr>
        </a:p>
      </xdr:txBody>
    </xdr:sp>
    <xdr:clientData/>
  </xdr:twoCellAnchor>
  <xdr:twoCellAnchor>
    <xdr:from>
      <xdr:col>100</xdr:col>
      <xdr:colOff>127080</xdr:colOff>
      <xdr:row>51</xdr:row>
      <xdr:rowOff>142200</xdr:rowOff>
    </xdr:from>
    <xdr:to>
      <xdr:col>106</xdr:col>
      <xdr:colOff>139320</xdr:colOff>
      <xdr:row>53</xdr:row>
      <xdr:rowOff>45720</xdr:rowOff>
    </xdr:to>
    <xdr:sp macro="" textlink="">
      <xdr:nvSpPr>
        <xdr:cNvPr id="295" name="正方形/長方形 294">
          <a:extLst>
            <a:ext uri="{FF2B5EF4-FFF2-40B4-BE49-F238E27FC236}">
              <a16:creationId xmlns:a16="http://schemas.microsoft.com/office/drawing/2014/main" id="{B25456CE-A0D4-4EB3-9A8E-BA5ECD8ED534}"/>
            </a:ext>
          </a:extLst>
        </xdr:cNvPr>
        <xdr:cNvSpPr/>
      </xdr:nvSpPr>
      <xdr:spPr>
        <a:xfrm>
          <a:off x="19177080" y="8562300"/>
          <a:ext cx="1155240" cy="23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100</xdr:col>
      <xdr:colOff>127080</xdr:colOff>
      <xdr:row>52</xdr:row>
      <xdr:rowOff>157680</xdr:rowOff>
    </xdr:from>
    <xdr:to>
      <xdr:col>106</xdr:col>
      <xdr:colOff>139320</xdr:colOff>
      <xdr:row>54</xdr:row>
      <xdr:rowOff>60480</xdr:rowOff>
    </xdr:to>
    <xdr:sp macro="" textlink="">
      <xdr:nvSpPr>
        <xdr:cNvPr id="296" name="正方形/長方形 295">
          <a:extLst>
            <a:ext uri="{FF2B5EF4-FFF2-40B4-BE49-F238E27FC236}">
              <a16:creationId xmlns:a16="http://schemas.microsoft.com/office/drawing/2014/main" id="{3ECECA43-DF2A-4C4A-BF54-F9F1FE1BF809}"/>
            </a:ext>
          </a:extLst>
        </xdr:cNvPr>
        <xdr:cNvSpPr/>
      </xdr:nvSpPr>
      <xdr:spPr>
        <a:xfrm>
          <a:off x="19177080" y="8742880"/>
          <a:ext cx="1155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7.05</a:t>
          </a:r>
          <a:endParaRPr lang="en-US" sz="1200" b="0" u="none" strike="noStrike">
            <a:effectLst/>
            <a:uFillTx/>
            <a:latin typeface="Noto Serif JP"/>
          </a:endParaRPr>
        </a:p>
      </xdr:txBody>
    </xdr:sp>
    <xdr:clientData/>
  </xdr:twoCellAnchor>
  <xdr:twoCellAnchor>
    <xdr:from>
      <xdr:col>61</xdr:col>
      <xdr:colOff>44280</xdr:colOff>
      <xdr:row>54</xdr:row>
      <xdr:rowOff>124560</xdr:rowOff>
    </xdr:from>
    <xdr:to>
      <xdr:col>85</xdr:col>
      <xdr:colOff>94680</xdr:colOff>
      <xdr:row>68</xdr:row>
      <xdr:rowOff>83520</xdr:rowOff>
    </xdr:to>
    <xdr:sp macro="" textlink="">
      <xdr:nvSpPr>
        <xdr:cNvPr id="297" name="正方形/長方形 296">
          <a:extLst>
            <a:ext uri="{FF2B5EF4-FFF2-40B4-BE49-F238E27FC236}">
              <a16:creationId xmlns:a16="http://schemas.microsoft.com/office/drawing/2014/main" id="{D3A2F20F-55C2-4DEA-9627-2A92400E22BD}"/>
            </a:ext>
          </a:extLst>
        </xdr:cNvPr>
        <xdr:cNvSpPr/>
      </xdr:nvSpPr>
      <xdr:spPr>
        <a:xfrm>
          <a:off x="11664780" y="9039960"/>
          <a:ext cx="4622400" cy="227036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54</xdr:row>
      <xdr:rowOff>124560</xdr:rowOff>
    </xdr:from>
    <xdr:to>
      <xdr:col>115</xdr:col>
      <xdr:colOff>31680</xdr:colOff>
      <xdr:row>68</xdr:row>
      <xdr:rowOff>83520</xdr:rowOff>
    </xdr:to>
    <xdr:sp macro="" textlink="">
      <xdr:nvSpPr>
        <xdr:cNvPr id="298" name="正方形/長方形 297">
          <a:extLst>
            <a:ext uri="{FF2B5EF4-FFF2-40B4-BE49-F238E27FC236}">
              <a16:creationId xmlns:a16="http://schemas.microsoft.com/office/drawing/2014/main" id="{7FF44F6E-3CB3-4D30-B098-564FDD999A41}"/>
            </a:ext>
          </a:extLst>
        </xdr:cNvPr>
        <xdr:cNvSpPr/>
      </xdr:nvSpPr>
      <xdr:spPr>
        <a:xfrm>
          <a:off x="16459320" y="9039960"/>
          <a:ext cx="5479860" cy="2270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54</xdr:row>
      <xdr:rowOff>124560</xdr:rowOff>
    </xdr:from>
    <xdr:to>
      <xdr:col>104</xdr:col>
      <xdr:colOff>114120</xdr:colOff>
      <xdr:row>56</xdr:row>
      <xdr:rowOff>27360</xdr:rowOff>
    </xdr:to>
    <xdr:sp macro="" textlink="">
      <xdr:nvSpPr>
        <xdr:cNvPr id="299" name="正方形/長方形 298">
          <a:extLst>
            <a:ext uri="{FF2B5EF4-FFF2-40B4-BE49-F238E27FC236}">
              <a16:creationId xmlns:a16="http://schemas.microsoft.com/office/drawing/2014/main" id="{2B969998-499F-4071-8322-B392902B2D50}"/>
            </a:ext>
          </a:extLst>
        </xdr:cNvPr>
        <xdr:cNvSpPr/>
      </xdr:nvSpPr>
      <xdr:spPr>
        <a:xfrm>
          <a:off x="16459320" y="9039960"/>
          <a:ext cx="346680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人口</a:t>
          </a:r>
          <a:r>
            <a:rPr lang="en-US" sz="1100" b="1" i="1" u="none" strike="noStrike">
              <a:solidFill>
                <a:srgbClr val="FF0000"/>
              </a:solidFill>
              <a:effectLst/>
              <a:uFillTx/>
              <a:latin typeface="ＭＳ Ｐゴシック"/>
              <a:ea typeface="ＭＳ Ｐゴシック"/>
            </a:rPr>
            <a:t>1,000</a:t>
          </a:r>
          <a:r>
            <a:rPr lang="ja-JP" sz="1100" b="1" i="1" u="none" strike="noStrike">
              <a:solidFill>
                <a:srgbClr val="FF0000"/>
              </a:solidFill>
              <a:effectLst/>
              <a:uFillTx/>
              <a:latin typeface="ＭＳ Ｐゴシック"/>
              <a:ea typeface="ＭＳ Ｐゴシック"/>
            </a:rPr>
            <a:t>人当たり職員数の分析欄</a:t>
          </a:r>
          <a:endParaRPr lang="en-US" sz="1100" b="0" u="none" strike="noStrike">
            <a:effectLst/>
            <a:uFillTx/>
            <a:latin typeface="Noto Serif JP"/>
          </a:endParaRPr>
        </a:p>
      </xdr:txBody>
    </xdr:sp>
    <xdr:clientData/>
  </xdr:twoCellAnchor>
  <xdr:twoCellAnchor>
    <xdr:from>
      <xdr:col>87</xdr:col>
      <xdr:colOff>10440</xdr:colOff>
      <xdr:row>56</xdr:row>
      <xdr:rowOff>91080</xdr:rowOff>
    </xdr:from>
    <xdr:to>
      <xdr:col>114</xdr:col>
      <xdr:colOff>113760</xdr:colOff>
      <xdr:row>68</xdr:row>
      <xdr:rowOff>19440</xdr:rowOff>
    </xdr:to>
    <xdr:sp macro="" textlink="" fLocksText="0">
      <xdr:nvSpPr>
        <xdr:cNvPr id="300" name="テキスト ボックス 299">
          <a:extLst>
            <a:ext uri="{FF2B5EF4-FFF2-40B4-BE49-F238E27FC236}">
              <a16:creationId xmlns:a16="http://schemas.microsoft.com/office/drawing/2014/main" id="{86D2A553-56E3-46CF-9DC8-BC67F49917D9}"/>
            </a:ext>
          </a:extLst>
        </xdr:cNvPr>
        <xdr:cNvSpPr/>
      </xdr:nvSpPr>
      <xdr:spPr>
        <a:xfrm>
          <a:off x="16583940" y="9336680"/>
          <a:ext cx="5246820" cy="190956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・人口</a:t>
          </a:r>
          <a:r>
            <a:rPr lang="en-US" sz="1300" b="0" u="none" strike="noStrike">
              <a:solidFill>
                <a:schemeClr val="dk1"/>
              </a:solidFill>
              <a:effectLst/>
              <a:uFillTx/>
              <a:latin typeface="ＭＳ Ｐゴシック"/>
              <a:ea typeface="ＭＳ Ｐゴシック"/>
            </a:rPr>
            <a:t>1,000</a:t>
          </a:r>
          <a:r>
            <a:rPr lang="ja-JP" sz="1300" b="0" u="none" strike="noStrike">
              <a:solidFill>
                <a:schemeClr val="dk1"/>
              </a:solidFill>
              <a:effectLst/>
              <a:uFillTx/>
              <a:latin typeface="ＭＳ Ｐゴシック"/>
              <a:ea typeface="ＭＳ Ｐゴシック"/>
            </a:rPr>
            <a:t>人当たり職員数は</a:t>
          </a:r>
          <a:r>
            <a:rPr lang="en-US" sz="1300" b="0" u="none" strike="noStrike">
              <a:solidFill>
                <a:schemeClr val="dk1"/>
              </a:solidFill>
              <a:effectLst/>
              <a:uFillTx/>
              <a:latin typeface="ＭＳ Ｐゴシック"/>
              <a:ea typeface="ＭＳ Ｐゴシック"/>
            </a:rPr>
            <a:t>7.03</a:t>
          </a:r>
          <a:r>
            <a:rPr lang="ja-JP" sz="1300" b="0" u="none" strike="noStrike">
              <a:solidFill>
                <a:schemeClr val="dk1"/>
              </a:solidFill>
              <a:effectLst/>
              <a:uFillTx/>
              <a:latin typeface="ＭＳ Ｐゴシック"/>
              <a:ea typeface="ＭＳ Ｐゴシック"/>
            </a:rPr>
            <a:t>人と、前年度を</a:t>
          </a:r>
          <a:r>
            <a:rPr lang="en-US" sz="1300" b="0" u="none" strike="noStrike">
              <a:solidFill>
                <a:schemeClr val="dk1"/>
              </a:solidFill>
              <a:effectLst/>
              <a:uFillTx/>
              <a:latin typeface="ＭＳ Ｐゴシック"/>
              <a:ea typeface="ＭＳ Ｐゴシック"/>
            </a:rPr>
            <a:t>0.07</a:t>
          </a:r>
          <a:r>
            <a:rPr lang="ja-JP" sz="1300" b="0" u="none" strike="noStrike">
              <a:solidFill>
                <a:schemeClr val="dk1"/>
              </a:solidFill>
              <a:effectLst/>
              <a:uFillTx/>
              <a:latin typeface="ＭＳ Ｐゴシック"/>
              <a:ea typeface="ＭＳ Ｐゴシック"/>
            </a:rPr>
            <a:t>人上回った。</a:t>
          </a:r>
          <a:br/>
          <a:r>
            <a:rPr lang="ja-JP" sz="1300" b="0" u="none" strike="noStrike">
              <a:solidFill>
                <a:schemeClr val="dk1"/>
              </a:solidFill>
              <a:effectLst/>
              <a:uFillTx/>
              <a:latin typeface="ＭＳ Ｐゴシック"/>
              <a:ea typeface="ＭＳ Ｐゴシック"/>
            </a:rPr>
            <a:t>・類似団体平均値が前年度より</a:t>
          </a:r>
          <a:r>
            <a:rPr lang="en-US" sz="1300" b="0" u="none" strike="noStrike">
              <a:solidFill>
                <a:schemeClr val="dk1"/>
              </a:solidFill>
              <a:effectLst/>
              <a:uFillTx/>
              <a:latin typeface="ＭＳ Ｐゴシック"/>
              <a:ea typeface="ＭＳ Ｐゴシック"/>
            </a:rPr>
            <a:t>0.18</a:t>
          </a:r>
          <a:r>
            <a:rPr lang="ja-JP" sz="1300" b="0" u="none" strike="noStrike">
              <a:solidFill>
                <a:schemeClr val="dk1"/>
              </a:solidFill>
              <a:effectLst/>
              <a:uFillTx/>
              <a:latin typeface="ＭＳ Ｐゴシック"/>
              <a:ea typeface="ＭＳ Ｐゴシック"/>
            </a:rPr>
            <a:t>人上昇した結果、類似団体平均値を下回った。</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・事務事業の見直しや効率的な組織体制の構築を推進し、市民サービスに支障をきたすことがないよう、適正な定員管理や効果的な人員配置を行う。</a:t>
          </a:r>
          <a:endParaRPr lang="en-US" sz="1300" b="0" u="none" strike="noStrike">
            <a:effectLst/>
            <a:uFillTx/>
            <a:latin typeface="Noto Serif JP"/>
          </a:endParaRPr>
        </a:p>
      </xdr:txBody>
    </xdr:sp>
    <xdr:clientData/>
  </xdr:twoCellAnchor>
  <xdr:twoCellAnchor editAs="oneCell">
    <xdr:from>
      <xdr:col>61</xdr:col>
      <xdr:colOff>6480</xdr:colOff>
      <xdr:row>53</xdr:row>
      <xdr:rowOff>109440</xdr:rowOff>
    </xdr:from>
    <xdr:to>
      <xdr:col>62</xdr:col>
      <xdr:colOff>163800</xdr:colOff>
      <xdr:row>54</xdr:row>
      <xdr:rowOff>159480</xdr:rowOff>
    </xdr:to>
    <xdr:sp macro="" textlink="">
      <xdr:nvSpPr>
        <xdr:cNvPr id="301" name="テキスト ボックス 300">
          <a:extLst>
            <a:ext uri="{FF2B5EF4-FFF2-40B4-BE49-F238E27FC236}">
              <a16:creationId xmlns:a16="http://schemas.microsoft.com/office/drawing/2014/main" id="{711F28BF-CF1C-4DA0-809E-56CAEC00C4EA}"/>
            </a:ext>
          </a:extLst>
        </xdr:cNvPr>
        <xdr:cNvSpPr/>
      </xdr:nvSpPr>
      <xdr:spPr>
        <a:xfrm>
          <a:off x="11626980" y="8859740"/>
          <a:ext cx="34782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人</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61</xdr:col>
      <xdr:colOff>44280</xdr:colOff>
      <xdr:row>68</xdr:row>
      <xdr:rowOff>83880</xdr:rowOff>
    </xdr:from>
    <xdr:to>
      <xdr:col>85</xdr:col>
      <xdr:colOff>95040</xdr:colOff>
      <xdr:row>68</xdr:row>
      <xdr:rowOff>83880</xdr:rowOff>
    </xdr:to>
    <xdr:cxnSp macro="">
      <xdr:nvCxnSpPr>
        <xdr:cNvPr id="302" name="直線コネクタ 301">
          <a:extLst>
            <a:ext uri="{FF2B5EF4-FFF2-40B4-BE49-F238E27FC236}">
              <a16:creationId xmlns:a16="http://schemas.microsoft.com/office/drawing/2014/main" id="{D322074B-07C6-453F-AD7E-5F81263BB78A}"/>
            </a:ext>
          </a:extLst>
        </xdr:cNvPr>
        <xdr:cNvCxnSpPr/>
      </xdr:nvCxnSpPr>
      <xdr:spPr>
        <a:xfrm>
          <a:off x="11664780" y="11310680"/>
          <a:ext cx="4622760" cy="0"/>
        </a:xfrm>
        <a:prstGeom prst="straightConnector1">
          <a:avLst/>
        </a:prstGeom>
        <a:ln w="6350">
          <a:solidFill>
            <a:srgbClr val="D8D8D8"/>
          </a:solidFill>
          <a:miter/>
        </a:ln>
      </xdr:spPr>
    </xdr:cxnSp>
    <xdr:clientData/>
  </xdr:twoCellAnchor>
  <xdr:twoCellAnchor editAs="oneCell">
    <xdr:from>
      <xdr:col>57</xdr:col>
      <xdr:colOff>120600</xdr:colOff>
      <xdr:row>67</xdr:row>
      <xdr:rowOff>116640</xdr:rowOff>
    </xdr:from>
    <xdr:to>
      <xdr:col>61</xdr:col>
      <xdr:colOff>112680</xdr:colOff>
      <xdr:row>69</xdr:row>
      <xdr:rowOff>24840</xdr:rowOff>
    </xdr:to>
    <xdr:sp macro="" textlink="">
      <xdr:nvSpPr>
        <xdr:cNvPr id="303" name="テキスト ボックス 302">
          <a:extLst>
            <a:ext uri="{FF2B5EF4-FFF2-40B4-BE49-F238E27FC236}">
              <a16:creationId xmlns:a16="http://schemas.microsoft.com/office/drawing/2014/main" id="{F6623A29-5FF4-4D8E-86BB-122A22B0D564}"/>
            </a:ext>
          </a:extLst>
        </xdr:cNvPr>
        <xdr:cNvSpPr/>
      </xdr:nvSpPr>
      <xdr:spPr>
        <a:xfrm>
          <a:off x="10979100" y="1117834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11.00</a:t>
          </a:r>
          <a:endParaRPr lang="en-US" sz="1000" b="0" u="none" strike="noStrike">
            <a:effectLst/>
            <a:uFillTx/>
            <a:latin typeface="Noto Serif JP"/>
          </a:endParaRPr>
        </a:p>
      </xdr:txBody>
    </xdr:sp>
    <xdr:clientData/>
  </xdr:twoCellAnchor>
  <xdr:twoCellAnchor>
    <xdr:from>
      <xdr:col>61</xdr:col>
      <xdr:colOff>44280</xdr:colOff>
      <xdr:row>66</xdr:row>
      <xdr:rowOff>89640</xdr:rowOff>
    </xdr:from>
    <xdr:to>
      <xdr:col>85</xdr:col>
      <xdr:colOff>95040</xdr:colOff>
      <xdr:row>66</xdr:row>
      <xdr:rowOff>89640</xdr:rowOff>
    </xdr:to>
    <xdr:cxnSp macro="">
      <xdr:nvCxnSpPr>
        <xdr:cNvPr id="304" name="直線コネクタ 303">
          <a:extLst>
            <a:ext uri="{FF2B5EF4-FFF2-40B4-BE49-F238E27FC236}">
              <a16:creationId xmlns:a16="http://schemas.microsoft.com/office/drawing/2014/main" id="{C725AAB2-B9FC-45C0-9E4B-40A9DB896A18}"/>
            </a:ext>
          </a:extLst>
        </xdr:cNvPr>
        <xdr:cNvCxnSpPr/>
      </xdr:nvCxnSpPr>
      <xdr:spPr>
        <a:xfrm>
          <a:off x="11664780" y="10986240"/>
          <a:ext cx="4622760" cy="0"/>
        </a:xfrm>
        <a:prstGeom prst="straightConnector1">
          <a:avLst/>
        </a:prstGeom>
        <a:ln w="6350">
          <a:solidFill>
            <a:srgbClr val="D8D8D8"/>
          </a:solidFill>
          <a:miter/>
        </a:ln>
      </xdr:spPr>
    </xdr:cxnSp>
    <xdr:clientData/>
  </xdr:twoCellAnchor>
  <xdr:twoCellAnchor editAs="oneCell">
    <xdr:from>
      <xdr:col>57</xdr:col>
      <xdr:colOff>120600</xdr:colOff>
      <xdr:row>65</xdr:row>
      <xdr:rowOff>122760</xdr:rowOff>
    </xdr:from>
    <xdr:to>
      <xdr:col>61</xdr:col>
      <xdr:colOff>112680</xdr:colOff>
      <xdr:row>67</xdr:row>
      <xdr:rowOff>30960</xdr:rowOff>
    </xdr:to>
    <xdr:sp macro="" textlink="">
      <xdr:nvSpPr>
        <xdr:cNvPr id="305" name="テキスト ボックス 304">
          <a:extLst>
            <a:ext uri="{FF2B5EF4-FFF2-40B4-BE49-F238E27FC236}">
              <a16:creationId xmlns:a16="http://schemas.microsoft.com/office/drawing/2014/main" id="{2377407C-18B1-4DBF-A51F-ABA96AA6256D}"/>
            </a:ext>
          </a:extLst>
        </xdr:cNvPr>
        <xdr:cNvSpPr/>
      </xdr:nvSpPr>
      <xdr:spPr>
        <a:xfrm>
          <a:off x="10979100" y="1085426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a:t>
          </a:r>
          <a:endParaRPr lang="en-US" sz="1000" b="0" u="none" strike="noStrike">
            <a:effectLst/>
            <a:uFillTx/>
            <a:latin typeface="Noto Serif JP"/>
          </a:endParaRPr>
        </a:p>
      </xdr:txBody>
    </xdr:sp>
    <xdr:clientData/>
  </xdr:twoCellAnchor>
  <xdr:twoCellAnchor>
    <xdr:from>
      <xdr:col>61</xdr:col>
      <xdr:colOff>44280</xdr:colOff>
      <xdr:row>64</xdr:row>
      <xdr:rowOff>95400</xdr:rowOff>
    </xdr:from>
    <xdr:to>
      <xdr:col>85</xdr:col>
      <xdr:colOff>95040</xdr:colOff>
      <xdr:row>64</xdr:row>
      <xdr:rowOff>95400</xdr:rowOff>
    </xdr:to>
    <xdr:cxnSp macro="">
      <xdr:nvCxnSpPr>
        <xdr:cNvPr id="306" name="直線コネクタ 305">
          <a:extLst>
            <a:ext uri="{FF2B5EF4-FFF2-40B4-BE49-F238E27FC236}">
              <a16:creationId xmlns:a16="http://schemas.microsoft.com/office/drawing/2014/main" id="{B143F290-4B91-437A-80A2-4CD060B6CEF1}"/>
            </a:ext>
          </a:extLst>
        </xdr:cNvPr>
        <xdr:cNvCxnSpPr/>
      </xdr:nvCxnSpPr>
      <xdr:spPr>
        <a:xfrm>
          <a:off x="11664780" y="10661800"/>
          <a:ext cx="4622760" cy="0"/>
        </a:xfrm>
        <a:prstGeom prst="straightConnector1">
          <a:avLst/>
        </a:prstGeom>
        <a:ln w="6350">
          <a:solidFill>
            <a:srgbClr val="D8D8D8"/>
          </a:solidFill>
          <a:miter/>
        </a:ln>
      </xdr:spPr>
    </xdr:cxnSp>
    <xdr:clientData/>
  </xdr:twoCellAnchor>
  <xdr:twoCellAnchor editAs="oneCell">
    <xdr:from>
      <xdr:col>57</xdr:col>
      <xdr:colOff>120600</xdr:colOff>
      <xdr:row>63</xdr:row>
      <xdr:rowOff>128160</xdr:rowOff>
    </xdr:from>
    <xdr:to>
      <xdr:col>61</xdr:col>
      <xdr:colOff>112680</xdr:colOff>
      <xdr:row>65</xdr:row>
      <xdr:rowOff>36720</xdr:rowOff>
    </xdr:to>
    <xdr:sp macro="" textlink="">
      <xdr:nvSpPr>
        <xdr:cNvPr id="307" name="テキスト ボックス 306">
          <a:extLst>
            <a:ext uri="{FF2B5EF4-FFF2-40B4-BE49-F238E27FC236}">
              <a16:creationId xmlns:a16="http://schemas.microsoft.com/office/drawing/2014/main" id="{753958A4-A4E8-4700-A80E-792DCD8F07AB}"/>
            </a:ext>
          </a:extLst>
        </xdr:cNvPr>
        <xdr:cNvSpPr/>
      </xdr:nvSpPr>
      <xdr:spPr>
        <a:xfrm>
          <a:off x="10979100" y="10529460"/>
          <a:ext cx="754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a:t>
          </a:r>
          <a:endParaRPr lang="en-US" sz="1000" b="0" u="none" strike="noStrike">
            <a:effectLst/>
            <a:uFillTx/>
            <a:latin typeface="Noto Serif JP"/>
          </a:endParaRPr>
        </a:p>
      </xdr:txBody>
    </xdr:sp>
    <xdr:clientData/>
  </xdr:twoCellAnchor>
  <xdr:twoCellAnchor>
    <xdr:from>
      <xdr:col>61</xdr:col>
      <xdr:colOff>44280</xdr:colOff>
      <xdr:row>62</xdr:row>
      <xdr:rowOff>101160</xdr:rowOff>
    </xdr:from>
    <xdr:to>
      <xdr:col>85</xdr:col>
      <xdr:colOff>95040</xdr:colOff>
      <xdr:row>62</xdr:row>
      <xdr:rowOff>101160</xdr:rowOff>
    </xdr:to>
    <xdr:cxnSp macro="">
      <xdr:nvCxnSpPr>
        <xdr:cNvPr id="308" name="直線コネクタ 307">
          <a:extLst>
            <a:ext uri="{FF2B5EF4-FFF2-40B4-BE49-F238E27FC236}">
              <a16:creationId xmlns:a16="http://schemas.microsoft.com/office/drawing/2014/main" id="{D9F218EB-E077-4780-B3AD-41AF0B5AFD96}"/>
            </a:ext>
          </a:extLst>
        </xdr:cNvPr>
        <xdr:cNvCxnSpPr/>
      </xdr:nvCxnSpPr>
      <xdr:spPr>
        <a:xfrm>
          <a:off x="11664780" y="10337360"/>
          <a:ext cx="4622760" cy="0"/>
        </a:xfrm>
        <a:prstGeom prst="straightConnector1">
          <a:avLst/>
        </a:prstGeom>
        <a:ln w="6350">
          <a:solidFill>
            <a:srgbClr val="D8D8D8"/>
          </a:solidFill>
          <a:miter/>
        </a:ln>
      </xdr:spPr>
    </xdr:cxnSp>
    <xdr:clientData/>
  </xdr:twoCellAnchor>
  <xdr:twoCellAnchor editAs="oneCell">
    <xdr:from>
      <xdr:col>57</xdr:col>
      <xdr:colOff>120600</xdr:colOff>
      <xdr:row>61</xdr:row>
      <xdr:rowOff>134280</xdr:rowOff>
    </xdr:from>
    <xdr:to>
      <xdr:col>61</xdr:col>
      <xdr:colOff>112680</xdr:colOff>
      <xdr:row>63</xdr:row>
      <xdr:rowOff>42480</xdr:rowOff>
    </xdr:to>
    <xdr:sp macro="" textlink="">
      <xdr:nvSpPr>
        <xdr:cNvPr id="309" name="テキスト ボックス 308">
          <a:extLst>
            <a:ext uri="{FF2B5EF4-FFF2-40B4-BE49-F238E27FC236}">
              <a16:creationId xmlns:a16="http://schemas.microsoft.com/office/drawing/2014/main" id="{67AC56E1-2E4B-435F-90AF-4F0F20FAF7C0}"/>
            </a:ext>
          </a:extLst>
        </xdr:cNvPr>
        <xdr:cNvSpPr/>
      </xdr:nvSpPr>
      <xdr:spPr>
        <a:xfrm>
          <a:off x="10979100" y="102053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a:t>
          </a:r>
          <a:endParaRPr lang="en-US" sz="1000" b="0" u="none" strike="noStrike">
            <a:effectLst/>
            <a:uFillTx/>
            <a:latin typeface="Noto Serif JP"/>
          </a:endParaRPr>
        </a:p>
      </xdr:txBody>
    </xdr:sp>
    <xdr:clientData/>
  </xdr:twoCellAnchor>
  <xdr:twoCellAnchor>
    <xdr:from>
      <xdr:col>61</xdr:col>
      <xdr:colOff>44280</xdr:colOff>
      <xdr:row>60</xdr:row>
      <xdr:rowOff>106920</xdr:rowOff>
    </xdr:from>
    <xdr:to>
      <xdr:col>85</xdr:col>
      <xdr:colOff>95040</xdr:colOff>
      <xdr:row>60</xdr:row>
      <xdr:rowOff>106920</xdr:rowOff>
    </xdr:to>
    <xdr:cxnSp macro="">
      <xdr:nvCxnSpPr>
        <xdr:cNvPr id="310" name="直線コネクタ 309">
          <a:extLst>
            <a:ext uri="{FF2B5EF4-FFF2-40B4-BE49-F238E27FC236}">
              <a16:creationId xmlns:a16="http://schemas.microsoft.com/office/drawing/2014/main" id="{27A44E50-9EF5-42C7-9FE4-C2F386DA5BE6}"/>
            </a:ext>
          </a:extLst>
        </xdr:cNvPr>
        <xdr:cNvCxnSpPr/>
      </xdr:nvCxnSpPr>
      <xdr:spPr>
        <a:xfrm>
          <a:off x="11664780" y="10012920"/>
          <a:ext cx="4622760" cy="0"/>
        </a:xfrm>
        <a:prstGeom prst="straightConnector1">
          <a:avLst/>
        </a:prstGeom>
        <a:ln w="6350">
          <a:solidFill>
            <a:srgbClr val="D8D8D8"/>
          </a:solidFill>
          <a:miter/>
        </a:ln>
      </xdr:spPr>
    </xdr:cxnSp>
    <xdr:clientData/>
  </xdr:twoCellAnchor>
  <xdr:twoCellAnchor editAs="oneCell">
    <xdr:from>
      <xdr:col>57</xdr:col>
      <xdr:colOff>120600</xdr:colOff>
      <xdr:row>59</xdr:row>
      <xdr:rowOff>140040</xdr:rowOff>
    </xdr:from>
    <xdr:to>
      <xdr:col>61</xdr:col>
      <xdr:colOff>112680</xdr:colOff>
      <xdr:row>61</xdr:row>
      <xdr:rowOff>48240</xdr:rowOff>
    </xdr:to>
    <xdr:sp macro="" textlink="">
      <xdr:nvSpPr>
        <xdr:cNvPr id="311" name="テキスト ボックス 310">
          <a:extLst>
            <a:ext uri="{FF2B5EF4-FFF2-40B4-BE49-F238E27FC236}">
              <a16:creationId xmlns:a16="http://schemas.microsoft.com/office/drawing/2014/main" id="{AB512C73-1398-4A50-B5B1-7928FB651336}"/>
            </a:ext>
          </a:extLst>
        </xdr:cNvPr>
        <xdr:cNvSpPr/>
      </xdr:nvSpPr>
      <xdr:spPr>
        <a:xfrm>
          <a:off x="10979100" y="988094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7.00</a:t>
          </a:r>
          <a:endParaRPr lang="en-US" sz="1000" b="0" u="none" strike="noStrike">
            <a:effectLst/>
            <a:uFillTx/>
            <a:latin typeface="Noto Serif JP"/>
          </a:endParaRPr>
        </a:p>
      </xdr:txBody>
    </xdr:sp>
    <xdr:clientData/>
  </xdr:twoCellAnchor>
  <xdr:twoCellAnchor>
    <xdr:from>
      <xdr:col>61</xdr:col>
      <xdr:colOff>44280</xdr:colOff>
      <xdr:row>58</xdr:row>
      <xdr:rowOff>113040</xdr:rowOff>
    </xdr:from>
    <xdr:to>
      <xdr:col>85</xdr:col>
      <xdr:colOff>95040</xdr:colOff>
      <xdr:row>58</xdr:row>
      <xdr:rowOff>113040</xdr:rowOff>
    </xdr:to>
    <xdr:cxnSp macro="">
      <xdr:nvCxnSpPr>
        <xdr:cNvPr id="312" name="直線コネクタ 311">
          <a:extLst>
            <a:ext uri="{FF2B5EF4-FFF2-40B4-BE49-F238E27FC236}">
              <a16:creationId xmlns:a16="http://schemas.microsoft.com/office/drawing/2014/main" id="{E85850CE-C0A8-4276-8B68-8E3708E402DD}"/>
            </a:ext>
          </a:extLst>
        </xdr:cNvPr>
        <xdr:cNvCxnSpPr/>
      </xdr:nvCxnSpPr>
      <xdr:spPr>
        <a:xfrm>
          <a:off x="11664780" y="9688840"/>
          <a:ext cx="4622760" cy="0"/>
        </a:xfrm>
        <a:prstGeom prst="straightConnector1">
          <a:avLst/>
        </a:prstGeom>
        <a:ln w="6350">
          <a:solidFill>
            <a:srgbClr val="D8D8D8"/>
          </a:solidFill>
          <a:miter/>
        </a:ln>
      </xdr:spPr>
    </xdr:cxnSp>
    <xdr:clientData/>
  </xdr:twoCellAnchor>
  <xdr:twoCellAnchor editAs="oneCell">
    <xdr:from>
      <xdr:col>57</xdr:col>
      <xdr:colOff>120600</xdr:colOff>
      <xdr:row>57</xdr:row>
      <xdr:rowOff>145800</xdr:rowOff>
    </xdr:from>
    <xdr:to>
      <xdr:col>61</xdr:col>
      <xdr:colOff>112680</xdr:colOff>
      <xdr:row>59</xdr:row>
      <xdr:rowOff>54360</xdr:rowOff>
    </xdr:to>
    <xdr:sp macro="" textlink="">
      <xdr:nvSpPr>
        <xdr:cNvPr id="313" name="テキスト ボックス 312">
          <a:extLst>
            <a:ext uri="{FF2B5EF4-FFF2-40B4-BE49-F238E27FC236}">
              <a16:creationId xmlns:a16="http://schemas.microsoft.com/office/drawing/2014/main" id="{B5E70F6D-BEAB-421B-87B6-10B4374D5E7E}"/>
            </a:ext>
          </a:extLst>
        </xdr:cNvPr>
        <xdr:cNvSpPr/>
      </xdr:nvSpPr>
      <xdr:spPr>
        <a:xfrm>
          <a:off x="10979100" y="9556500"/>
          <a:ext cx="754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a:t>
          </a:r>
          <a:endParaRPr lang="en-US" sz="1000" b="0" u="none" strike="noStrike">
            <a:effectLst/>
            <a:uFillTx/>
            <a:latin typeface="Noto Serif JP"/>
          </a:endParaRPr>
        </a:p>
      </xdr:txBody>
    </xdr:sp>
    <xdr:clientData/>
  </xdr:twoCellAnchor>
  <xdr:twoCellAnchor>
    <xdr:from>
      <xdr:col>61</xdr:col>
      <xdr:colOff>44280</xdr:colOff>
      <xdr:row>56</xdr:row>
      <xdr:rowOff>118440</xdr:rowOff>
    </xdr:from>
    <xdr:to>
      <xdr:col>85</xdr:col>
      <xdr:colOff>95040</xdr:colOff>
      <xdr:row>56</xdr:row>
      <xdr:rowOff>118440</xdr:rowOff>
    </xdr:to>
    <xdr:cxnSp macro="">
      <xdr:nvCxnSpPr>
        <xdr:cNvPr id="314" name="直線コネクタ 313">
          <a:extLst>
            <a:ext uri="{FF2B5EF4-FFF2-40B4-BE49-F238E27FC236}">
              <a16:creationId xmlns:a16="http://schemas.microsoft.com/office/drawing/2014/main" id="{A6320C09-95A0-44EB-A05D-B347ADB66A83}"/>
            </a:ext>
          </a:extLst>
        </xdr:cNvPr>
        <xdr:cNvCxnSpPr/>
      </xdr:nvCxnSpPr>
      <xdr:spPr>
        <a:xfrm>
          <a:off x="11664780" y="9364040"/>
          <a:ext cx="4622760" cy="0"/>
        </a:xfrm>
        <a:prstGeom prst="straightConnector1">
          <a:avLst/>
        </a:prstGeom>
        <a:ln w="6350">
          <a:solidFill>
            <a:srgbClr val="D8D8D8"/>
          </a:solidFill>
          <a:miter/>
        </a:ln>
      </xdr:spPr>
    </xdr:cxnSp>
    <xdr:clientData/>
  </xdr:twoCellAnchor>
  <xdr:twoCellAnchor editAs="oneCell">
    <xdr:from>
      <xdr:col>57</xdr:col>
      <xdr:colOff>120600</xdr:colOff>
      <xdr:row>55</xdr:row>
      <xdr:rowOff>151560</xdr:rowOff>
    </xdr:from>
    <xdr:to>
      <xdr:col>61</xdr:col>
      <xdr:colOff>112680</xdr:colOff>
      <xdr:row>57</xdr:row>
      <xdr:rowOff>59760</xdr:rowOff>
    </xdr:to>
    <xdr:sp macro="" textlink="">
      <xdr:nvSpPr>
        <xdr:cNvPr id="315" name="テキスト ボックス 314">
          <a:extLst>
            <a:ext uri="{FF2B5EF4-FFF2-40B4-BE49-F238E27FC236}">
              <a16:creationId xmlns:a16="http://schemas.microsoft.com/office/drawing/2014/main" id="{8E989B60-6556-4EC4-AEED-C9E0A779ECA7}"/>
            </a:ext>
          </a:extLst>
        </xdr:cNvPr>
        <xdr:cNvSpPr/>
      </xdr:nvSpPr>
      <xdr:spPr>
        <a:xfrm>
          <a:off x="10979100" y="923206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5.00</a:t>
          </a:r>
          <a:endParaRPr lang="en-US" sz="1000" b="0" u="none" strike="noStrike">
            <a:effectLst/>
            <a:uFillTx/>
            <a:latin typeface="Noto Serif JP"/>
          </a:endParaRPr>
        </a:p>
      </xdr:txBody>
    </xdr:sp>
    <xdr:clientData/>
  </xdr:twoCellAnchor>
  <xdr:twoCellAnchor>
    <xdr:from>
      <xdr:col>61</xdr:col>
      <xdr:colOff>44280</xdr:colOff>
      <xdr:row>54</xdr:row>
      <xdr:rowOff>124200</xdr:rowOff>
    </xdr:from>
    <xdr:to>
      <xdr:col>85</xdr:col>
      <xdr:colOff>95040</xdr:colOff>
      <xdr:row>54</xdr:row>
      <xdr:rowOff>124200</xdr:rowOff>
    </xdr:to>
    <xdr:cxnSp macro="">
      <xdr:nvCxnSpPr>
        <xdr:cNvPr id="316" name="直線コネクタ 315">
          <a:extLst>
            <a:ext uri="{FF2B5EF4-FFF2-40B4-BE49-F238E27FC236}">
              <a16:creationId xmlns:a16="http://schemas.microsoft.com/office/drawing/2014/main" id="{634F0694-F741-40D4-B25F-6FB47B1FB50F}"/>
            </a:ext>
          </a:extLst>
        </xdr:cNvPr>
        <xdr:cNvCxnSpPr/>
      </xdr:nvCxnSpPr>
      <xdr:spPr>
        <a:xfrm>
          <a:off x="11664780" y="9039600"/>
          <a:ext cx="4622760" cy="0"/>
        </a:xfrm>
        <a:prstGeom prst="straightConnector1">
          <a:avLst/>
        </a:prstGeom>
        <a:ln w="6350">
          <a:solidFill>
            <a:srgbClr val="D8D8D8"/>
          </a:solidFill>
          <a:miter/>
        </a:ln>
      </xdr:spPr>
    </xdr:cxnSp>
    <xdr:clientData/>
  </xdr:twoCellAnchor>
  <xdr:twoCellAnchor editAs="oneCell">
    <xdr:from>
      <xdr:col>57</xdr:col>
      <xdr:colOff>120600</xdr:colOff>
      <xdr:row>53</xdr:row>
      <xdr:rowOff>157680</xdr:rowOff>
    </xdr:from>
    <xdr:to>
      <xdr:col>61</xdr:col>
      <xdr:colOff>112680</xdr:colOff>
      <xdr:row>55</xdr:row>
      <xdr:rowOff>65880</xdr:rowOff>
    </xdr:to>
    <xdr:sp macro="" textlink="">
      <xdr:nvSpPr>
        <xdr:cNvPr id="317" name="テキスト ボックス 316">
          <a:extLst>
            <a:ext uri="{FF2B5EF4-FFF2-40B4-BE49-F238E27FC236}">
              <a16:creationId xmlns:a16="http://schemas.microsoft.com/office/drawing/2014/main" id="{D1F80062-E62A-4A48-898C-FC9957801BB9}"/>
            </a:ext>
          </a:extLst>
        </xdr:cNvPr>
        <xdr:cNvSpPr/>
      </xdr:nvSpPr>
      <xdr:spPr>
        <a:xfrm>
          <a:off x="10979100" y="89079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a:t>
          </a:r>
          <a:endParaRPr lang="en-US" sz="1000" b="0" u="none" strike="noStrike">
            <a:effectLst/>
            <a:uFillTx/>
            <a:latin typeface="Noto Serif JP"/>
          </a:endParaRPr>
        </a:p>
      </xdr:txBody>
    </xdr:sp>
    <xdr:clientData/>
  </xdr:twoCellAnchor>
  <xdr:twoCellAnchor>
    <xdr:from>
      <xdr:col>61</xdr:col>
      <xdr:colOff>44280</xdr:colOff>
      <xdr:row>54</xdr:row>
      <xdr:rowOff>124560</xdr:rowOff>
    </xdr:from>
    <xdr:to>
      <xdr:col>85</xdr:col>
      <xdr:colOff>94680</xdr:colOff>
      <xdr:row>68</xdr:row>
      <xdr:rowOff>83520</xdr:rowOff>
    </xdr:to>
    <xdr:sp macro="" textlink="">
      <xdr:nvSpPr>
        <xdr:cNvPr id="318" name="定員管理の状況グラフ枠">
          <a:extLst>
            <a:ext uri="{FF2B5EF4-FFF2-40B4-BE49-F238E27FC236}">
              <a16:creationId xmlns:a16="http://schemas.microsoft.com/office/drawing/2014/main" id="{FBC593F1-C5D2-40B1-BB52-6E3393B8ED8B}"/>
            </a:ext>
          </a:extLst>
        </xdr:cNvPr>
        <xdr:cNvSpPr/>
      </xdr:nvSpPr>
      <xdr:spPr>
        <a:xfrm>
          <a:off x="11664780" y="9039960"/>
          <a:ext cx="4622400" cy="22703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44280</xdr:colOff>
      <xdr:row>57</xdr:row>
      <xdr:rowOff>5400</xdr:rowOff>
    </xdr:from>
    <xdr:to>
      <xdr:col>81</xdr:col>
      <xdr:colOff>44280</xdr:colOff>
      <xdr:row>65</xdr:row>
      <xdr:rowOff>102960</xdr:rowOff>
    </xdr:to>
    <xdr:cxnSp macro="">
      <xdr:nvCxnSpPr>
        <xdr:cNvPr id="319" name="直線コネクタ 318">
          <a:extLst>
            <a:ext uri="{FF2B5EF4-FFF2-40B4-BE49-F238E27FC236}">
              <a16:creationId xmlns:a16="http://schemas.microsoft.com/office/drawing/2014/main" id="{ACA8B06B-7142-4F69-8DF0-AD4CB68B7F9A}"/>
            </a:ext>
          </a:extLst>
        </xdr:cNvPr>
        <xdr:cNvCxnSpPr/>
      </xdr:nvCxnSpPr>
      <xdr:spPr>
        <a:xfrm flipV="1">
          <a:off x="15474780" y="9416100"/>
          <a:ext cx="0" cy="1418360"/>
        </a:xfrm>
        <a:prstGeom prst="straightConnector1">
          <a:avLst/>
        </a:prstGeom>
        <a:ln w="63500">
          <a:solidFill>
            <a:srgbClr val="808080"/>
          </a:solidFill>
          <a:miter/>
        </a:ln>
      </xdr:spPr>
    </xdr:cxnSp>
    <xdr:clientData/>
  </xdr:twoCellAnchor>
  <xdr:twoCellAnchor editAs="oneCell">
    <xdr:from>
      <xdr:col>81</xdr:col>
      <xdr:colOff>133200</xdr:colOff>
      <xdr:row>65</xdr:row>
      <xdr:rowOff>75240</xdr:rowOff>
    </xdr:from>
    <xdr:to>
      <xdr:col>85</xdr:col>
      <xdr:colOff>125280</xdr:colOff>
      <xdr:row>66</xdr:row>
      <xdr:rowOff>158760</xdr:rowOff>
    </xdr:to>
    <xdr:sp macro="" textlink="">
      <xdr:nvSpPr>
        <xdr:cNvPr id="320" name="定員管理の状況最小値テキスト">
          <a:extLst>
            <a:ext uri="{FF2B5EF4-FFF2-40B4-BE49-F238E27FC236}">
              <a16:creationId xmlns:a16="http://schemas.microsoft.com/office/drawing/2014/main" id="{72E28D6B-7E70-4676-BBE5-F1AC0E4A0B31}"/>
            </a:ext>
          </a:extLst>
        </xdr:cNvPr>
        <xdr:cNvSpPr/>
      </xdr:nvSpPr>
      <xdr:spPr>
        <a:xfrm>
          <a:off x="15563700" y="1080674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9.53</a:t>
          </a:r>
          <a:endParaRPr lang="en-US" sz="1000" b="0" u="none" strike="noStrike">
            <a:effectLst/>
            <a:uFillTx/>
            <a:latin typeface="Noto Serif JP"/>
          </a:endParaRPr>
        </a:p>
      </xdr:txBody>
    </xdr:sp>
    <xdr:clientData/>
  </xdr:twoCellAnchor>
  <xdr:twoCellAnchor>
    <xdr:from>
      <xdr:col>80</xdr:col>
      <xdr:colOff>164880</xdr:colOff>
      <xdr:row>65</xdr:row>
      <xdr:rowOff>102960</xdr:rowOff>
    </xdr:from>
    <xdr:to>
      <xdr:col>81</xdr:col>
      <xdr:colOff>133200</xdr:colOff>
      <xdr:row>65</xdr:row>
      <xdr:rowOff>102960</xdr:rowOff>
    </xdr:to>
    <xdr:cxnSp macro="">
      <xdr:nvCxnSpPr>
        <xdr:cNvPr id="321" name="直線コネクタ 320">
          <a:extLst>
            <a:ext uri="{FF2B5EF4-FFF2-40B4-BE49-F238E27FC236}">
              <a16:creationId xmlns:a16="http://schemas.microsoft.com/office/drawing/2014/main" id="{E663BB6B-7ADF-4903-A35A-3F657063EBD5}"/>
            </a:ext>
          </a:extLst>
        </xdr:cNvPr>
        <xdr:cNvCxnSpPr/>
      </xdr:nvCxnSpPr>
      <xdr:spPr>
        <a:xfrm>
          <a:off x="15404880" y="10834460"/>
          <a:ext cx="158820" cy="0"/>
        </a:xfrm>
        <a:prstGeom prst="straightConnector1">
          <a:avLst/>
        </a:prstGeom>
        <a:ln w="19050">
          <a:solidFill>
            <a:srgbClr val="000000"/>
          </a:solidFill>
          <a:miter/>
        </a:ln>
      </xdr:spPr>
    </xdr:cxnSp>
    <xdr:clientData/>
  </xdr:twoCellAnchor>
  <xdr:twoCellAnchor editAs="oneCell">
    <xdr:from>
      <xdr:col>81</xdr:col>
      <xdr:colOff>133200</xdr:colOff>
      <xdr:row>55</xdr:row>
      <xdr:rowOff>99360</xdr:rowOff>
    </xdr:from>
    <xdr:to>
      <xdr:col>85</xdr:col>
      <xdr:colOff>125280</xdr:colOff>
      <xdr:row>57</xdr:row>
      <xdr:rowOff>7560</xdr:rowOff>
    </xdr:to>
    <xdr:sp macro="" textlink="">
      <xdr:nvSpPr>
        <xdr:cNvPr id="322" name="定員管理の状況最大値テキスト">
          <a:extLst>
            <a:ext uri="{FF2B5EF4-FFF2-40B4-BE49-F238E27FC236}">
              <a16:creationId xmlns:a16="http://schemas.microsoft.com/office/drawing/2014/main" id="{8DA2F2E5-7B44-4C95-A42A-9F8BBA89AA93}"/>
            </a:ext>
          </a:extLst>
        </xdr:cNvPr>
        <xdr:cNvSpPr/>
      </xdr:nvSpPr>
      <xdr:spPr>
        <a:xfrm>
          <a:off x="15563700" y="917986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5.18</a:t>
          </a:r>
          <a:endParaRPr lang="en-US" sz="1000" b="0" u="none" strike="noStrike">
            <a:effectLst/>
            <a:uFillTx/>
            <a:latin typeface="Noto Serif JP"/>
          </a:endParaRPr>
        </a:p>
      </xdr:txBody>
    </xdr:sp>
    <xdr:clientData/>
  </xdr:twoCellAnchor>
  <xdr:twoCellAnchor>
    <xdr:from>
      <xdr:col>80</xdr:col>
      <xdr:colOff>164880</xdr:colOff>
      <xdr:row>57</xdr:row>
      <xdr:rowOff>5400</xdr:rowOff>
    </xdr:from>
    <xdr:to>
      <xdr:col>81</xdr:col>
      <xdr:colOff>133200</xdr:colOff>
      <xdr:row>57</xdr:row>
      <xdr:rowOff>5400</xdr:rowOff>
    </xdr:to>
    <xdr:cxnSp macro="">
      <xdr:nvCxnSpPr>
        <xdr:cNvPr id="323" name="直線コネクタ 322">
          <a:extLst>
            <a:ext uri="{FF2B5EF4-FFF2-40B4-BE49-F238E27FC236}">
              <a16:creationId xmlns:a16="http://schemas.microsoft.com/office/drawing/2014/main" id="{0146089A-C883-43C5-85F6-0111B7E49CB1}"/>
            </a:ext>
          </a:extLst>
        </xdr:cNvPr>
        <xdr:cNvCxnSpPr/>
      </xdr:nvCxnSpPr>
      <xdr:spPr>
        <a:xfrm>
          <a:off x="15404880" y="9416100"/>
          <a:ext cx="158820" cy="0"/>
        </a:xfrm>
        <a:prstGeom prst="straightConnector1">
          <a:avLst/>
        </a:prstGeom>
        <a:ln w="19050">
          <a:solidFill>
            <a:srgbClr val="000000"/>
          </a:solidFill>
          <a:miter/>
        </a:ln>
      </xdr:spPr>
    </xdr:cxnSp>
    <xdr:clientData/>
  </xdr:twoCellAnchor>
  <xdr:twoCellAnchor>
    <xdr:from>
      <xdr:col>77</xdr:col>
      <xdr:colOff>44280</xdr:colOff>
      <xdr:row>60</xdr:row>
      <xdr:rowOff>92880</xdr:rowOff>
    </xdr:from>
    <xdr:to>
      <xdr:col>81</xdr:col>
      <xdr:colOff>44280</xdr:colOff>
      <xdr:row>60</xdr:row>
      <xdr:rowOff>117360</xdr:rowOff>
    </xdr:to>
    <xdr:cxnSp macro="">
      <xdr:nvCxnSpPr>
        <xdr:cNvPr id="324" name="直線コネクタ 323">
          <a:extLst>
            <a:ext uri="{FF2B5EF4-FFF2-40B4-BE49-F238E27FC236}">
              <a16:creationId xmlns:a16="http://schemas.microsoft.com/office/drawing/2014/main" id="{4954B583-3F6C-4A22-8871-863900F99415}"/>
            </a:ext>
          </a:extLst>
        </xdr:cNvPr>
        <xdr:cNvCxnSpPr/>
      </xdr:nvCxnSpPr>
      <xdr:spPr>
        <a:xfrm>
          <a:off x="14712780" y="9998880"/>
          <a:ext cx="762000" cy="24480"/>
        </a:xfrm>
        <a:prstGeom prst="straightConnector1">
          <a:avLst/>
        </a:prstGeom>
        <a:ln w="6350">
          <a:solidFill>
            <a:srgbClr val="FF0000"/>
          </a:solidFill>
          <a:miter/>
        </a:ln>
      </xdr:spPr>
    </xdr:cxnSp>
    <xdr:clientData/>
  </xdr:twoCellAnchor>
  <xdr:twoCellAnchor editAs="oneCell">
    <xdr:from>
      <xdr:col>81</xdr:col>
      <xdr:colOff>133200</xdr:colOff>
      <xdr:row>60</xdr:row>
      <xdr:rowOff>59400</xdr:rowOff>
    </xdr:from>
    <xdr:to>
      <xdr:col>85</xdr:col>
      <xdr:colOff>125280</xdr:colOff>
      <xdr:row>61</xdr:row>
      <xdr:rowOff>142920</xdr:rowOff>
    </xdr:to>
    <xdr:sp macro="" textlink="">
      <xdr:nvSpPr>
        <xdr:cNvPr id="325" name="定員管理の状況平均値テキスト">
          <a:extLst>
            <a:ext uri="{FF2B5EF4-FFF2-40B4-BE49-F238E27FC236}">
              <a16:creationId xmlns:a16="http://schemas.microsoft.com/office/drawing/2014/main" id="{845C4C3E-B69A-4BAB-B119-C96DDA2B1B23}"/>
            </a:ext>
          </a:extLst>
        </xdr:cNvPr>
        <xdr:cNvSpPr/>
      </xdr:nvSpPr>
      <xdr:spPr>
        <a:xfrm>
          <a:off x="15563700" y="99654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7.09</a:t>
          </a:r>
          <a:endParaRPr lang="en-US" sz="1000" b="0" u="none" strike="noStrike">
            <a:effectLst/>
            <a:uFillTx/>
            <a:latin typeface="Noto Serif JP"/>
          </a:endParaRPr>
        </a:p>
      </xdr:txBody>
    </xdr:sp>
    <xdr:clientData/>
  </xdr:twoCellAnchor>
  <xdr:twoCellAnchor>
    <xdr:from>
      <xdr:col>81</xdr:col>
      <xdr:colOff>10800</xdr:colOff>
      <xdr:row>60</xdr:row>
      <xdr:rowOff>87120</xdr:rowOff>
    </xdr:from>
    <xdr:to>
      <xdr:col>81</xdr:col>
      <xdr:colOff>94680</xdr:colOff>
      <xdr:row>61</xdr:row>
      <xdr:rowOff>13320</xdr:rowOff>
    </xdr:to>
    <xdr:sp macro="" textlink="">
      <xdr:nvSpPr>
        <xdr:cNvPr id="326" name="フローチャート: 判断 325">
          <a:extLst>
            <a:ext uri="{FF2B5EF4-FFF2-40B4-BE49-F238E27FC236}">
              <a16:creationId xmlns:a16="http://schemas.microsoft.com/office/drawing/2014/main" id="{A5E500BC-9542-4948-BA9A-5C9B85DBA14D}"/>
            </a:ext>
          </a:extLst>
        </xdr:cNvPr>
        <xdr:cNvSpPr/>
      </xdr:nvSpPr>
      <xdr:spPr>
        <a:xfrm>
          <a:off x="15441300" y="9993120"/>
          <a:ext cx="8388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10800</xdr:colOff>
      <xdr:row>60</xdr:row>
      <xdr:rowOff>89640</xdr:rowOff>
    </xdr:from>
    <xdr:to>
      <xdr:col>77</xdr:col>
      <xdr:colOff>44280</xdr:colOff>
      <xdr:row>60</xdr:row>
      <xdr:rowOff>92880</xdr:rowOff>
    </xdr:to>
    <xdr:cxnSp macro="">
      <xdr:nvCxnSpPr>
        <xdr:cNvPr id="327" name="直線コネクタ 326">
          <a:extLst>
            <a:ext uri="{FF2B5EF4-FFF2-40B4-BE49-F238E27FC236}">
              <a16:creationId xmlns:a16="http://schemas.microsoft.com/office/drawing/2014/main" id="{A5909756-0C7B-441C-A5AB-8952BC6E5AC9}"/>
            </a:ext>
          </a:extLst>
        </xdr:cNvPr>
        <xdr:cNvCxnSpPr/>
      </xdr:nvCxnSpPr>
      <xdr:spPr>
        <a:xfrm>
          <a:off x="13917300" y="9995640"/>
          <a:ext cx="795480" cy="3240"/>
        </a:xfrm>
        <a:prstGeom prst="straightConnector1">
          <a:avLst/>
        </a:prstGeom>
        <a:ln w="6350">
          <a:solidFill>
            <a:srgbClr val="FF0000"/>
          </a:solidFill>
          <a:miter/>
        </a:ln>
      </xdr:spPr>
    </xdr:cxnSp>
    <xdr:clientData/>
  </xdr:twoCellAnchor>
  <xdr:twoCellAnchor>
    <xdr:from>
      <xdr:col>77</xdr:col>
      <xdr:colOff>10800</xdr:colOff>
      <xdr:row>60</xdr:row>
      <xdr:rowOff>25200</xdr:rowOff>
    </xdr:from>
    <xdr:to>
      <xdr:col>77</xdr:col>
      <xdr:colOff>94680</xdr:colOff>
      <xdr:row>60</xdr:row>
      <xdr:rowOff>126720</xdr:rowOff>
    </xdr:to>
    <xdr:sp macro="" textlink="">
      <xdr:nvSpPr>
        <xdr:cNvPr id="328" name="フローチャート: 判断 327">
          <a:extLst>
            <a:ext uri="{FF2B5EF4-FFF2-40B4-BE49-F238E27FC236}">
              <a16:creationId xmlns:a16="http://schemas.microsoft.com/office/drawing/2014/main" id="{87F1A9E9-259B-4048-A648-596F2D230C16}"/>
            </a:ext>
          </a:extLst>
        </xdr:cNvPr>
        <xdr:cNvSpPr/>
      </xdr:nvSpPr>
      <xdr:spPr>
        <a:xfrm>
          <a:off x="14679300" y="9931200"/>
          <a:ext cx="8388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58</xdr:row>
      <xdr:rowOff>144720</xdr:rowOff>
    </xdr:from>
    <xdr:to>
      <xdr:col>79</xdr:col>
      <xdr:colOff>48960</xdr:colOff>
      <xdr:row>60</xdr:row>
      <xdr:rowOff>52920</xdr:rowOff>
    </xdr:to>
    <xdr:sp macro="" textlink="">
      <xdr:nvSpPr>
        <xdr:cNvPr id="329" name="テキスト ボックス 328">
          <a:extLst>
            <a:ext uri="{FF2B5EF4-FFF2-40B4-BE49-F238E27FC236}">
              <a16:creationId xmlns:a16="http://schemas.microsoft.com/office/drawing/2014/main" id="{EF83790A-5865-40F2-A4E7-4C7C96BB2916}"/>
            </a:ext>
          </a:extLst>
        </xdr:cNvPr>
        <xdr:cNvSpPr/>
      </xdr:nvSpPr>
      <xdr:spPr>
        <a:xfrm>
          <a:off x="14369940" y="9720520"/>
          <a:ext cx="7285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6.91</a:t>
          </a:r>
          <a:endParaRPr lang="en-US" sz="1000" b="0" u="none" strike="noStrike">
            <a:effectLst/>
            <a:uFillTx/>
            <a:latin typeface="Noto Serif JP"/>
          </a:endParaRPr>
        </a:p>
      </xdr:txBody>
    </xdr:sp>
    <xdr:clientData/>
  </xdr:twoCellAnchor>
  <xdr:twoCellAnchor>
    <xdr:from>
      <xdr:col>68</xdr:col>
      <xdr:colOff>152280</xdr:colOff>
      <xdr:row>60</xdr:row>
      <xdr:rowOff>72360</xdr:rowOff>
    </xdr:from>
    <xdr:to>
      <xdr:col>73</xdr:col>
      <xdr:colOff>10800</xdr:colOff>
      <xdr:row>60</xdr:row>
      <xdr:rowOff>89640</xdr:rowOff>
    </xdr:to>
    <xdr:cxnSp macro="">
      <xdr:nvCxnSpPr>
        <xdr:cNvPr id="330" name="直線コネクタ 329">
          <a:extLst>
            <a:ext uri="{FF2B5EF4-FFF2-40B4-BE49-F238E27FC236}">
              <a16:creationId xmlns:a16="http://schemas.microsoft.com/office/drawing/2014/main" id="{58FA8B79-1243-4685-B6A0-47C944E2EE1E}"/>
            </a:ext>
          </a:extLst>
        </xdr:cNvPr>
        <xdr:cNvCxnSpPr/>
      </xdr:nvCxnSpPr>
      <xdr:spPr>
        <a:xfrm>
          <a:off x="13106280" y="9978360"/>
          <a:ext cx="811020" cy="17280"/>
        </a:xfrm>
        <a:prstGeom prst="straightConnector1">
          <a:avLst/>
        </a:prstGeom>
        <a:ln w="6350">
          <a:solidFill>
            <a:srgbClr val="FF0000"/>
          </a:solidFill>
          <a:miter/>
        </a:ln>
      </xdr:spPr>
    </xdr:cxnSp>
    <xdr:clientData/>
  </xdr:twoCellAnchor>
  <xdr:twoCellAnchor>
    <xdr:from>
      <xdr:col>72</xdr:col>
      <xdr:colOff>152280</xdr:colOff>
      <xdr:row>59</xdr:row>
      <xdr:rowOff>169560</xdr:rowOff>
    </xdr:from>
    <xdr:to>
      <xdr:col>73</xdr:col>
      <xdr:colOff>43920</xdr:colOff>
      <xdr:row>60</xdr:row>
      <xdr:rowOff>95400</xdr:rowOff>
    </xdr:to>
    <xdr:sp macro="" textlink="">
      <xdr:nvSpPr>
        <xdr:cNvPr id="331" name="フローチャート: 判断 330">
          <a:extLst>
            <a:ext uri="{FF2B5EF4-FFF2-40B4-BE49-F238E27FC236}">
              <a16:creationId xmlns:a16="http://schemas.microsoft.com/office/drawing/2014/main" id="{8C8B656C-7E00-4469-801A-608DBEC7AF2B}"/>
            </a:ext>
          </a:extLst>
        </xdr:cNvPr>
        <xdr:cNvSpPr/>
      </xdr:nvSpPr>
      <xdr:spPr>
        <a:xfrm>
          <a:off x="13868280" y="9904110"/>
          <a:ext cx="82140" cy="9729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58</xdr:row>
      <xdr:rowOff>113760</xdr:rowOff>
    </xdr:from>
    <xdr:to>
      <xdr:col>75</xdr:col>
      <xdr:colOff>24120</xdr:colOff>
      <xdr:row>60</xdr:row>
      <xdr:rowOff>21960</xdr:rowOff>
    </xdr:to>
    <xdr:sp macro="" textlink="">
      <xdr:nvSpPr>
        <xdr:cNvPr id="332" name="テキスト ボックス 331">
          <a:extLst>
            <a:ext uri="{FF2B5EF4-FFF2-40B4-BE49-F238E27FC236}">
              <a16:creationId xmlns:a16="http://schemas.microsoft.com/office/drawing/2014/main" id="{D372EDB7-3E30-4462-9DAD-34FCF49C3963}"/>
            </a:ext>
          </a:extLst>
        </xdr:cNvPr>
        <xdr:cNvSpPr/>
      </xdr:nvSpPr>
      <xdr:spPr>
        <a:xfrm>
          <a:off x="13557180" y="9689560"/>
          <a:ext cx="75444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6.82</a:t>
          </a:r>
          <a:endParaRPr lang="en-US" sz="1000" b="0" u="none" strike="noStrike">
            <a:effectLst/>
            <a:uFillTx/>
            <a:latin typeface="Noto Serif JP"/>
          </a:endParaRPr>
        </a:p>
      </xdr:txBody>
    </xdr:sp>
    <xdr:clientData/>
  </xdr:twoCellAnchor>
  <xdr:twoCellAnchor>
    <xdr:from>
      <xdr:col>64</xdr:col>
      <xdr:colOff>101520</xdr:colOff>
      <xdr:row>60</xdr:row>
      <xdr:rowOff>41400</xdr:rowOff>
    </xdr:from>
    <xdr:to>
      <xdr:col>68</xdr:col>
      <xdr:colOff>152280</xdr:colOff>
      <xdr:row>60</xdr:row>
      <xdr:rowOff>72360</xdr:rowOff>
    </xdr:to>
    <xdr:cxnSp macro="">
      <xdr:nvCxnSpPr>
        <xdr:cNvPr id="333" name="直線コネクタ 332">
          <a:extLst>
            <a:ext uri="{FF2B5EF4-FFF2-40B4-BE49-F238E27FC236}">
              <a16:creationId xmlns:a16="http://schemas.microsoft.com/office/drawing/2014/main" id="{D19AD37F-56DF-4D96-A453-BC29222DF8BD}"/>
            </a:ext>
          </a:extLst>
        </xdr:cNvPr>
        <xdr:cNvCxnSpPr/>
      </xdr:nvCxnSpPr>
      <xdr:spPr>
        <a:xfrm>
          <a:off x="12293520" y="9947400"/>
          <a:ext cx="812760" cy="30960"/>
        </a:xfrm>
        <a:prstGeom prst="straightConnector1">
          <a:avLst/>
        </a:prstGeom>
        <a:ln w="6350">
          <a:solidFill>
            <a:srgbClr val="FF0000"/>
          </a:solidFill>
          <a:miter/>
        </a:ln>
      </xdr:spPr>
    </xdr:cxnSp>
    <xdr:clientData/>
  </xdr:twoCellAnchor>
  <xdr:twoCellAnchor>
    <xdr:from>
      <xdr:col>68</xdr:col>
      <xdr:colOff>101520</xdr:colOff>
      <xdr:row>59</xdr:row>
      <xdr:rowOff>159120</xdr:rowOff>
    </xdr:from>
    <xdr:to>
      <xdr:col>69</xdr:col>
      <xdr:colOff>10080</xdr:colOff>
      <xdr:row>60</xdr:row>
      <xdr:rowOff>84960</xdr:rowOff>
    </xdr:to>
    <xdr:sp macro="" textlink="">
      <xdr:nvSpPr>
        <xdr:cNvPr id="334" name="フローチャート: 判断 333">
          <a:extLst>
            <a:ext uri="{FF2B5EF4-FFF2-40B4-BE49-F238E27FC236}">
              <a16:creationId xmlns:a16="http://schemas.microsoft.com/office/drawing/2014/main" id="{5E23D033-9CD7-4206-A432-61FBF7855277}"/>
            </a:ext>
          </a:extLst>
        </xdr:cNvPr>
        <xdr:cNvSpPr/>
      </xdr:nvSpPr>
      <xdr:spPr>
        <a:xfrm>
          <a:off x="13055520" y="9900020"/>
          <a:ext cx="990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58</xdr:row>
      <xdr:rowOff>103320</xdr:rowOff>
    </xdr:from>
    <xdr:to>
      <xdr:col>70</xdr:col>
      <xdr:colOff>182520</xdr:colOff>
      <xdr:row>60</xdr:row>
      <xdr:rowOff>11520</xdr:rowOff>
    </xdr:to>
    <xdr:sp macro="" textlink="">
      <xdr:nvSpPr>
        <xdr:cNvPr id="335" name="テキスト ボックス 334">
          <a:extLst>
            <a:ext uri="{FF2B5EF4-FFF2-40B4-BE49-F238E27FC236}">
              <a16:creationId xmlns:a16="http://schemas.microsoft.com/office/drawing/2014/main" id="{C75A3976-0F5B-4048-AD16-9FC7040C15D2}"/>
            </a:ext>
          </a:extLst>
        </xdr:cNvPr>
        <xdr:cNvSpPr/>
      </xdr:nvSpPr>
      <xdr:spPr>
        <a:xfrm>
          <a:off x="12763440" y="967912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6.79</a:t>
          </a:r>
          <a:endParaRPr lang="en-US" sz="1000" b="0" u="none" strike="noStrike">
            <a:effectLst/>
            <a:uFillTx/>
            <a:latin typeface="Noto Serif JP"/>
          </a:endParaRPr>
        </a:p>
      </xdr:txBody>
    </xdr:sp>
    <xdr:clientData/>
  </xdr:twoCellAnchor>
  <xdr:twoCellAnchor>
    <xdr:from>
      <xdr:col>64</xdr:col>
      <xdr:colOff>50760</xdr:colOff>
      <xdr:row>59</xdr:row>
      <xdr:rowOff>76320</xdr:rowOff>
    </xdr:from>
    <xdr:to>
      <xdr:col>64</xdr:col>
      <xdr:colOff>151920</xdr:colOff>
      <xdr:row>60</xdr:row>
      <xdr:rowOff>2160</xdr:rowOff>
    </xdr:to>
    <xdr:sp macro="" textlink="">
      <xdr:nvSpPr>
        <xdr:cNvPr id="336" name="フローチャート: 判断 335">
          <a:extLst>
            <a:ext uri="{FF2B5EF4-FFF2-40B4-BE49-F238E27FC236}">
              <a16:creationId xmlns:a16="http://schemas.microsoft.com/office/drawing/2014/main" id="{A6430F7E-6B7B-4434-88F5-8CAEE1648360}"/>
            </a:ext>
          </a:extLst>
        </xdr:cNvPr>
        <xdr:cNvSpPr/>
      </xdr:nvSpPr>
      <xdr:spPr>
        <a:xfrm>
          <a:off x="12242760" y="981722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58</xdr:row>
      <xdr:rowOff>20880</xdr:rowOff>
    </xdr:from>
    <xdr:to>
      <xdr:col>66</xdr:col>
      <xdr:colOff>131760</xdr:colOff>
      <xdr:row>59</xdr:row>
      <xdr:rowOff>104400</xdr:rowOff>
    </xdr:to>
    <xdr:sp macro="" textlink="">
      <xdr:nvSpPr>
        <xdr:cNvPr id="337" name="テキスト ボックス 336">
          <a:extLst>
            <a:ext uri="{FF2B5EF4-FFF2-40B4-BE49-F238E27FC236}">
              <a16:creationId xmlns:a16="http://schemas.microsoft.com/office/drawing/2014/main" id="{0E4F3AB3-FFA4-418B-B47F-3C1A8E9536FB}"/>
            </a:ext>
          </a:extLst>
        </xdr:cNvPr>
        <xdr:cNvSpPr/>
      </xdr:nvSpPr>
      <xdr:spPr>
        <a:xfrm>
          <a:off x="11950680" y="959668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6.55</a:t>
          </a:r>
          <a:endParaRPr lang="en-US" sz="1000" b="0" u="none" strike="noStrike">
            <a:effectLst/>
            <a:uFillTx/>
            <a:latin typeface="Noto Serif JP"/>
          </a:endParaRPr>
        </a:p>
      </xdr:txBody>
    </xdr:sp>
    <xdr:clientData/>
  </xdr:twoCellAnchor>
  <xdr:twoCellAnchor editAs="oneCell">
    <xdr:from>
      <xdr:col>80</xdr:col>
      <xdr:colOff>38160</xdr:colOff>
      <xdr:row>68</xdr:row>
      <xdr:rowOff>81000</xdr:rowOff>
    </xdr:from>
    <xdr:to>
      <xdr:col>84</xdr:col>
      <xdr:colOff>30240</xdr:colOff>
      <xdr:row>70</xdr:row>
      <xdr:rowOff>167</xdr:rowOff>
    </xdr:to>
    <xdr:sp macro="" textlink="">
      <xdr:nvSpPr>
        <xdr:cNvPr id="338" name="テキスト ボックス 337">
          <a:extLst>
            <a:ext uri="{FF2B5EF4-FFF2-40B4-BE49-F238E27FC236}">
              <a16:creationId xmlns:a16="http://schemas.microsoft.com/office/drawing/2014/main" id="{D9F97A9A-D653-4333-8123-DED9AB4761AD}"/>
            </a:ext>
          </a:extLst>
        </xdr:cNvPr>
        <xdr:cNvSpPr/>
      </xdr:nvSpPr>
      <xdr:spPr>
        <a:xfrm>
          <a:off x="15278160" y="113078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76</xdr:col>
      <xdr:colOff>38160</xdr:colOff>
      <xdr:row>68</xdr:row>
      <xdr:rowOff>81000</xdr:rowOff>
    </xdr:from>
    <xdr:to>
      <xdr:col>80</xdr:col>
      <xdr:colOff>30240</xdr:colOff>
      <xdr:row>70</xdr:row>
      <xdr:rowOff>167</xdr:rowOff>
    </xdr:to>
    <xdr:sp macro="" textlink="">
      <xdr:nvSpPr>
        <xdr:cNvPr id="339" name="テキスト ボックス 338">
          <a:extLst>
            <a:ext uri="{FF2B5EF4-FFF2-40B4-BE49-F238E27FC236}">
              <a16:creationId xmlns:a16="http://schemas.microsoft.com/office/drawing/2014/main" id="{E9435DD6-1339-40CF-802E-9FD006D04303}"/>
            </a:ext>
          </a:extLst>
        </xdr:cNvPr>
        <xdr:cNvSpPr/>
      </xdr:nvSpPr>
      <xdr:spPr>
        <a:xfrm>
          <a:off x="14516160" y="113078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72</xdr:col>
      <xdr:colOff>4680</xdr:colOff>
      <xdr:row>68</xdr:row>
      <xdr:rowOff>81000</xdr:rowOff>
    </xdr:from>
    <xdr:to>
      <xdr:col>75</xdr:col>
      <xdr:colOff>189360</xdr:colOff>
      <xdr:row>70</xdr:row>
      <xdr:rowOff>167</xdr:rowOff>
    </xdr:to>
    <xdr:sp macro="" textlink="">
      <xdr:nvSpPr>
        <xdr:cNvPr id="340" name="テキスト ボックス 339">
          <a:extLst>
            <a:ext uri="{FF2B5EF4-FFF2-40B4-BE49-F238E27FC236}">
              <a16:creationId xmlns:a16="http://schemas.microsoft.com/office/drawing/2014/main" id="{E5B03FA8-CD90-44D9-AAE0-D51964616E72}"/>
            </a:ext>
          </a:extLst>
        </xdr:cNvPr>
        <xdr:cNvSpPr/>
      </xdr:nvSpPr>
      <xdr:spPr>
        <a:xfrm>
          <a:off x="13720680" y="11307800"/>
          <a:ext cx="7561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67</xdr:col>
      <xdr:colOff>146160</xdr:colOff>
      <xdr:row>68</xdr:row>
      <xdr:rowOff>81000</xdr:rowOff>
    </xdr:from>
    <xdr:to>
      <xdr:col>71</xdr:col>
      <xdr:colOff>138240</xdr:colOff>
      <xdr:row>70</xdr:row>
      <xdr:rowOff>167</xdr:rowOff>
    </xdr:to>
    <xdr:sp macro="" textlink="">
      <xdr:nvSpPr>
        <xdr:cNvPr id="341" name="テキスト ボックス 340">
          <a:extLst>
            <a:ext uri="{FF2B5EF4-FFF2-40B4-BE49-F238E27FC236}">
              <a16:creationId xmlns:a16="http://schemas.microsoft.com/office/drawing/2014/main" id="{14A30186-BA7A-4B11-8FFB-825C30CE5B12}"/>
            </a:ext>
          </a:extLst>
        </xdr:cNvPr>
        <xdr:cNvSpPr/>
      </xdr:nvSpPr>
      <xdr:spPr>
        <a:xfrm>
          <a:off x="12909660" y="113078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63</xdr:col>
      <xdr:colOff>95400</xdr:colOff>
      <xdr:row>68</xdr:row>
      <xdr:rowOff>81000</xdr:rowOff>
    </xdr:from>
    <xdr:to>
      <xdr:col>67</xdr:col>
      <xdr:colOff>87480</xdr:colOff>
      <xdr:row>70</xdr:row>
      <xdr:rowOff>167</xdr:rowOff>
    </xdr:to>
    <xdr:sp macro="" textlink="">
      <xdr:nvSpPr>
        <xdr:cNvPr id="342" name="テキスト ボックス 341">
          <a:extLst>
            <a:ext uri="{FF2B5EF4-FFF2-40B4-BE49-F238E27FC236}">
              <a16:creationId xmlns:a16="http://schemas.microsoft.com/office/drawing/2014/main" id="{01DE2313-CD0F-420E-8539-74268D24C10C}"/>
            </a:ext>
          </a:extLst>
        </xdr:cNvPr>
        <xdr:cNvSpPr/>
      </xdr:nvSpPr>
      <xdr:spPr>
        <a:xfrm>
          <a:off x="12096900" y="113078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81</xdr:col>
      <xdr:colOff>10800</xdr:colOff>
      <xdr:row>60</xdr:row>
      <xdr:rowOff>66600</xdr:rowOff>
    </xdr:from>
    <xdr:to>
      <xdr:col>81</xdr:col>
      <xdr:colOff>94680</xdr:colOff>
      <xdr:row>60</xdr:row>
      <xdr:rowOff>168120</xdr:rowOff>
    </xdr:to>
    <xdr:sp macro="" textlink="">
      <xdr:nvSpPr>
        <xdr:cNvPr id="343" name="楕円 342">
          <a:extLst>
            <a:ext uri="{FF2B5EF4-FFF2-40B4-BE49-F238E27FC236}">
              <a16:creationId xmlns:a16="http://schemas.microsoft.com/office/drawing/2014/main" id="{940AF6C0-EEE8-4D18-AD84-E15E5AB6CE10}"/>
            </a:ext>
          </a:extLst>
        </xdr:cNvPr>
        <xdr:cNvSpPr/>
      </xdr:nvSpPr>
      <xdr:spPr>
        <a:xfrm>
          <a:off x="15441300" y="9972600"/>
          <a:ext cx="8388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59</xdr:row>
      <xdr:rowOff>87120</xdr:rowOff>
    </xdr:from>
    <xdr:to>
      <xdr:col>85</xdr:col>
      <xdr:colOff>125280</xdr:colOff>
      <xdr:row>60</xdr:row>
      <xdr:rowOff>164290</xdr:rowOff>
    </xdr:to>
    <xdr:sp macro="" textlink="">
      <xdr:nvSpPr>
        <xdr:cNvPr id="344" name="定員管理の状況該当値テキスト">
          <a:extLst>
            <a:ext uri="{FF2B5EF4-FFF2-40B4-BE49-F238E27FC236}">
              <a16:creationId xmlns:a16="http://schemas.microsoft.com/office/drawing/2014/main" id="{568B2F4A-28EC-42A7-88E1-D660903CF882}"/>
            </a:ext>
          </a:extLst>
        </xdr:cNvPr>
        <xdr:cNvSpPr/>
      </xdr:nvSpPr>
      <xdr:spPr>
        <a:xfrm>
          <a:off x="15563700" y="9828020"/>
          <a:ext cx="75408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7.03</a:t>
          </a:r>
          <a:endParaRPr lang="en-US" sz="1000" b="0" u="none" strike="noStrike">
            <a:effectLst/>
            <a:uFillTx/>
            <a:latin typeface="Noto Serif JP"/>
          </a:endParaRPr>
        </a:p>
      </xdr:txBody>
    </xdr:sp>
    <xdr:clientData/>
  </xdr:twoCellAnchor>
  <xdr:twoCellAnchor>
    <xdr:from>
      <xdr:col>77</xdr:col>
      <xdr:colOff>10800</xdr:colOff>
      <xdr:row>60</xdr:row>
      <xdr:rowOff>42480</xdr:rowOff>
    </xdr:from>
    <xdr:to>
      <xdr:col>77</xdr:col>
      <xdr:colOff>94680</xdr:colOff>
      <xdr:row>60</xdr:row>
      <xdr:rowOff>144000</xdr:rowOff>
    </xdr:to>
    <xdr:sp macro="" textlink="">
      <xdr:nvSpPr>
        <xdr:cNvPr id="345" name="楕円 344">
          <a:extLst>
            <a:ext uri="{FF2B5EF4-FFF2-40B4-BE49-F238E27FC236}">
              <a16:creationId xmlns:a16="http://schemas.microsoft.com/office/drawing/2014/main" id="{9684EC3F-6F31-4A8B-AE6A-D449270CD89F}"/>
            </a:ext>
          </a:extLst>
        </xdr:cNvPr>
        <xdr:cNvSpPr/>
      </xdr:nvSpPr>
      <xdr:spPr>
        <a:xfrm>
          <a:off x="14679300" y="9948480"/>
          <a:ext cx="8388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60</xdr:row>
      <xdr:rowOff>128880</xdr:rowOff>
    </xdr:from>
    <xdr:to>
      <xdr:col>79</xdr:col>
      <xdr:colOff>48960</xdr:colOff>
      <xdr:row>62</xdr:row>
      <xdr:rowOff>37080</xdr:rowOff>
    </xdr:to>
    <xdr:sp macro="" textlink="">
      <xdr:nvSpPr>
        <xdr:cNvPr id="346" name="テキスト ボックス 345">
          <a:extLst>
            <a:ext uri="{FF2B5EF4-FFF2-40B4-BE49-F238E27FC236}">
              <a16:creationId xmlns:a16="http://schemas.microsoft.com/office/drawing/2014/main" id="{75E46150-1786-435D-8784-DCBE0FD4A669}"/>
            </a:ext>
          </a:extLst>
        </xdr:cNvPr>
        <xdr:cNvSpPr/>
      </xdr:nvSpPr>
      <xdr:spPr>
        <a:xfrm>
          <a:off x="14369940" y="10034880"/>
          <a:ext cx="7285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6.96</a:t>
          </a:r>
          <a:endParaRPr lang="en-US" sz="1000" b="0" u="none" strike="noStrike">
            <a:effectLst/>
            <a:uFillTx/>
            <a:latin typeface="Noto Serif JP"/>
          </a:endParaRPr>
        </a:p>
      </xdr:txBody>
    </xdr:sp>
    <xdr:clientData/>
  </xdr:twoCellAnchor>
  <xdr:twoCellAnchor>
    <xdr:from>
      <xdr:col>72</xdr:col>
      <xdr:colOff>152280</xdr:colOff>
      <xdr:row>60</xdr:row>
      <xdr:rowOff>38880</xdr:rowOff>
    </xdr:from>
    <xdr:to>
      <xdr:col>73</xdr:col>
      <xdr:colOff>43920</xdr:colOff>
      <xdr:row>60</xdr:row>
      <xdr:rowOff>140400</xdr:rowOff>
    </xdr:to>
    <xdr:sp macro="" textlink="">
      <xdr:nvSpPr>
        <xdr:cNvPr id="347" name="楕円 346">
          <a:extLst>
            <a:ext uri="{FF2B5EF4-FFF2-40B4-BE49-F238E27FC236}">
              <a16:creationId xmlns:a16="http://schemas.microsoft.com/office/drawing/2014/main" id="{803B27F7-1928-4215-9507-8CAB59AA74E9}"/>
            </a:ext>
          </a:extLst>
        </xdr:cNvPr>
        <xdr:cNvSpPr/>
      </xdr:nvSpPr>
      <xdr:spPr>
        <a:xfrm>
          <a:off x="13868280" y="9944880"/>
          <a:ext cx="8214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60</xdr:row>
      <xdr:rowOff>125640</xdr:rowOff>
    </xdr:from>
    <xdr:to>
      <xdr:col>75</xdr:col>
      <xdr:colOff>24120</xdr:colOff>
      <xdr:row>62</xdr:row>
      <xdr:rowOff>33840</xdr:rowOff>
    </xdr:to>
    <xdr:sp macro="" textlink="">
      <xdr:nvSpPr>
        <xdr:cNvPr id="348" name="テキスト ボックス 347">
          <a:extLst>
            <a:ext uri="{FF2B5EF4-FFF2-40B4-BE49-F238E27FC236}">
              <a16:creationId xmlns:a16="http://schemas.microsoft.com/office/drawing/2014/main" id="{882C3473-6C0B-4639-A160-4D69D09C511B}"/>
            </a:ext>
          </a:extLst>
        </xdr:cNvPr>
        <xdr:cNvSpPr/>
      </xdr:nvSpPr>
      <xdr:spPr>
        <a:xfrm>
          <a:off x="13557180" y="10031640"/>
          <a:ext cx="75444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6.95</a:t>
          </a:r>
          <a:endParaRPr lang="en-US" sz="1000" b="0" u="none" strike="noStrike">
            <a:effectLst/>
            <a:uFillTx/>
            <a:latin typeface="Noto Serif JP"/>
          </a:endParaRPr>
        </a:p>
      </xdr:txBody>
    </xdr:sp>
    <xdr:clientData/>
  </xdr:twoCellAnchor>
  <xdr:twoCellAnchor>
    <xdr:from>
      <xdr:col>68</xdr:col>
      <xdr:colOff>101520</xdr:colOff>
      <xdr:row>60</xdr:row>
      <xdr:rowOff>21600</xdr:rowOff>
    </xdr:from>
    <xdr:to>
      <xdr:col>69</xdr:col>
      <xdr:colOff>10080</xdr:colOff>
      <xdr:row>60</xdr:row>
      <xdr:rowOff>123120</xdr:rowOff>
    </xdr:to>
    <xdr:sp macro="" textlink="">
      <xdr:nvSpPr>
        <xdr:cNvPr id="349" name="楕円 348">
          <a:extLst>
            <a:ext uri="{FF2B5EF4-FFF2-40B4-BE49-F238E27FC236}">
              <a16:creationId xmlns:a16="http://schemas.microsoft.com/office/drawing/2014/main" id="{4375C865-731A-46B4-A94B-2CE09EFD44B1}"/>
            </a:ext>
          </a:extLst>
        </xdr:cNvPr>
        <xdr:cNvSpPr/>
      </xdr:nvSpPr>
      <xdr:spPr>
        <a:xfrm>
          <a:off x="13055520" y="9927600"/>
          <a:ext cx="990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60</xdr:row>
      <xdr:rowOff>108000</xdr:rowOff>
    </xdr:from>
    <xdr:to>
      <xdr:col>70</xdr:col>
      <xdr:colOff>182520</xdr:colOff>
      <xdr:row>62</xdr:row>
      <xdr:rowOff>16200</xdr:rowOff>
    </xdr:to>
    <xdr:sp macro="" textlink="">
      <xdr:nvSpPr>
        <xdr:cNvPr id="350" name="テキスト ボックス 349">
          <a:extLst>
            <a:ext uri="{FF2B5EF4-FFF2-40B4-BE49-F238E27FC236}">
              <a16:creationId xmlns:a16="http://schemas.microsoft.com/office/drawing/2014/main" id="{8EC2D1B7-4C34-4AA6-B662-20F1BB39E7BF}"/>
            </a:ext>
          </a:extLst>
        </xdr:cNvPr>
        <xdr:cNvSpPr/>
      </xdr:nvSpPr>
      <xdr:spPr>
        <a:xfrm>
          <a:off x="12763440" y="1001400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6.90</a:t>
          </a:r>
          <a:endParaRPr lang="en-US" sz="1000" b="0" u="none" strike="noStrike">
            <a:effectLst/>
            <a:uFillTx/>
            <a:latin typeface="Noto Serif JP"/>
          </a:endParaRPr>
        </a:p>
      </xdr:txBody>
    </xdr:sp>
    <xdr:clientData/>
  </xdr:twoCellAnchor>
  <xdr:twoCellAnchor>
    <xdr:from>
      <xdr:col>64</xdr:col>
      <xdr:colOff>50760</xdr:colOff>
      <xdr:row>59</xdr:row>
      <xdr:rowOff>165960</xdr:rowOff>
    </xdr:from>
    <xdr:to>
      <xdr:col>64</xdr:col>
      <xdr:colOff>151920</xdr:colOff>
      <xdr:row>60</xdr:row>
      <xdr:rowOff>91800</xdr:rowOff>
    </xdr:to>
    <xdr:sp macro="" textlink="">
      <xdr:nvSpPr>
        <xdr:cNvPr id="351" name="楕円 350">
          <a:extLst>
            <a:ext uri="{FF2B5EF4-FFF2-40B4-BE49-F238E27FC236}">
              <a16:creationId xmlns:a16="http://schemas.microsoft.com/office/drawing/2014/main" id="{1F69C49A-F82E-47CE-9FFC-86D0A9DFF848}"/>
            </a:ext>
          </a:extLst>
        </xdr:cNvPr>
        <xdr:cNvSpPr/>
      </xdr:nvSpPr>
      <xdr:spPr>
        <a:xfrm>
          <a:off x="12242760" y="990686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60</xdr:row>
      <xdr:rowOff>77040</xdr:rowOff>
    </xdr:from>
    <xdr:to>
      <xdr:col>66</xdr:col>
      <xdr:colOff>131760</xdr:colOff>
      <xdr:row>61</xdr:row>
      <xdr:rowOff>160560</xdr:rowOff>
    </xdr:to>
    <xdr:sp macro="" textlink="">
      <xdr:nvSpPr>
        <xdr:cNvPr id="352" name="テキスト ボックス 351">
          <a:extLst>
            <a:ext uri="{FF2B5EF4-FFF2-40B4-BE49-F238E27FC236}">
              <a16:creationId xmlns:a16="http://schemas.microsoft.com/office/drawing/2014/main" id="{24371B0D-67CE-4F2F-BA4B-277F288EE8DA}"/>
            </a:ext>
          </a:extLst>
        </xdr:cNvPr>
        <xdr:cNvSpPr/>
      </xdr:nvSpPr>
      <xdr:spPr>
        <a:xfrm>
          <a:off x="11950680" y="998304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6.81</a:t>
          </a:r>
          <a:endParaRPr lang="en-US" sz="1000" b="0" u="none" strike="noStrike">
            <a:effectLst/>
            <a:uFillTx/>
            <a:latin typeface="Noto Serif JP"/>
          </a:endParaRPr>
        </a:p>
      </xdr:txBody>
    </xdr:sp>
    <xdr:clientData/>
  </xdr:twoCellAnchor>
  <xdr:twoCellAnchor>
    <xdr:from>
      <xdr:col>61</xdr:col>
      <xdr:colOff>44280</xdr:colOff>
      <xdr:row>28</xdr:row>
      <xdr:rowOff>109080</xdr:rowOff>
    </xdr:from>
    <xdr:to>
      <xdr:col>85</xdr:col>
      <xdr:colOff>94680</xdr:colOff>
      <xdr:row>30</xdr:row>
      <xdr:rowOff>75600</xdr:rowOff>
    </xdr:to>
    <xdr:sp macro="" textlink="">
      <xdr:nvSpPr>
        <xdr:cNvPr id="353" name="正方形/長方形 352">
          <a:extLst>
            <a:ext uri="{FF2B5EF4-FFF2-40B4-BE49-F238E27FC236}">
              <a16:creationId xmlns:a16="http://schemas.microsoft.com/office/drawing/2014/main" id="{B876FCEA-736C-47B5-BAF3-5DAE5834E28B}"/>
            </a:ext>
          </a:extLst>
        </xdr:cNvPr>
        <xdr:cNvSpPr/>
      </xdr:nvSpPr>
      <xdr:spPr>
        <a:xfrm>
          <a:off x="11664780" y="4731880"/>
          <a:ext cx="462240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公債費負担の状況</a:t>
          </a:r>
          <a:endParaRPr lang="en-US" sz="1600" b="0" u="none" strike="noStrike">
            <a:effectLst/>
            <a:uFillTx/>
            <a:latin typeface="Noto Serif JP"/>
          </a:endParaRPr>
        </a:p>
      </xdr:txBody>
    </xdr:sp>
    <xdr:clientData/>
  </xdr:twoCellAnchor>
  <xdr:twoCellAnchor editAs="oneCell">
    <xdr:from>
      <xdr:col>65</xdr:col>
      <xdr:colOff>54360</xdr:colOff>
      <xdr:row>30</xdr:row>
      <xdr:rowOff>120600</xdr:rowOff>
    </xdr:from>
    <xdr:to>
      <xdr:col>73</xdr:col>
      <xdr:colOff>120600</xdr:colOff>
      <xdr:row>32</xdr:row>
      <xdr:rowOff>78480</xdr:rowOff>
    </xdr:to>
    <xdr:sp macro="" textlink="">
      <xdr:nvSpPr>
        <xdr:cNvPr id="354" name="テキスト ボックス 353">
          <a:extLst>
            <a:ext uri="{FF2B5EF4-FFF2-40B4-BE49-F238E27FC236}">
              <a16:creationId xmlns:a16="http://schemas.microsoft.com/office/drawing/2014/main" id="{B73A567D-986C-4DCF-BBA7-B21028E029AC}"/>
            </a:ext>
          </a:extLst>
        </xdr:cNvPr>
        <xdr:cNvSpPr/>
      </xdr:nvSpPr>
      <xdr:spPr>
        <a:xfrm>
          <a:off x="12436860" y="5073600"/>
          <a:ext cx="1590240" cy="2880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u="none" strike="noStrike">
              <a:solidFill>
                <a:schemeClr val="dk1"/>
              </a:solidFill>
              <a:effectLst/>
              <a:uFillTx/>
              <a:latin typeface="ＭＳ Ｐゴシック"/>
              <a:ea typeface="ＭＳ Ｐゴシック"/>
            </a:rPr>
            <a:t>実質公債費比率</a:t>
          </a:r>
          <a:endParaRPr lang="en-US" sz="1300" b="0" u="none" strike="noStrike">
            <a:effectLst/>
            <a:uFillTx/>
            <a:latin typeface="Noto Serif JP"/>
          </a:endParaRPr>
        </a:p>
      </xdr:txBody>
    </xdr:sp>
    <xdr:clientData/>
  </xdr:twoCellAnchor>
  <xdr:twoCellAnchor editAs="oneCell">
    <xdr:from>
      <xdr:col>73</xdr:col>
      <xdr:colOff>110520</xdr:colOff>
      <xdr:row>30</xdr:row>
      <xdr:rowOff>95400</xdr:rowOff>
    </xdr:from>
    <xdr:to>
      <xdr:col>82</xdr:col>
      <xdr:colOff>29160</xdr:colOff>
      <xdr:row>32</xdr:row>
      <xdr:rowOff>103320</xdr:rowOff>
    </xdr:to>
    <xdr:sp macro="" textlink="">
      <xdr:nvSpPr>
        <xdr:cNvPr id="355" name="テキスト ボックス 354">
          <a:extLst>
            <a:ext uri="{FF2B5EF4-FFF2-40B4-BE49-F238E27FC236}">
              <a16:creationId xmlns:a16="http://schemas.microsoft.com/office/drawing/2014/main" id="{69B42158-3593-472E-BC80-42E25235B3A9}"/>
            </a:ext>
          </a:extLst>
        </xdr:cNvPr>
        <xdr:cNvSpPr/>
      </xdr:nvSpPr>
      <xdr:spPr>
        <a:xfrm>
          <a:off x="14017020" y="5048400"/>
          <a:ext cx="1633140" cy="3381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u="none" strike="noStrike">
              <a:solidFill>
                <a:srgbClr val="FF0000"/>
              </a:solidFill>
              <a:effectLst/>
              <a:uFillTx/>
              <a:latin typeface="ＭＳ Ｐゴシック"/>
              <a:ea typeface="ＭＳ Ｐゴシック"/>
            </a:rPr>
            <a:t>[3.9%]</a:t>
          </a:r>
          <a:r>
            <a:rPr lang="ja-JP" sz="1600" b="1" u="none" strike="noStrike">
              <a:solidFill>
                <a:srgbClr val="FF0000"/>
              </a:solidFill>
              <a:effectLst/>
              <a:uFillTx/>
              <a:latin typeface="ＭＳ Ｐゴシック"/>
              <a:ea typeface="ＭＳ Ｐゴシック"/>
            </a:rPr>
            <a:t>　</a:t>
          </a:r>
          <a:endParaRPr lang="en-US" sz="1600" b="0" u="none" strike="noStrike">
            <a:effectLst/>
            <a:uFillTx/>
            <a:latin typeface="Noto Serif JP"/>
          </a:endParaRPr>
        </a:p>
      </xdr:txBody>
    </xdr:sp>
    <xdr:clientData/>
  </xdr:twoCellAnchor>
  <xdr:twoCellAnchor>
    <xdr:from>
      <xdr:col>85</xdr:col>
      <xdr:colOff>158760</xdr:colOff>
      <xdr:row>30</xdr:row>
      <xdr:rowOff>12960</xdr:rowOff>
    </xdr:from>
    <xdr:to>
      <xdr:col>93</xdr:col>
      <xdr:colOff>6120</xdr:colOff>
      <xdr:row>31</xdr:row>
      <xdr:rowOff>91080</xdr:rowOff>
    </xdr:to>
    <xdr:sp macro="" textlink="">
      <xdr:nvSpPr>
        <xdr:cNvPr id="356" name="正方形/長方形 355">
          <a:extLst>
            <a:ext uri="{FF2B5EF4-FFF2-40B4-BE49-F238E27FC236}">
              <a16:creationId xmlns:a16="http://schemas.microsoft.com/office/drawing/2014/main" id="{C4472F2A-F5B6-4D29-81BD-0AD98DE90DD5}"/>
            </a:ext>
          </a:extLst>
        </xdr:cNvPr>
        <xdr:cNvSpPr/>
      </xdr:nvSpPr>
      <xdr:spPr>
        <a:xfrm>
          <a:off x="16351260" y="4965960"/>
          <a:ext cx="137136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85</xdr:col>
      <xdr:colOff>158760</xdr:colOff>
      <xdr:row>31</xdr:row>
      <xdr:rowOff>28080</xdr:rowOff>
    </xdr:from>
    <xdr:to>
      <xdr:col>93</xdr:col>
      <xdr:colOff>6120</xdr:colOff>
      <xdr:row>32</xdr:row>
      <xdr:rowOff>106200</xdr:rowOff>
    </xdr:to>
    <xdr:sp macro="" textlink="">
      <xdr:nvSpPr>
        <xdr:cNvPr id="357" name="正方形/長方形 356">
          <a:extLst>
            <a:ext uri="{FF2B5EF4-FFF2-40B4-BE49-F238E27FC236}">
              <a16:creationId xmlns:a16="http://schemas.microsoft.com/office/drawing/2014/main" id="{14994D16-BBB8-4C35-847E-A3B118D65790}"/>
            </a:ext>
          </a:extLst>
        </xdr:cNvPr>
        <xdr:cNvSpPr/>
      </xdr:nvSpPr>
      <xdr:spPr>
        <a:xfrm>
          <a:off x="16351260" y="5146180"/>
          <a:ext cx="137136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13/29</a:t>
          </a:r>
          <a:endParaRPr lang="en-US" sz="1200" b="0" u="none" strike="noStrike">
            <a:effectLst/>
            <a:uFillTx/>
            <a:latin typeface="Noto Serif JP"/>
          </a:endParaRPr>
        </a:p>
      </xdr:txBody>
    </xdr:sp>
    <xdr:clientData/>
  </xdr:twoCellAnchor>
  <xdr:twoCellAnchor>
    <xdr:from>
      <xdr:col>93</xdr:col>
      <xdr:colOff>133200</xdr:colOff>
      <xdr:row>30</xdr:row>
      <xdr:rowOff>12960</xdr:rowOff>
    </xdr:from>
    <xdr:to>
      <xdr:col>99</xdr:col>
      <xdr:colOff>145440</xdr:colOff>
      <xdr:row>31</xdr:row>
      <xdr:rowOff>91080</xdr:rowOff>
    </xdr:to>
    <xdr:sp macro="" textlink="">
      <xdr:nvSpPr>
        <xdr:cNvPr id="358" name="正方形/長方形 357">
          <a:extLst>
            <a:ext uri="{FF2B5EF4-FFF2-40B4-BE49-F238E27FC236}">
              <a16:creationId xmlns:a16="http://schemas.microsoft.com/office/drawing/2014/main" id="{FA653FC1-F200-43BB-8D1B-A35E2BFF5029}"/>
            </a:ext>
          </a:extLst>
        </xdr:cNvPr>
        <xdr:cNvSpPr/>
      </xdr:nvSpPr>
      <xdr:spPr>
        <a:xfrm>
          <a:off x="17849700" y="4965960"/>
          <a:ext cx="115524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93</xdr:col>
      <xdr:colOff>133200</xdr:colOff>
      <xdr:row>31</xdr:row>
      <xdr:rowOff>28080</xdr:rowOff>
    </xdr:from>
    <xdr:to>
      <xdr:col>99</xdr:col>
      <xdr:colOff>145440</xdr:colOff>
      <xdr:row>32</xdr:row>
      <xdr:rowOff>106200</xdr:rowOff>
    </xdr:to>
    <xdr:sp macro="" textlink="">
      <xdr:nvSpPr>
        <xdr:cNvPr id="359" name="正方形/長方形 358">
          <a:extLst>
            <a:ext uri="{FF2B5EF4-FFF2-40B4-BE49-F238E27FC236}">
              <a16:creationId xmlns:a16="http://schemas.microsoft.com/office/drawing/2014/main" id="{094FEEA4-C51C-4AAE-91A1-347FB082A8B9}"/>
            </a:ext>
          </a:extLst>
        </xdr:cNvPr>
        <xdr:cNvSpPr/>
      </xdr:nvSpPr>
      <xdr:spPr>
        <a:xfrm>
          <a:off x="17849700" y="5146180"/>
          <a:ext cx="115524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5.6</a:t>
          </a:r>
          <a:endParaRPr lang="en-US" sz="1200" b="0" u="none" strike="noStrike">
            <a:effectLst/>
            <a:uFillTx/>
            <a:latin typeface="Noto Serif JP"/>
          </a:endParaRPr>
        </a:p>
      </xdr:txBody>
    </xdr:sp>
    <xdr:clientData/>
  </xdr:twoCellAnchor>
  <xdr:twoCellAnchor>
    <xdr:from>
      <xdr:col>100</xdr:col>
      <xdr:colOff>127080</xdr:colOff>
      <xdr:row>30</xdr:row>
      <xdr:rowOff>12960</xdr:rowOff>
    </xdr:from>
    <xdr:to>
      <xdr:col>106</xdr:col>
      <xdr:colOff>139320</xdr:colOff>
      <xdr:row>31</xdr:row>
      <xdr:rowOff>91080</xdr:rowOff>
    </xdr:to>
    <xdr:sp macro="" textlink="">
      <xdr:nvSpPr>
        <xdr:cNvPr id="360" name="正方形/長方形 359">
          <a:extLst>
            <a:ext uri="{FF2B5EF4-FFF2-40B4-BE49-F238E27FC236}">
              <a16:creationId xmlns:a16="http://schemas.microsoft.com/office/drawing/2014/main" id="{91639802-1EF1-4518-B30F-2F65B8315DB6}"/>
            </a:ext>
          </a:extLst>
        </xdr:cNvPr>
        <xdr:cNvSpPr/>
      </xdr:nvSpPr>
      <xdr:spPr>
        <a:xfrm>
          <a:off x="19177080" y="4965960"/>
          <a:ext cx="115524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100</xdr:col>
      <xdr:colOff>127080</xdr:colOff>
      <xdr:row>31</xdr:row>
      <xdr:rowOff>28080</xdr:rowOff>
    </xdr:from>
    <xdr:to>
      <xdr:col>106</xdr:col>
      <xdr:colOff>139320</xdr:colOff>
      <xdr:row>32</xdr:row>
      <xdr:rowOff>106200</xdr:rowOff>
    </xdr:to>
    <xdr:sp macro="" textlink="">
      <xdr:nvSpPr>
        <xdr:cNvPr id="361" name="正方形/長方形 360">
          <a:extLst>
            <a:ext uri="{FF2B5EF4-FFF2-40B4-BE49-F238E27FC236}">
              <a16:creationId xmlns:a16="http://schemas.microsoft.com/office/drawing/2014/main" id="{DE04F636-7882-4008-BD5A-93A923E50208}"/>
            </a:ext>
          </a:extLst>
        </xdr:cNvPr>
        <xdr:cNvSpPr/>
      </xdr:nvSpPr>
      <xdr:spPr>
        <a:xfrm>
          <a:off x="19177080" y="5146180"/>
          <a:ext cx="115524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5.3</a:t>
          </a:r>
          <a:endParaRPr lang="en-US" sz="1200" b="0" u="none" strike="noStrike">
            <a:effectLst/>
            <a:uFillTx/>
            <a:latin typeface="Noto Serif JP"/>
          </a:endParaRPr>
        </a:p>
      </xdr:txBody>
    </xdr:sp>
    <xdr:clientData/>
  </xdr:twoCellAnchor>
  <xdr:twoCellAnchor>
    <xdr:from>
      <xdr:col>61</xdr:col>
      <xdr:colOff>44280</xdr:colOff>
      <xdr:row>32</xdr:row>
      <xdr:rowOff>169920</xdr:rowOff>
    </xdr:from>
    <xdr:to>
      <xdr:col>85</xdr:col>
      <xdr:colOff>94680</xdr:colOff>
      <xdr:row>46</xdr:row>
      <xdr:rowOff>129240</xdr:rowOff>
    </xdr:to>
    <xdr:sp macro="" textlink="">
      <xdr:nvSpPr>
        <xdr:cNvPr id="362" name="正方形/長方形 361">
          <a:extLst>
            <a:ext uri="{FF2B5EF4-FFF2-40B4-BE49-F238E27FC236}">
              <a16:creationId xmlns:a16="http://schemas.microsoft.com/office/drawing/2014/main" id="{630FC3F2-46ED-4ACE-B1A9-EA85999A576B}"/>
            </a:ext>
          </a:extLst>
        </xdr:cNvPr>
        <xdr:cNvSpPr/>
      </xdr:nvSpPr>
      <xdr:spPr>
        <a:xfrm>
          <a:off x="11664780" y="5446770"/>
          <a:ext cx="4622400" cy="227707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32</xdr:row>
      <xdr:rowOff>169920</xdr:rowOff>
    </xdr:from>
    <xdr:to>
      <xdr:col>115</xdr:col>
      <xdr:colOff>31680</xdr:colOff>
      <xdr:row>46</xdr:row>
      <xdr:rowOff>129240</xdr:rowOff>
    </xdr:to>
    <xdr:sp macro="" textlink="">
      <xdr:nvSpPr>
        <xdr:cNvPr id="363" name="正方形/長方形 362">
          <a:extLst>
            <a:ext uri="{FF2B5EF4-FFF2-40B4-BE49-F238E27FC236}">
              <a16:creationId xmlns:a16="http://schemas.microsoft.com/office/drawing/2014/main" id="{AE9903CA-A8A9-4CEC-BCAD-FA1ED2870591}"/>
            </a:ext>
          </a:extLst>
        </xdr:cNvPr>
        <xdr:cNvSpPr/>
      </xdr:nvSpPr>
      <xdr:spPr>
        <a:xfrm>
          <a:off x="16459320" y="5446770"/>
          <a:ext cx="5479860" cy="227707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32</xdr:row>
      <xdr:rowOff>169920</xdr:rowOff>
    </xdr:from>
    <xdr:to>
      <xdr:col>104</xdr:col>
      <xdr:colOff>114120</xdr:colOff>
      <xdr:row>34</xdr:row>
      <xdr:rowOff>73440</xdr:rowOff>
    </xdr:to>
    <xdr:sp macro="" textlink="">
      <xdr:nvSpPr>
        <xdr:cNvPr id="364" name="正方形/長方形 363">
          <a:extLst>
            <a:ext uri="{FF2B5EF4-FFF2-40B4-BE49-F238E27FC236}">
              <a16:creationId xmlns:a16="http://schemas.microsoft.com/office/drawing/2014/main" id="{B8FB3985-2EF3-4D23-9E40-E9C461CF9C95}"/>
            </a:ext>
          </a:extLst>
        </xdr:cNvPr>
        <xdr:cNvSpPr/>
      </xdr:nvSpPr>
      <xdr:spPr>
        <a:xfrm>
          <a:off x="16459320" y="5446770"/>
          <a:ext cx="3466800" cy="2400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実質公債費比率の分析欄</a:t>
          </a:r>
          <a:endParaRPr lang="en-US" sz="1100" b="0" u="none" strike="noStrike">
            <a:effectLst/>
            <a:uFillTx/>
            <a:latin typeface="Noto Serif JP"/>
          </a:endParaRPr>
        </a:p>
      </xdr:txBody>
    </xdr:sp>
    <xdr:clientData/>
  </xdr:twoCellAnchor>
  <xdr:twoCellAnchor>
    <xdr:from>
      <xdr:col>87</xdr:col>
      <xdr:colOff>10440</xdr:colOff>
      <xdr:row>34</xdr:row>
      <xdr:rowOff>137520</xdr:rowOff>
    </xdr:from>
    <xdr:to>
      <xdr:col>114</xdr:col>
      <xdr:colOff>113760</xdr:colOff>
      <xdr:row>46</xdr:row>
      <xdr:rowOff>65880</xdr:rowOff>
    </xdr:to>
    <xdr:sp macro="" textlink="" fLocksText="0">
      <xdr:nvSpPr>
        <xdr:cNvPr id="365" name="テキスト ボックス 364">
          <a:extLst>
            <a:ext uri="{FF2B5EF4-FFF2-40B4-BE49-F238E27FC236}">
              <a16:creationId xmlns:a16="http://schemas.microsoft.com/office/drawing/2014/main" id="{8C8A34F1-DB1E-4411-80DE-A95A4A96ABB5}"/>
            </a:ext>
          </a:extLst>
        </xdr:cNvPr>
        <xdr:cNvSpPr/>
      </xdr:nvSpPr>
      <xdr:spPr>
        <a:xfrm>
          <a:off x="16583940" y="5750920"/>
          <a:ext cx="5246820" cy="190956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・計画的な元利償還金の減少などから、実質公債費率は年々減少し、令和４年度からは類似団体平均値を下回っている。</a:t>
          </a:r>
          <a:br/>
          <a:r>
            <a:rPr lang="ja-JP" sz="1300" b="0" u="none" strike="noStrike">
              <a:solidFill>
                <a:schemeClr val="dk1"/>
              </a:solidFill>
              <a:effectLst/>
              <a:uFillTx/>
              <a:latin typeface="ＭＳ Ｐゴシック"/>
              <a:ea typeface="ＭＳ Ｐゴシック"/>
            </a:rPr>
            <a:t>・将来的には大型公共施設の更新に伴い公債費が増加することから、実質公債費比率は上昇していくことが見込まれるため、今後も下水道事業等への繰出しを抑制するほか、税収の確保に努めるなど公債費負担が上昇しないよう努める必要がある。</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xdr:txBody>
    </xdr:sp>
    <xdr:clientData/>
  </xdr:twoCellAnchor>
  <xdr:twoCellAnchor editAs="oneCell">
    <xdr:from>
      <xdr:col>61</xdr:col>
      <xdr:colOff>6480</xdr:colOff>
      <xdr:row>31</xdr:row>
      <xdr:rowOff>154800</xdr:rowOff>
    </xdr:from>
    <xdr:to>
      <xdr:col>62</xdr:col>
      <xdr:colOff>112320</xdr:colOff>
      <xdr:row>33</xdr:row>
      <xdr:rowOff>29520</xdr:rowOff>
    </xdr:to>
    <xdr:sp macro="" textlink="">
      <xdr:nvSpPr>
        <xdr:cNvPr id="366" name="テキスト ボックス 365">
          <a:extLst>
            <a:ext uri="{FF2B5EF4-FFF2-40B4-BE49-F238E27FC236}">
              <a16:creationId xmlns:a16="http://schemas.microsoft.com/office/drawing/2014/main" id="{5F117555-376A-4C84-8C58-B72813E3DDE6}"/>
            </a:ext>
          </a:extLst>
        </xdr:cNvPr>
        <xdr:cNvSpPr/>
      </xdr:nvSpPr>
      <xdr:spPr>
        <a:xfrm>
          <a:off x="11626980" y="5272900"/>
          <a:ext cx="296340" cy="204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61</xdr:col>
      <xdr:colOff>44280</xdr:colOff>
      <xdr:row>46</xdr:row>
      <xdr:rowOff>129600</xdr:rowOff>
    </xdr:from>
    <xdr:to>
      <xdr:col>85</xdr:col>
      <xdr:colOff>95040</xdr:colOff>
      <xdr:row>46</xdr:row>
      <xdr:rowOff>129600</xdr:rowOff>
    </xdr:to>
    <xdr:cxnSp macro="">
      <xdr:nvCxnSpPr>
        <xdr:cNvPr id="367" name="直線コネクタ 366">
          <a:extLst>
            <a:ext uri="{FF2B5EF4-FFF2-40B4-BE49-F238E27FC236}">
              <a16:creationId xmlns:a16="http://schemas.microsoft.com/office/drawing/2014/main" id="{C4A42054-EC1E-4751-8BE2-3E46010BD142}"/>
            </a:ext>
          </a:extLst>
        </xdr:cNvPr>
        <xdr:cNvCxnSpPr/>
      </xdr:nvCxnSpPr>
      <xdr:spPr>
        <a:xfrm>
          <a:off x="11664780" y="7724200"/>
          <a:ext cx="4622760" cy="0"/>
        </a:xfrm>
        <a:prstGeom prst="straightConnector1">
          <a:avLst/>
        </a:prstGeom>
        <a:ln w="6350">
          <a:solidFill>
            <a:srgbClr val="D8D8D8"/>
          </a:solidFill>
          <a:miter/>
        </a:ln>
      </xdr:spPr>
    </xdr:cxnSp>
    <xdr:clientData/>
  </xdr:twoCellAnchor>
  <xdr:twoCellAnchor editAs="oneCell">
    <xdr:from>
      <xdr:col>57</xdr:col>
      <xdr:colOff>120600</xdr:colOff>
      <xdr:row>45</xdr:row>
      <xdr:rowOff>162720</xdr:rowOff>
    </xdr:from>
    <xdr:to>
      <xdr:col>61</xdr:col>
      <xdr:colOff>112680</xdr:colOff>
      <xdr:row>47</xdr:row>
      <xdr:rowOff>71280</xdr:rowOff>
    </xdr:to>
    <xdr:sp macro="" textlink="">
      <xdr:nvSpPr>
        <xdr:cNvPr id="368" name="テキスト ボックス 367">
          <a:extLst>
            <a:ext uri="{FF2B5EF4-FFF2-40B4-BE49-F238E27FC236}">
              <a16:creationId xmlns:a16="http://schemas.microsoft.com/office/drawing/2014/main" id="{925C8009-745C-4F66-ACC0-68619B7D19D2}"/>
            </a:ext>
          </a:extLst>
        </xdr:cNvPr>
        <xdr:cNvSpPr/>
      </xdr:nvSpPr>
      <xdr:spPr>
        <a:xfrm>
          <a:off x="10979100" y="7592220"/>
          <a:ext cx="754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a:t>
          </a:r>
          <a:endParaRPr lang="en-US" sz="1000" b="0" u="none" strike="noStrike">
            <a:effectLst/>
            <a:uFillTx/>
            <a:latin typeface="Noto Serif JP"/>
          </a:endParaRPr>
        </a:p>
      </xdr:txBody>
    </xdr:sp>
    <xdr:clientData/>
  </xdr:twoCellAnchor>
  <xdr:twoCellAnchor>
    <xdr:from>
      <xdr:col>61</xdr:col>
      <xdr:colOff>44280</xdr:colOff>
      <xdr:row>44</xdr:row>
      <xdr:rowOff>77400</xdr:rowOff>
    </xdr:from>
    <xdr:to>
      <xdr:col>85</xdr:col>
      <xdr:colOff>95040</xdr:colOff>
      <xdr:row>44</xdr:row>
      <xdr:rowOff>77400</xdr:rowOff>
    </xdr:to>
    <xdr:cxnSp macro="">
      <xdr:nvCxnSpPr>
        <xdr:cNvPr id="369" name="直線コネクタ 368">
          <a:extLst>
            <a:ext uri="{FF2B5EF4-FFF2-40B4-BE49-F238E27FC236}">
              <a16:creationId xmlns:a16="http://schemas.microsoft.com/office/drawing/2014/main" id="{60988060-0969-4614-8924-46F234004F5D}"/>
            </a:ext>
          </a:extLst>
        </xdr:cNvPr>
        <xdr:cNvCxnSpPr/>
      </xdr:nvCxnSpPr>
      <xdr:spPr>
        <a:xfrm>
          <a:off x="11664780" y="7341800"/>
          <a:ext cx="4622760" cy="0"/>
        </a:xfrm>
        <a:prstGeom prst="straightConnector1">
          <a:avLst/>
        </a:prstGeom>
        <a:ln w="6350">
          <a:solidFill>
            <a:srgbClr val="D8D8D8"/>
          </a:solidFill>
          <a:miter/>
        </a:ln>
      </xdr:spPr>
    </xdr:cxnSp>
    <xdr:clientData/>
  </xdr:twoCellAnchor>
  <xdr:twoCellAnchor editAs="oneCell">
    <xdr:from>
      <xdr:col>57</xdr:col>
      <xdr:colOff>120600</xdr:colOff>
      <xdr:row>43</xdr:row>
      <xdr:rowOff>110880</xdr:rowOff>
    </xdr:from>
    <xdr:to>
      <xdr:col>61</xdr:col>
      <xdr:colOff>112680</xdr:colOff>
      <xdr:row>45</xdr:row>
      <xdr:rowOff>19080</xdr:rowOff>
    </xdr:to>
    <xdr:sp macro="" textlink="">
      <xdr:nvSpPr>
        <xdr:cNvPr id="370" name="テキスト ボックス 369">
          <a:extLst>
            <a:ext uri="{FF2B5EF4-FFF2-40B4-BE49-F238E27FC236}">
              <a16:creationId xmlns:a16="http://schemas.microsoft.com/office/drawing/2014/main" id="{0D6C7E1F-BE01-497F-BAA1-F1A7021191AA}"/>
            </a:ext>
          </a:extLst>
        </xdr:cNvPr>
        <xdr:cNvSpPr/>
      </xdr:nvSpPr>
      <xdr:spPr>
        <a:xfrm>
          <a:off x="10979100" y="72101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a:t>
          </a:r>
          <a:endParaRPr lang="en-US" sz="1000" b="0" u="none" strike="noStrike">
            <a:effectLst/>
            <a:uFillTx/>
            <a:latin typeface="Noto Serif JP"/>
          </a:endParaRPr>
        </a:p>
      </xdr:txBody>
    </xdr:sp>
    <xdr:clientData/>
  </xdr:twoCellAnchor>
  <xdr:twoCellAnchor>
    <xdr:from>
      <xdr:col>61</xdr:col>
      <xdr:colOff>44280</xdr:colOff>
      <xdr:row>42</xdr:row>
      <xdr:rowOff>26280</xdr:rowOff>
    </xdr:from>
    <xdr:to>
      <xdr:col>85</xdr:col>
      <xdr:colOff>95040</xdr:colOff>
      <xdr:row>42</xdr:row>
      <xdr:rowOff>26280</xdr:rowOff>
    </xdr:to>
    <xdr:cxnSp macro="">
      <xdr:nvCxnSpPr>
        <xdr:cNvPr id="371" name="直線コネクタ 370">
          <a:extLst>
            <a:ext uri="{FF2B5EF4-FFF2-40B4-BE49-F238E27FC236}">
              <a16:creationId xmlns:a16="http://schemas.microsoft.com/office/drawing/2014/main" id="{C2FE68E6-170D-49D2-970D-DD1F0AB6C1DF}"/>
            </a:ext>
          </a:extLst>
        </xdr:cNvPr>
        <xdr:cNvCxnSpPr/>
      </xdr:nvCxnSpPr>
      <xdr:spPr>
        <a:xfrm>
          <a:off x="11664780" y="6960480"/>
          <a:ext cx="4622760" cy="0"/>
        </a:xfrm>
        <a:prstGeom prst="straightConnector1">
          <a:avLst/>
        </a:prstGeom>
        <a:ln w="6350">
          <a:solidFill>
            <a:srgbClr val="D8D8D8"/>
          </a:solidFill>
          <a:miter/>
        </a:ln>
      </xdr:spPr>
    </xdr:cxnSp>
    <xdr:clientData/>
  </xdr:twoCellAnchor>
  <xdr:twoCellAnchor editAs="oneCell">
    <xdr:from>
      <xdr:col>57</xdr:col>
      <xdr:colOff>120600</xdr:colOff>
      <xdr:row>41</xdr:row>
      <xdr:rowOff>59400</xdr:rowOff>
    </xdr:from>
    <xdr:to>
      <xdr:col>61</xdr:col>
      <xdr:colOff>112680</xdr:colOff>
      <xdr:row>42</xdr:row>
      <xdr:rowOff>142920</xdr:rowOff>
    </xdr:to>
    <xdr:sp macro="" textlink="">
      <xdr:nvSpPr>
        <xdr:cNvPr id="372" name="テキスト ボックス 371">
          <a:extLst>
            <a:ext uri="{FF2B5EF4-FFF2-40B4-BE49-F238E27FC236}">
              <a16:creationId xmlns:a16="http://schemas.microsoft.com/office/drawing/2014/main" id="{0AA1A468-85E4-4F1D-B14D-1CD6D9A8C70E}"/>
            </a:ext>
          </a:extLst>
        </xdr:cNvPr>
        <xdr:cNvSpPr/>
      </xdr:nvSpPr>
      <xdr:spPr>
        <a:xfrm>
          <a:off x="10979100" y="68285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a:t>
          </a:r>
          <a:endParaRPr lang="en-US" sz="1000" b="0" u="none" strike="noStrike">
            <a:effectLst/>
            <a:uFillTx/>
            <a:latin typeface="Noto Serif JP"/>
          </a:endParaRPr>
        </a:p>
      </xdr:txBody>
    </xdr:sp>
    <xdr:clientData/>
  </xdr:twoCellAnchor>
  <xdr:twoCellAnchor>
    <xdr:from>
      <xdr:col>61</xdr:col>
      <xdr:colOff>44280</xdr:colOff>
      <xdr:row>39</xdr:row>
      <xdr:rowOff>149400</xdr:rowOff>
    </xdr:from>
    <xdr:to>
      <xdr:col>85</xdr:col>
      <xdr:colOff>95040</xdr:colOff>
      <xdr:row>39</xdr:row>
      <xdr:rowOff>149400</xdr:rowOff>
    </xdr:to>
    <xdr:cxnSp macro="">
      <xdr:nvCxnSpPr>
        <xdr:cNvPr id="373" name="直線コネクタ 372">
          <a:extLst>
            <a:ext uri="{FF2B5EF4-FFF2-40B4-BE49-F238E27FC236}">
              <a16:creationId xmlns:a16="http://schemas.microsoft.com/office/drawing/2014/main" id="{DAD19E1C-8655-434B-AF7D-E3A7D53B9738}"/>
            </a:ext>
          </a:extLst>
        </xdr:cNvPr>
        <xdr:cNvCxnSpPr/>
      </xdr:nvCxnSpPr>
      <xdr:spPr>
        <a:xfrm>
          <a:off x="11664780" y="6588300"/>
          <a:ext cx="4622760" cy="0"/>
        </a:xfrm>
        <a:prstGeom prst="straightConnector1">
          <a:avLst/>
        </a:prstGeom>
        <a:ln w="6350">
          <a:solidFill>
            <a:srgbClr val="D8D8D8"/>
          </a:solidFill>
          <a:miter/>
        </a:ln>
      </xdr:spPr>
    </xdr:cxnSp>
    <xdr:clientData/>
  </xdr:twoCellAnchor>
  <xdr:twoCellAnchor editAs="oneCell">
    <xdr:from>
      <xdr:col>57</xdr:col>
      <xdr:colOff>120600</xdr:colOff>
      <xdr:row>39</xdr:row>
      <xdr:rowOff>7560</xdr:rowOff>
    </xdr:from>
    <xdr:to>
      <xdr:col>61</xdr:col>
      <xdr:colOff>112680</xdr:colOff>
      <xdr:row>40</xdr:row>
      <xdr:rowOff>91440</xdr:rowOff>
    </xdr:to>
    <xdr:sp macro="" textlink="">
      <xdr:nvSpPr>
        <xdr:cNvPr id="374" name="テキスト ボックス 373">
          <a:extLst>
            <a:ext uri="{FF2B5EF4-FFF2-40B4-BE49-F238E27FC236}">
              <a16:creationId xmlns:a16="http://schemas.microsoft.com/office/drawing/2014/main" id="{A100CE7F-55B7-46FE-93AF-DD2F38FB058E}"/>
            </a:ext>
          </a:extLst>
        </xdr:cNvPr>
        <xdr:cNvSpPr/>
      </xdr:nvSpPr>
      <xdr:spPr>
        <a:xfrm>
          <a:off x="10979100" y="6446460"/>
          <a:ext cx="75408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a:t>
          </a:r>
          <a:endParaRPr lang="en-US" sz="1000" b="0" u="none" strike="noStrike">
            <a:effectLst/>
            <a:uFillTx/>
            <a:latin typeface="Noto Serif JP"/>
          </a:endParaRPr>
        </a:p>
      </xdr:txBody>
    </xdr:sp>
    <xdr:clientData/>
  </xdr:twoCellAnchor>
  <xdr:twoCellAnchor>
    <xdr:from>
      <xdr:col>61</xdr:col>
      <xdr:colOff>44280</xdr:colOff>
      <xdr:row>37</xdr:row>
      <xdr:rowOff>98280</xdr:rowOff>
    </xdr:from>
    <xdr:to>
      <xdr:col>85</xdr:col>
      <xdr:colOff>95040</xdr:colOff>
      <xdr:row>37</xdr:row>
      <xdr:rowOff>98280</xdr:rowOff>
    </xdr:to>
    <xdr:cxnSp macro="">
      <xdr:nvCxnSpPr>
        <xdr:cNvPr id="375" name="直線コネクタ 374">
          <a:extLst>
            <a:ext uri="{FF2B5EF4-FFF2-40B4-BE49-F238E27FC236}">
              <a16:creationId xmlns:a16="http://schemas.microsoft.com/office/drawing/2014/main" id="{61B7D088-F192-4B2E-9853-E2FBF3BFFB53}"/>
            </a:ext>
          </a:extLst>
        </xdr:cNvPr>
        <xdr:cNvCxnSpPr/>
      </xdr:nvCxnSpPr>
      <xdr:spPr>
        <a:xfrm>
          <a:off x="11664780" y="6206980"/>
          <a:ext cx="4622760" cy="0"/>
        </a:xfrm>
        <a:prstGeom prst="straightConnector1">
          <a:avLst/>
        </a:prstGeom>
        <a:ln w="6350">
          <a:solidFill>
            <a:srgbClr val="D8D8D8"/>
          </a:solidFill>
          <a:miter/>
        </a:ln>
      </xdr:spPr>
    </xdr:cxnSp>
    <xdr:clientData/>
  </xdr:twoCellAnchor>
  <xdr:twoCellAnchor editAs="oneCell">
    <xdr:from>
      <xdr:col>57</xdr:col>
      <xdr:colOff>120600</xdr:colOff>
      <xdr:row>36</xdr:row>
      <xdr:rowOff>131040</xdr:rowOff>
    </xdr:from>
    <xdr:to>
      <xdr:col>61</xdr:col>
      <xdr:colOff>112680</xdr:colOff>
      <xdr:row>38</xdr:row>
      <xdr:rowOff>39240</xdr:rowOff>
    </xdr:to>
    <xdr:sp macro="" textlink="">
      <xdr:nvSpPr>
        <xdr:cNvPr id="376" name="テキスト ボックス 375">
          <a:extLst>
            <a:ext uri="{FF2B5EF4-FFF2-40B4-BE49-F238E27FC236}">
              <a16:creationId xmlns:a16="http://schemas.microsoft.com/office/drawing/2014/main" id="{47796FED-7150-430D-9BFE-174111E67B36}"/>
            </a:ext>
          </a:extLst>
        </xdr:cNvPr>
        <xdr:cNvSpPr/>
      </xdr:nvSpPr>
      <xdr:spPr>
        <a:xfrm>
          <a:off x="10979100" y="607464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a:t>
          </a:r>
          <a:endParaRPr lang="en-US" sz="1000" b="0" u="none" strike="noStrike">
            <a:effectLst/>
            <a:uFillTx/>
            <a:latin typeface="Noto Serif JP"/>
          </a:endParaRPr>
        </a:p>
      </xdr:txBody>
    </xdr:sp>
    <xdr:clientData/>
  </xdr:twoCellAnchor>
  <xdr:twoCellAnchor>
    <xdr:from>
      <xdr:col>61</xdr:col>
      <xdr:colOff>44280</xdr:colOff>
      <xdr:row>35</xdr:row>
      <xdr:rowOff>46440</xdr:rowOff>
    </xdr:from>
    <xdr:to>
      <xdr:col>85</xdr:col>
      <xdr:colOff>95040</xdr:colOff>
      <xdr:row>35</xdr:row>
      <xdr:rowOff>46440</xdr:rowOff>
    </xdr:to>
    <xdr:cxnSp macro="">
      <xdr:nvCxnSpPr>
        <xdr:cNvPr id="377" name="直線コネクタ 376">
          <a:extLst>
            <a:ext uri="{FF2B5EF4-FFF2-40B4-BE49-F238E27FC236}">
              <a16:creationId xmlns:a16="http://schemas.microsoft.com/office/drawing/2014/main" id="{D3C31C34-7649-4631-B921-E0C5A44B9151}"/>
            </a:ext>
          </a:extLst>
        </xdr:cNvPr>
        <xdr:cNvCxnSpPr/>
      </xdr:nvCxnSpPr>
      <xdr:spPr>
        <a:xfrm>
          <a:off x="11664780" y="5824940"/>
          <a:ext cx="4622760" cy="0"/>
        </a:xfrm>
        <a:prstGeom prst="straightConnector1">
          <a:avLst/>
        </a:prstGeom>
        <a:ln w="6350">
          <a:solidFill>
            <a:srgbClr val="D8D8D8"/>
          </a:solidFill>
          <a:miter/>
        </a:ln>
      </xdr:spPr>
    </xdr:cxnSp>
    <xdr:clientData/>
  </xdr:twoCellAnchor>
  <xdr:twoCellAnchor editAs="oneCell">
    <xdr:from>
      <xdr:col>57</xdr:col>
      <xdr:colOff>120600</xdr:colOff>
      <xdr:row>34</xdr:row>
      <xdr:rowOff>79920</xdr:rowOff>
    </xdr:from>
    <xdr:to>
      <xdr:col>61</xdr:col>
      <xdr:colOff>112680</xdr:colOff>
      <xdr:row>35</xdr:row>
      <xdr:rowOff>163440</xdr:rowOff>
    </xdr:to>
    <xdr:sp macro="" textlink="">
      <xdr:nvSpPr>
        <xdr:cNvPr id="378" name="テキスト ボックス 377">
          <a:extLst>
            <a:ext uri="{FF2B5EF4-FFF2-40B4-BE49-F238E27FC236}">
              <a16:creationId xmlns:a16="http://schemas.microsoft.com/office/drawing/2014/main" id="{AA294731-5A75-4D53-ACB6-8DCC1175C32A}"/>
            </a:ext>
          </a:extLst>
        </xdr:cNvPr>
        <xdr:cNvSpPr/>
      </xdr:nvSpPr>
      <xdr:spPr>
        <a:xfrm>
          <a:off x="10979100" y="569332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0.0</a:t>
          </a:r>
          <a:endParaRPr lang="en-US" sz="1000" b="0" u="none" strike="noStrike">
            <a:effectLst/>
            <a:uFillTx/>
            <a:latin typeface="Noto Serif JP"/>
          </a:endParaRPr>
        </a:p>
      </xdr:txBody>
    </xdr:sp>
    <xdr:clientData/>
  </xdr:twoCellAnchor>
  <xdr:twoCellAnchor>
    <xdr:from>
      <xdr:col>61</xdr:col>
      <xdr:colOff>44280</xdr:colOff>
      <xdr:row>32</xdr:row>
      <xdr:rowOff>169920</xdr:rowOff>
    </xdr:from>
    <xdr:to>
      <xdr:col>85</xdr:col>
      <xdr:colOff>95040</xdr:colOff>
      <xdr:row>32</xdr:row>
      <xdr:rowOff>169920</xdr:rowOff>
    </xdr:to>
    <xdr:cxnSp macro="">
      <xdr:nvCxnSpPr>
        <xdr:cNvPr id="379" name="直線コネクタ 378">
          <a:extLst>
            <a:ext uri="{FF2B5EF4-FFF2-40B4-BE49-F238E27FC236}">
              <a16:creationId xmlns:a16="http://schemas.microsoft.com/office/drawing/2014/main" id="{4D17F8E9-9D00-452B-9758-4BA2768E97F9}"/>
            </a:ext>
          </a:extLst>
        </xdr:cNvPr>
        <xdr:cNvCxnSpPr/>
      </xdr:nvCxnSpPr>
      <xdr:spPr>
        <a:xfrm>
          <a:off x="11664780" y="5446770"/>
          <a:ext cx="4622760" cy="0"/>
        </a:xfrm>
        <a:prstGeom prst="straightConnector1">
          <a:avLst/>
        </a:prstGeom>
        <a:ln w="6350">
          <a:solidFill>
            <a:srgbClr val="D8D8D8"/>
          </a:solidFill>
          <a:miter/>
        </a:ln>
      </xdr:spPr>
    </xdr:cxnSp>
    <xdr:clientData/>
  </xdr:twoCellAnchor>
  <xdr:twoCellAnchor>
    <xdr:from>
      <xdr:col>61</xdr:col>
      <xdr:colOff>44280</xdr:colOff>
      <xdr:row>32</xdr:row>
      <xdr:rowOff>169920</xdr:rowOff>
    </xdr:from>
    <xdr:to>
      <xdr:col>85</xdr:col>
      <xdr:colOff>94680</xdr:colOff>
      <xdr:row>46</xdr:row>
      <xdr:rowOff>129240</xdr:rowOff>
    </xdr:to>
    <xdr:sp macro="" textlink="">
      <xdr:nvSpPr>
        <xdr:cNvPr id="380" name="公債費負担の状況グラフ枠">
          <a:extLst>
            <a:ext uri="{FF2B5EF4-FFF2-40B4-BE49-F238E27FC236}">
              <a16:creationId xmlns:a16="http://schemas.microsoft.com/office/drawing/2014/main" id="{850B118B-0788-4707-AD5E-AFE906D479E0}"/>
            </a:ext>
          </a:extLst>
        </xdr:cNvPr>
        <xdr:cNvSpPr/>
      </xdr:nvSpPr>
      <xdr:spPr>
        <a:xfrm>
          <a:off x="11664780" y="5446770"/>
          <a:ext cx="4622400" cy="227707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44280</xdr:colOff>
      <xdr:row>35</xdr:row>
      <xdr:rowOff>33120</xdr:rowOff>
    </xdr:from>
    <xdr:to>
      <xdr:col>81</xdr:col>
      <xdr:colOff>44280</xdr:colOff>
      <xdr:row>43</xdr:row>
      <xdr:rowOff>118800</xdr:rowOff>
    </xdr:to>
    <xdr:cxnSp macro="">
      <xdr:nvCxnSpPr>
        <xdr:cNvPr id="381" name="直線コネクタ 380">
          <a:extLst>
            <a:ext uri="{FF2B5EF4-FFF2-40B4-BE49-F238E27FC236}">
              <a16:creationId xmlns:a16="http://schemas.microsoft.com/office/drawing/2014/main" id="{DC5EF073-348F-4C36-94D8-88AB7A8258E3}"/>
            </a:ext>
          </a:extLst>
        </xdr:cNvPr>
        <xdr:cNvCxnSpPr/>
      </xdr:nvCxnSpPr>
      <xdr:spPr>
        <a:xfrm flipV="1">
          <a:off x="15474780" y="5811620"/>
          <a:ext cx="0" cy="1406480"/>
        </a:xfrm>
        <a:prstGeom prst="straightConnector1">
          <a:avLst/>
        </a:prstGeom>
        <a:ln w="63500">
          <a:solidFill>
            <a:srgbClr val="808080"/>
          </a:solidFill>
          <a:miter/>
        </a:ln>
      </xdr:spPr>
    </xdr:cxnSp>
    <xdr:clientData/>
  </xdr:twoCellAnchor>
  <xdr:twoCellAnchor editAs="oneCell">
    <xdr:from>
      <xdr:col>81</xdr:col>
      <xdr:colOff>133200</xdr:colOff>
      <xdr:row>43</xdr:row>
      <xdr:rowOff>91080</xdr:rowOff>
    </xdr:from>
    <xdr:to>
      <xdr:col>85</xdr:col>
      <xdr:colOff>125280</xdr:colOff>
      <xdr:row>45</xdr:row>
      <xdr:rowOff>3150</xdr:rowOff>
    </xdr:to>
    <xdr:sp macro="" textlink="">
      <xdr:nvSpPr>
        <xdr:cNvPr id="382" name="公債費負担の状況最小値テキスト">
          <a:extLst>
            <a:ext uri="{FF2B5EF4-FFF2-40B4-BE49-F238E27FC236}">
              <a16:creationId xmlns:a16="http://schemas.microsoft.com/office/drawing/2014/main" id="{4D4D4164-6373-4993-823E-A6C94B941E4C}"/>
            </a:ext>
          </a:extLst>
        </xdr:cNvPr>
        <xdr:cNvSpPr/>
      </xdr:nvSpPr>
      <xdr:spPr>
        <a:xfrm>
          <a:off x="15563700" y="7190380"/>
          <a:ext cx="75408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11.0</a:t>
          </a:r>
          <a:endParaRPr lang="en-US" sz="1000" b="0" u="none" strike="noStrike">
            <a:effectLst/>
            <a:uFillTx/>
            <a:latin typeface="Noto Serif JP"/>
          </a:endParaRPr>
        </a:p>
      </xdr:txBody>
    </xdr:sp>
    <xdr:clientData/>
  </xdr:twoCellAnchor>
  <xdr:twoCellAnchor>
    <xdr:from>
      <xdr:col>80</xdr:col>
      <xdr:colOff>164880</xdr:colOff>
      <xdr:row>43</xdr:row>
      <xdr:rowOff>118800</xdr:rowOff>
    </xdr:from>
    <xdr:to>
      <xdr:col>81</xdr:col>
      <xdr:colOff>133200</xdr:colOff>
      <xdr:row>43</xdr:row>
      <xdr:rowOff>118800</xdr:rowOff>
    </xdr:to>
    <xdr:cxnSp macro="">
      <xdr:nvCxnSpPr>
        <xdr:cNvPr id="383" name="直線コネクタ 382">
          <a:extLst>
            <a:ext uri="{FF2B5EF4-FFF2-40B4-BE49-F238E27FC236}">
              <a16:creationId xmlns:a16="http://schemas.microsoft.com/office/drawing/2014/main" id="{F7E80033-151E-44AA-B510-44A89C379852}"/>
            </a:ext>
          </a:extLst>
        </xdr:cNvPr>
        <xdr:cNvCxnSpPr/>
      </xdr:nvCxnSpPr>
      <xdr:spPr>
        <a:xfrm>
          <a:off x="15404880" y="7218100"/>
          <a:ext cx="158820" cy="0"/>
        </a:xfrm>
        <a:prstGeom prst="straightConnector1">
          <a:avLst/>
        </a:prstGeom>
        <a:ln w="19050">
          <a:solidFill>
            <a:srgbClr val="000000"/>
          </a:solidFill>
          <a:miter/>
        </a:ln>
      </xdr:spPr>
    </xdr:cxnSp>
    <xdr:clientData/>
  </xdr:twoCellAnchor>
  <xdr:twoCellAnchor editAs="oneCell">
    <xdr:from>
      <xdr:col>81</xdr:col>
      <xdr:colOff>133200</xdr:colOff>
      <xdr:row>33</xdr:row>
      <xdr:rowOff>127080</xdr:rowOff>
    </xdr:from>
    <xdr:to>
      <xdr:col>85</xdr:col>
      <xdr:colOff>125280</xdr:colOff>
      <xdr:row>35</xdr:row>
      <xdr:rowOff>35640</xdr:rowOff>
    </xdr:to>
    <xdr:sp macro="" textlink="">
      <xdr:nvSpPr>
        <xdr:cNvPr id="384" name="公債費負担の状況最大値テキスト">
          <a:extLst>
            <a:ext uri="{FF2B5EF4-FFF2-40B4-BE49-F238E27FC236}">
              <a16:creationId xmlns:a16="http://schemas.microsoft.com/office/drawing/2014/main" id="{8EDD8A8B-4531-47A8-8ADC-036AFA870C3D}"/>
            </a:ext>
          </a:extLst>
        </xdr:cNvPr>
        <xdr:cNvSpPr/>
      </xdr:nvSpPr>
      <xdr:spPr>
        <a:xfrm>
          <a:off x="15563700" y="5575380"/>
          <a:ext cx="754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 0.1</a:t>
          </a:r>
          <a:endParaRPr lang="en-US" sz="1000" b="0" u="none" strike="noStrike">
            <a:effectLst/>
            <a:uFillTx/>
            <a:latin typeface="Noto Serif JP"/>
          </a:endParaRPr>
        </a:p>
      </xdr:txBody>
    </xdr:sp>
    <xdr:clientData/>
  </xdr:twoCellAnchor>
  <xdr:twoCellAnchor>
    <xdr:from>
      <xdr:col>80</xdr:col>
      <xdr:colOff>164880</xdr:colOff>
      <xdr:row>35</xdr:row>
      <xdr:rowOff>33120</xdr:rowOff>
    </xdr:from>
    <xdr:to>
      <xdr:col>81</xdr:col>
      <xdr:colOff>133200</xdr:colOff>
      <xdr:row>35</xdr:row>
      <xdr:rowOff>33120</xdr:rowOff>
    </xdr:to>
    <xdr:cxnSp macro="">
      <xdr:nvCxnSpPr>
        <xdr:cNvPr id="385" name="直線コネクタ 384">
          <a:extLst>
            <a:ext uri="{FF2B5EF4-FFF2-40B4-BE49-F238E27FC236}">
              <a16:creationId xmlns:a16="http://schemas.microsoft.com/office/drawing/2014/main" id="{08EC3947-3599-4B83-BFD3-BDE6146445C6}"/>
            </a:ext>
          </a:extLst>
        </xdr:cNvPr>
        <xdr:cNvCxnSpPr/>
      </xdr:nvCxnSpPr>
      <xdr:spPr>
        <a:xfrm>
          <a:off x="15404880" y="5811620"/>
          <a:ext cx="158820" cy="0"/>
        </a:xfrm>
        <a:prstGeom prst="straightConnector1">
          <a:avLst/>
        </a:prstGeom>
        <a:ln w="19050">
          <a:solidFill>
            <a:srgbClr val="000000"/>
          </a:solidFill>
          <a:miter/>
        </a:ln>
      </xdr:spPr>
    </xdr:cxnSp>
    <xdr:clientData/>
  </xdr:twoCellAnchor>
  <xdr:twoCellAnchor>
    <xdr:from>
      <xdr:col>77</xdr:col>
      <xdr:colOff>44280</xdr:colOff>
      <xdr:row>38</xdr:row>
      <xdr:rowOff>43560</xdr:rowOff>
    </xdr:from>
    <xdr:to>
      <xdr:col>81</xdr:col>
      <xdr:colOff>44280</xdr:colOff>
      <xdr:row>38</xdr:row>
      <xdr:rowOff>96840</xdr:rowOff>
    </xdr:to>
    <xdr:cxnSp macro="">
      <xdr:nvCxnSpPr>
        <xdr:cNvPr id="386" name="直線コネクタ 385">
          <a:extLst>
            <a:ext uri="{FF2B5EF4-FFF2-40B4-BE49-F238E27FC236}">
              <a16:creationId xmlns:a16="http://schemas.microsoft.com/office/drawing/2014/main" id="{200F437D-69E3-4C66-BEB8-D650AE28697A}"/>
            </a:ext>
          </a:extLst>
        </xdr:cNvPr>
        <xdr:cNvCxnSpPr/>
      </xdr:nvCxnSpPr>
      <xdr:spPr>
        <a:xfrm flipV="1">
          <a:off x="14712780" y="6317360"/>
          <a:ext cx="762000" cy="53280"/>
        </a:xfrm>
        <a:prstGeom prst="straightConnector1">
          <a:avLst/>
        </a:prstGeom>
        <a:ln w="6350">
          <a:solidFill>
            <a:srgbClr val="FF0000"/>
          </a:solidFill>
          <a:miter/>
        </a:ln>
      </xdr:spPr>
    </xdr:cxnSp>
    <xdr:clientData/>
  </xdr:twoCellAnchor>
  <xdr:twoCellAnchor editAs="oneCell">
    <xdr:from>
      <xdr:col>81</xdr:col>
      <xdr:colOff>133200</xdr:colOff>
      <xdr:row>38</xdr:row>
      <xdr:rowOff>152640</xdr:rowOff>
    </xdr:from>
    <xdr:to>
      <xdr:col>85</xdr:col>
      <xdr:colOff>125280</xdr:colOff>
      <xdr:row>40</xdr:row>
      <xdr:rowOff>61200</xdr:rowOff>
    </xdr:to>
    <xdr:sp macro="" textlink="">
      <xdr:nvSpPr>
        <xdr:cNvPr id="387" name="公債費負担の状況平均値テキスト">
          <a:extLst>
            <a:ext uri="{FF2B5EF4-FFF2-40B4-BE49-F238E27FC236}">
              <a16:creationId xmlns:a16="http://schemas.microsoft.com/office/drawing/2014/main" id="{4CEFBFDB-C338-42D3-B465-0432C31C2414}"/>
            </a:ext>
          </a:extLst>
        </xdr:cNvPr>
        <xdr:cNvSpPr/>
      </xdr:nvSpPr>
      <xdr:spPr>
        <a:xfrm>
          <a:off x="15563700" y="6426440"/>
          <a:ext cx="754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5.3</a:t>
          </a:r>
          <a:endParaRPr lang="en-US" sz="1000" b="0" u="none" strike="noStrike">
            <a:effectLst/>
            <a:uFillTx/>
            <a:latin typeface="Noto Serif JP"/>
          </a:endParaRPr>
        </a:p>
      </xdr:txBody>
    </xdr:sp>
    <xdr:clientData/>
  </xdr:twoCellAnchor>
  <xdr:twoCellAnchor>
    <xdr:from>
      <xdr:col>81</xdr:col>
      <xdr:colOff>10800</xdr:colOff>
      <xdr:row>39</xdr:row>
      <xdr:rowOff>5040</xdr:rowOff>
    </xdr:from>
    <xdr:to>
      <xdr:col>81</xdr:col>
      <xdr:colOff>94680</xdr:colOff>
      <xdr:row>39</xdr:row>
      <xdr:rowOff>106200</xdr:rowOff>
    </xdr:to>
    <xdr:sp macro="" textlink="">
      <xdr:nvSpPr>
        <xdr:cNvPr id="388" name="フローチャート: 判断 387">
          <a:extLst>
            <a:ext uri="{FF2B5EF4-FFF2-40B4-BE49-F238E27FC236}">
              <a16:creationId xmlns:a16="http://schemas.microsoft.com/office/drawing/2014/main" id="{E5CC2AFB-46F8-4E08-9E6B-65D2F5E9960D}"/>
            </a:ext>
          </a:extLst>
        </xdr:cNvPr>
        <xdr:cNvSpPr/>
      </xdr:nvSpPr>
      <xdr:spPr>
        <a:xfrm>
          <a:off x="15441300" y="644394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10800</xdr:colOff>
      <xdr:row>38</xdr:row>
      <xdr:rowOff>96840</xdr:rowOff>
    </xdr:from>
    <xdr:to>
      <xdr:col>77</xdr:col>
      <xdr:colOff>44280</xdr:colOff>
      <xdr:row>38</xdr:row>
      <xdr:rowOff>150480</xdr:rowOff>
    </xdr:to>
    <xdr:cxnSp macro="">
      <xdr:nvCxnSpPr>
        <xdr:cNvPr id="389" name="直線コネクタ 388">
          <a:extLst>
            <a:ext uri="{FF2B5EF4-FFF2-40B4-BE49-F238E27FC236}">
              <a16:creationId xmlns:a16="http://schemas.microsoft.com/office/drawing/2014/main" id="{2B07D719-547F-4154-B094-9BFB55E96AA0}"/>
            </a:ext>
          </a:extLst>
        </xdr:cNvPr>
        <xdr:cNvCxnSpPr/>
      </xdr:nvCxnSpPr>
      <xdr:spPr>
        <a:xfrm flipV="1">
          <a:off x="13917300" y="6370640"/>
          <a:ext cx="795480" cy="53640"/>
        </a:xfrm>
        <a:prstGeom prst="straightConnector1">
          <a:avLst/>
        </a:prstGeom>
        <a:ln w="6350">
          <a:solidFill>
            <a:srgbClr val="FF0000"/>
          </a:solidFill>
          <a:miter/>
        </a:ln>
      </xdr:spPr>
    </xdr:cxnSp>
    <xdr:clientData/>
  </xdr:twoCellAnchor>
  <xdr:twoCellAnchor>
    <xdr:from>
      <xdr:col>77</xdr:col>
      <xdr:colOff>10800</xdr:colOff>
      <xdr:row>38</xdr:row>
      <xdr:rowOff>167040</xdr:rowOff>
    </xdr:from>
    <xdr:to>
      <xdr:col>77</xdr:col>
      <xdr:colOff>94680</xdr:colOff>
      <xdr:row>39</xdr:row>
      <xdr:rowOff>92880</xdr:rowOff>
    </xdr:to>
    <xdr:sp macro="" textlink="">
      <xdr:nvSpPr>
        <xdr:cNvPr id="390" name="フローチャート: 判断 389">
          <a:extLst>
            <a:ext uri="{FF2B5EF4-FFF2-40B4-BE49-F238E27FC236}">
              <a16:creationId xmlns:a16="http://schemas.microsoft.com/office/drawing/2014/main" id="{1561B5A4-841A-40D5-A9C4-669D4918F1D6}"/>
            </a:ext>
          </a:extLst>
        </xdr:cNvPr>
        <xdr:cNvSpPr/>
      </xdr:nvSpPr>
      <xdr:spPr>
        <a:xfrm>
          <a:off x="14679300" y="6440840"/>
          <a:ext cx="8388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39</xdr:row>
      <xdr:rowOff>78120</xdr:rowOff>
    </xdr:from>
    <xdr:to>
      <xdr:col>79</xdr:col>
      <xdr:colOff>48960</xdr:colOff>
      <xdr:row>40</xdr:row>
      <xdr:rowOff>162000</xdr:rowOff>
    </xdr:to>
    <xdr:sp macro="" textlink="">
      <xdr:nvSpPr>
        <xdr:cNvPr id="391" name="テキスト ボックス 390">
          <a:extLst>
            <a:ext uri="{FF2B5EF4-FFF2-40B4-BE49-F238E27FC236}">
              <a16:creationId xmlns:a16="http://schemas.microsoft.com/office/drawing/2014/main" id="{3C08E1A0-E16F-4D19-AEA4-1D797AE11C25}"/>
            </a:ext>
          </a:extLst>
        </xdr:cNvPr>
        <xdr:cNvSpPr/>
      </xdr:nvSpPr>
      <xdr:spPr>
        <a:xfrm>
          <a:off x="14369940" y="6517020"/>
          <a:ext cx="72852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5.2</a:t>
          </a:r>
          <a:endParaRPr lang="en-US" sz="1000" b="0" u="none" strike="noStrike">
            <a:effectLst/>
            <a:uFillTx/>
            <a:latin typeface="Noto Serif JP"/>
          </a:endParaRPr>
        </a:p>
      </xdr:txBody>
    </xdr:sp>
    <xdr:clientData/>
  </xdr:twoCellAnchor>
  <xdr:twoCellAnchor>
    <xdr:from>
      <xdr:col>68</xdr:col>
      <xdr:colOff>152280</xdr:colOff>
      <xdr:row>38</xdr:row>
      <xdr:rowOff>150480</xdr:rowOff>
    </xdr:from>
    <xdr:to>
      <xdr:col>73</xdr:col>
      <xdr:colOff>10800</xdr:colOff>
      <xdr:row>39</xdr:row>
      <xdr:rowOff>95760</xdr:rowOff>
    </xdr:to>
    <xdr:cxnSp macro="">
      <xdr:nvCxnSpPr>
        <xdr:cNvPr id="392" name="直線コネクタ 391">
          <a:extLst>
            <a:ext uri="{FF2B5EF4-FFF2-40B4-BE49-F238E27FC236}">
              <a16:creationId xmlns:a16="http://schemas.microsoft.com/office/drawing/2014/main" id="{5C7E64E2-E003-4816-81D4-A0AF5DBFADEE}"/>
            </a:ext>
          </a:extLst>
        </xdr:cNvPr>
        <xdr:cNvCxnSpPr/>
      </xdr:nvCxnSpPr>
      <xdr:spPr>
        <a:xfrm flipV="1">
          <a:off x="13106280" y="6424280"/>
          <a:ext cx="811020" cy="110380"/>
        </a:xfrm>
        <a:prstGeom prst="straightConnector1">
          <a:avLst/>
        </a:prstGeom>
        <a:ln w="6350">
          <a:solidFill>
            <a:srgbClr val="FF0000"/>
          </a:solidFill>
          <a:miter/>
        </a:ln>
      </xdr:spPr>
    </xdr:cxnSp>
    <xdr:clientData/>
  </xdr:twoCellAnchor>
  <xdr:twoCellAnchor>
    <xdr:from>
      <xdr:col>72</xdr:col>
      <xdr:colOff>152280</xdr:colOff>
      <xdr:row>38</xdr:row>
      <xdr:rowOff>167040</xdr:rowOff>
    </xdr:from>
    <xdr:to>
      <xdr:col>73</xdr:col>
      <xdr:colOff>43920</xdr:colOff>
      <xdr:row>39</xdr:row>
      <xdr:rowOff>92880</xdr:rowOff>
    </xdr:to>
    <xdr:sp macro="" textlink="">
      <xdr:nvSpPr>
        <xdr:cNvPr id="393" name="フローチャート: 判断 392">
          <a:extLst>
            <a:ext uri="{FF2B5EF4-FFF2-40B4-BE49-F238E27FC236}">
              <a16:creationId xmlns:a16="http://schemas.microsoft.com/office/drawing/2014/main" id="{E315324E-920C-45AF-85A5-EF03B2058983}"/>
            </a:ext>
          </a:extLst>
        </xdr:cNvPr>
        <xdr:cNvSpPr/>
      </xdr:nvSpPr>
      <xdr:spPr>
        <a:xfrm>
          <a:off x="13868280" y="6440840"/>
          <a:ext cx="8214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39</xdr:row>
      <xdr:rowOff>78120</xdr:rowOff>
    </xdr:from>
    <xdr:to>
      <xdr:col>75</xdr:col>
      <xdr:colOff>24120</xdr:colOff>
      <xdr:row>40</xdr:row>
      <xdr:rowOff>162000</xdr:rowOff>
    </xdr:to>
    <xdr:sp macro="" textlink="">
      <xdr:nvSpPr>
        <xdr:cNvPr id="394" name="テキスト ボックス 393">
          <a:extLst>
            <a:ext uri="{FF2B5EF4-FFF2-40B4-BE49-F238E27FC236}">
              <a16:creationId xmlns:a16="http://schemas.microsoft.com/office/drawing/2014/main" id="{23DFA5C7-D634-40DC-BFD9-3E098F2C8BD7}"/>
            </a:ext>
          </a:extLst>
        </xdr:cNvPr>
        <xdr:cNvSpPr/>
      </xdr:nvSpPr>
      <xdr:spPr>
        <a:xfrm>
          <a:off x="13557180" y="6517020"/>
          <a:ext cx="75444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5.2</a:t>
          </a:r>
          <a:endParaRPr lang="en-US" sz="1000" b="0" u="none" strike="noStrike">
            <a:effectLst/>
            <a:uFillTx/>
            <a:latin typeface="Noto Serif JP"/>
          </a:endParaRPr>
        </a:p>
      </xdr:txBody>
    </xdr:sp>
    <xdr:clientData/>
  </xdr:twoCellAnchor>
  <xdr:twoCellAnchor>
    <xdr:from>
      <xdr:col>64</xdr:col>
      <xdr:colOff>101520</xdr:colOff>
      <xdr:row>39</xdr:row>
      <xdr:rowOff>95760</xdr:rowOff>
    </xdr:from>
    <xdr:to>
      <xdr:col>68</xdr:col>
      <xdr:colOff>152280</xdr:colOff>
      <xdr:row>40</xdr:row>
      <xdr:rowOff>54720</xdr:rowOff>
    </xdr:to>
    <xdr:cxnSp macro="">
      <xdr:nvCxnSpPr>
        <xdr:cNvPr id="395" name="直線コネクタ 394">
          <a:extLst>
            <a:ext uri="{FF2B5EF4-FFF2-40B4-BE49-F238E27FC236}">
              <a16:creationId xmlns:a16="http://schemas.microsoft.com/office/drawing/2014/main" id="{4AA8B9F1-1D24-4C2E-9ECA-225C0C3FAB41}"/>
            </a:ext>
          </a:extLst>
        </xdr:cNvPr>
        <xdr:cNvCxnSpPr/>
      </xdr:nvCxnSpPr>
      <xdr:spPr>
        <a:xfrm flipV="1">
          <a:off x="12293520" y="6534660"/>
          <a:ext cx="812760" cy="124060"/>
        </a:xfrm>
        <a:prstGeom prst="straightConnector1">
          <a:avLst/>
        </a:prstGeom>
        <a:ln w="6350">
          <a:solidFill>
            <a:srgbClr val="FF0000"/>
          </a:solidFill>
          <a:miter/>
        </a:ln>
      </xdr:spPr>
    </xdr:cxnSp>
    <xdr:clientData/>
  </xdr:twoCellAnchor>
  <xdr:twoCellAnchor>
    <xdr:from>
      <xdr:col>68</xdr:col>
      <xdr:colOff>101520</xdr:colOff>
      <xdr:row>38</xdr:row>
      <xdr:rowOff>153720</xdr:rowOff>
    </xdr:from>
    <xdr:to>
      <xdr:col>69</xdr:col>
      <xdr:colOff>10080</xdr:colOff>
      <xdr:row>39</xdr:row>
      <xdr:rowOff>79560</xdr:rowOff>
    </xdr:to>
    <xdr:sp macro="" textlink="">
      <xdr:nvSpPr>
        <xdr:cNvPr id="396" name="フローチャート: 判断 395">
          <a:extLst>
            <a:ext uri="{FF2B5EF4-FFF2-40B4-BE49-F238E27FC236}">
              <a16:creationId xmlns:a16="http://schemas.microsoft.com/office/drawing/2014/main" id="{DEC5F7EE-DF4D-4700-8900-AEDEC9F5DD0A}"/>
            </a:ext>
          </a:extLst>
        </xdr:cNvPr>
        <xdr:cNvSpPr/>
      </xdr:nvSpPr>
      <xdr:spPr>
        <a:xfrm>
          <a:off x="13055520" y="6427520"/>
          <a:ext cx="990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37</xdr:row>
      <xdr:rowOff>97920</xdr:rowOff>
    </xdr:from>
    <xdr:to>
      <xdr:col>70</xdr:col>
      <xdr:colOff>182520</xdr:colOff>
      <xdr:row>39</xdr:row>
      <xdr:rowOff>6120</xdr:rowOff>
    </xdr:to>
    <xdr:sp macro="" textlink="">
      <xdr:nvSpPr>
        <xdr:cNvPr id="397" name="テキスト ボックス 396">
          <a:extLst>
            <a:ext uri="{FF2B5EF4-FFF2-40B4-BE49-F238E27FC236}">
              <a16:creationId xmlns:a16="http://schemas.microsoft.com/office/drawing/2014/main" id="{19BC9A7A-EE21-49B9-A02D-3F778AA852C0}"/>
            </a:ext>
          </a:extLst>
        </xdr:cNvPr>
        <xdr:cNvSpPr/>
      </xdr:nvSpPr>
      <xdr:spPr>
        <a:xfrm>
          <a:off x="12763440" y="620662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5.1</a:t>
          </a:r>
          <a:endParaRPr lang="en-US" sz="1000" b="0" u="none" strike="noStrike">
            <a:effectLst/>
            <a:uFillTx/>
            <a:latin typeface="Noto Serif JP"/>
          </a:endParaRPr>
        </a:p>
      </xdr:txBody>
    </xdr:sp>
    <xdr:clientData/>
  </xdr:twoCellAnchor>
  <xdr:twoCellAnchor>
    <xdr:from>
      <xdr:col>64</xdr:col>
      <xdr:colOff>50760</xdr:colOff>
      <xdr:row>38</xdr:row>
      <xdr:rowOff>167040</xdr:rowOff>
    </xdr:from>
    <xdr:to>
      <xdr:col>64</xdr:col>
      <xdr:colOff>151920</xdr:colOff>
      <xdr:row>39</xdr:row>
      <xdr:rowOff>92880</xdr:rowOff>
    </xdr:to>
    <xdr:sp macro="" textlink="">
      <xdr:nvSpPr>
        <xdr:cNvPr id="398" name="フローチャート: 判断 397">
          <a:extLst>
            <a:ext uri="{FF2B5EF4-FFF2-40B4-BE49-F238E27FC236}">
              <a16:creationId xmlns:a16="http://schemas.microsoft.com/office/drawing/2014/main" id="{4F70583C-A0A4-4C21-93DC-2AE1FAFC0D68}"/>
            </a:ext>
          </a:extLst>
        </xdr:cNvPr>
        <xdr:cNvSpPr/>
      </xdr:nvSpPr>
      <xdr:spPr>
        <a:xfrm>
          <a:off x="12242760" y="644084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37</xdr:row>
      <xdr:rowOff>111240</xdr:rowOff>
    </xdr:from>
    <xdr:to>
      <xdr:col>66</xdr:col>
      <xdr:colOff>131760</xdr:colOff>
      <xdr:row>39</xdr:row>
      <xdr:rowOff>19440</xdr:rowOff>
    </xdr:to>
    <xdr:sp macro="" textlink="">
      <xdr:nvSpPr>
        <xdr:cNvPr id="399" name="テキスト ボックス 398">
          <a:extLst>
            <a:ext uri="{FF2B5EF4-FFF2-40B4-BE49-F238E27FC236}">
              <a16:creationId xmlns:a16="http://schemas.microsoft.com/office/drawing/2014/main" id="{5E3EADB9-820F-4AE0-86D8-3F313CC1B09F}"/>
            </a:ext>
          </a:extLst>
        </xdr:cNvPr>
        <xdr:cNvSpPr/>
      </xdr:nvSpPr>
      <xdr:spPr>
        <a:xfrm>
          <a:off x="11950680" y="621994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5.2</a:t>
          </a:r>
          <a:endParaRPr lang="en-US" sz="1000" b="0" u="none" strike="noStrike">
            <a:effectLst/>
            <a:uFillTx/>
            <a:latin typeface="Noto Serif JP"/>
          </a:endParaRPr>
        </a:p>
      </xdr:txBody>
    </xdr:sp>
    <xdr:clientData/>
  </xdr:twoCellAnchor>
  <xdr:twoCellAnchor editAs="oneCell">
    <xdr:from>
      <xdr:col>80</xdr:col>
      <xdr:colOff>38160</xdr:colOff>
      <xdr:row>46</xdr:row>
      <xdr:rowOff>127080</xdr:rowOff>
    </xdr:from>
    <xdr:to>
      <xdr:col>84</xdr:col>
      <xdr:colOff>30240</xdr:colOff>
      <xdr:row>48</xdr:row>
      <xdr:rowOff>35280</xdr:rowOff>
    </xdr:to>
    <xdr:sp macro="" textlink="">
      <xdr:nvSpPr>
        <xdr:cNvPr id="400" name="テキスト ボックス 399">
          <a:extLst>
            <a:ext uri="{FF2B5EF4-FFF2-40B4-BE49-F238E27FC236}">
              <a16:creationId xmlns:a16="http://schemas.microsoft.com/office/drawing/2014/main" id="{A589F2BA-2A26-4CC1-9439-7A4FF2AF3F61}"/>
            </a:ext>
          </a:extLst>
        </xdr:cNvPr>
        <xdr:cNvSpPr/>
      </xdr:nvSpPr>
      <xdr:spPr>
        <a:xfrm>
          <a:off x="15278160" y="77216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76</xdr:col>
      <xdr:colOff>38160</xdr:colOff>
      <xdr:row>46</xdr:row>
      <xdr:rowOff>127080</xdr:rowOff>
    </xdr:from>
    <xdr:to>
      <xdr:col>80</xdr:col>
      <xdr:colOff>30240</xdr:colOff>
      <xdr:row>48</xdr:row>
      <xdr:rowOff>35280</xdr:rowOff>
    </xdr:to>
    <xdr:sp macro="" textlink="">
      <xdr:nvSpPr>
        <xdr:cNvPr id="401" name="テキスト ボックス 400">
          <a:extLst>
            <a:ext uri="{FF2B5EF4-FFF2-40B4-BE49-F238E27FC236}">
              <a16:creationId xmlns:a16="http://schemas.microsoft.com/office/drawing/2014/main" id="{39A40F67-AF87-42D4-BBFE-83712DF62EDD}"/>
            </a:ext>
          </a:extLst>
        </xdr:cNvPr>
        <xdr:cNvSpPr/>
      </xdr:nvSpPr>
      <xdr:spPr>
        <a:xfrm>
          <a:off x="14516160" y="77216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72</xdr:col>
      <xdr:colOff>4680</xdr:colOff>
      <xdr:row>46</xdr:row>
      <xdr:rowOff>127080</xdr:rowOff>
    </xdr:from>
    <xdr:to>
      <xdr:col>75</xdr:col>
      <xdr:colOff>189360</xdr:colOff>
      <xdr:row>48</xdr:row>
      <xdr:rowOff>35280</xdr:rowOff>
    </xdr:to>
    <xdr:sp macro="" textlink="">
      <xdr:nvSpPr>
        <xdr:cNvPr id="402" name="テキスト ボックス 401">
          <a:extLst>
            <a:ext uri="{FF2B5EF4-FFF2-40B4-BE49-F238E27FC236}">
              <a16:creationId xmlns:a16="http://schemas.microsoft.com/office/drawing/2014/main" id="{5C34EE94-4F8A-48E4-8A6C-367DD0A9F5F3}"/>
            </a:ext>
          </a:extLst>
        </xdr:cNvPr>
        <xdr:cNvSpPr/>
      </xdr:nvSpPr>
      <xdr:spPr>
        <a:xfrm>
          <a:off x="13720680" y="7721680"/>
          <a:ext cx="7561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67</xdr:col>
      <xdr:colOff>146160</xdr:colOff>
      <xdr:row>46</xdr:row>
      <xdr:rowOff>127080</xdr:rowOff>
    </xdr:from>
    <xdr:to>
      <xdr:col>71</xdr:col>
      <xdr:colOff>138240</xdr:colOff>
      <xdr:row>48</xdr:row>
      <xdr:rowOff>35280</xdr:rowOff>
    </xdr:to>
    <xdr:sp macro="" textlink="">
      <xdr:nvSpPr>
        <xdr:cNvPr id="403" name="テキスト ボックス 402">
          <a:extLst>
            <a:ext uri="{FF2B5EF4-FFF2-40B4-BE49-F238E27FC236}">
              <a16:creationId xmlns:a16="http://schemas.microsoft.com/office/drawing/2014/main" id="{A515659E-64C2-4CCE-9AC4-7C4D7B673422}"/>
            </a:ext>
          </a:extLst>
        </xdr:cNvPr>
        <xdr:cNvSpPr/>
      </xdr:nvSpPr>
      <xdr:spPr>
        <a:xfrm>
          <a:off x="12909660" y="77216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63</xdr:col>
      <xdr:colOff>95400</xdr:colOff>
      <xdr:row>46</xdr:row>
      <xdr:rowOff>127080</xdr:rowOff>
    </xdr:from>
    <xdr:to>
      <xdr:col>67</xdr:col>
      <xdr:colOff>87480</xdr:colOff>
      <xdr:row>48</xdr:row>
      <xdr:rowOff>35280</xdr:rowOff>
    </xdr:to>
    <xdr:sp macro="" textlink="">
      <xdr:nvSpPr>
        <xdr:cNvPr id="404" name="テキスト ボックス 403">
          <a:extLst>
            <a:ext uri="{FF2B5EF4-FFF2-40B4-BE49-F238E27FC236}">
              <a16:creationId xmlns:a16="http://schemas.microsoft.com/office/drawing/2014/main" id="{42D28A25-B974-4C96-9C34-BF791B3DB5E1}"/>
            </a:ext>
          </a:extLst>
        </xdr:cNvPr>
        <xdr:cNvSpPr/>
      </xdr:nvSpPr>
      <xdr:spPr>
        <a:xfrm>
          <a:off x="12096900" y="77216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81</xdr:col>
      <xdr:colOff>10800</xdr:colOff>
      <xdr:row>37</xdr:row>
      <xdr:rowOff>168120</xdr:rowOff>
    </xdr:from>
    <xdr:to>
      <xdr:col>81</xdr:col>
      <xdr:colOff>94680</xdr:colOff>
      <xdr:row>38</xdr:row>
      <xdr:rowOff>93960</xdr:rowOff>
    </xdr:to>
    <xdr:sp macro="" textlink="">
      <xdr:nvSpPr>
        <xdr:cNvPr id="405" name="楕円 404">
          <a:extLst>
            <a:ext uri="{FF2B5EF4-FFF2-40B4-BE49-F238E27FC236}">
              <a16:creationId xmlns:a16="http://schemas.microsoft.com/office/drawing/2014/main" id="{2A253610-587D-4AB9-9398-E2332DB69842}"/>
            </a:ext>
          </a:extLst>
        </xdr:cNvPr>
        <xdr:cNvSpPr/>
      </xdr:nvSpPr>
      <xdr:spPr>
        <a:xfrm>
          <a:off x="15441300" y="6276820"/>
          <a:ext cx="8388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37</xdr:row>
      <xdr:rowOff>12960</xdr:rowOff>
    </xdr:from>
    <xdr:to>
      <xdr:col>85</xdr:col>
      <xdr:colOff>125280</xdr:colOff>
      <xdr:row>38</xdr:row>
      <xdr:rowOff>96480</xdr:rowOff>
    </xdr:to>
    <xdr:sp macro="" textlink="">
      <xdr:nvSpPr>
        <xdr:cNvPr id="406" name="公債費負担の状況該当値テキスト">
          <a:extLst>
            <a:ext uri="{FF2B5EF4-FFF2-40B4-BE49-F238E27FC236}">
              <a16:creationId xmlns:a16="http://schemas.microsoft.com/office/drawing/2014/main" id="{E8BB097D-1B28-44B2-888D-78FC9328ED4A}"/>
            </a:ext>
          </a:extLst>
        </xdr:cNvPr>
        <xdr:cNvSpPr/>
      </xdr:nvSpPr>
      <xdr:spPr>
        <a:xfrm>
          <a:off x="15563700" y="612166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3.9</a:t>
          </a:r>
          <a:endParaRPr lang="en-US" sz="1000" b="0" u="none" strike="noStrike">
            <a:effectLst/>
            <a:uFillTx/>
            <a:latin typeface="Noto Serif JP"/>
          </a:endParaRPr>
        </a:p>
      </xdr:txBody>
    </xdr:sp>
    <xdr:clientData/>
  </xdr:twoCellAnchor>
  <xdr:twoCellAnchor>
    <xdr:from>
      <xdr:col>77</xdr:col>
      <xdr:colOff>10800</xdr:colOff>
      <xdr:row>38</xdr:row>
      <xdr:rowOff>46440</xdr:rowOff>
    </xdr:from>
    <xdr:to>
      <xdr:col>77</xdr:col>
      <xdr:colOff>94680</xdr:colOff>
      <xdr:row>38</xdr:row>
      <xdr:rowOff>147600</xdr:rowOff>
    </xdr:to>
    <xdr:sp macro="" textlink="">
      <xdr:nvSpPr>
        <xdr:cNvPr id="407" name="楕円 406">
          <a:extLst>
            <a:ext uri="{FF2B5EF4-FFF2-40B4-BE49-F238E27FC236}">
              <a16:creationId xmlns:a16="http://schemas.microsoft.com/office/drawing/2014/main" id="{2A3DD4CE-1F46-46A0-947D-6FFE8B90F300}"/>
            </a:ext>
          </a:extLst>
        </xdr:cNvPr>
        <xdr:cNvSpPr/>
      </xdr:nvSpPr>
      <xdr:spPr>
        <a:xfrm>
          <a:off x="14679300" y="632024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36</xdr:row>
      <xdr:rowOff>165600</xdr:rowOff>
    </xdr:from>
    <xdr:to>
      <xdr:col>79</xdr:col>
      <xdr:colOff>48960</xdr:colOff>
      <xdr:row>38</xdr:row>
      <xdr:rowOff>73800</xdr:rowOff>
    </xdr:to>
    <xdr:sp macro="" textlink="">
      <xdr:nvSpPr>
        <xdr:cNvPr id="408" name="テキスト ボックス 407">
          <a:extLst>
            <a:ext uri="{FF2B5EF4-FFF2-40B4-BE49-F238E27FC236}">
              <a16:creationId xmlns:a16="http://schemas.microsoft.com/office/drawing/2014/main" id="{53B749CB-4DD1-4430-A7EA-E442CA456934}"/>
            </a:ext>
          </a:extLst>
        </xdr:cNvPr>
        <xdr:cNvSpPr/>
      </xdr:nvSpPr>
      <xdr:spPr>
        <a:xfrm>
          <a:off x="14369940" y="6109200"/>
          <a:ext cx="7285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4.3</a:t>
          </a:r>
          <a:endParaRPr lang="en-US" sz="1000" b="0" u="none" strike="noStrike">
            <a:effectLst/>
            <a:uFillTx/>
            <a:latin typeface="Noto Serif JP"/>
          </a:endParaRPr>
        </a:p>
      </xdr:txBody>
    </xdr:sp>
    <xdr:clientData/>
  </xdr:twoCellAnchor>
  <xdr:twoCellAnchor>
    <xdr:from>
      <xdr:col>72</xdr:col>
      <xdr:colOff>152280</xdr:colOff>
      <xdr:row>38</xdr:row>
      <xdr:rowOff>100080</xdr:rowOff>
    </xdr:from>
    <xdr:to>
      <xdr:col>73</xdr:col>
      <xdr:colOff>43920</xdr:colOff>
      <xdr:row>39</xdr:row>
      <xdr:rowOff>25920</xdr:rowOff>
    </xdr:to>
    <xdr:sp macro="" textlink="">
      <xdr:nvSpPr>
        <xdr:cNvPr id="409" name="楕円 408">
          <a:extLst>
            <a:ext uri="{FF2B5EF4-FFF2-40B4-BE49-F238E27FC236}">
              <a16:creationId xmlns:a16="http://schemas.microsoft.com/office/drawing/2014/main" id="{ADFF8DD2-5C88-41FB-A23C-4CE9D8E273A8}"/>
            </a:ext>
          </a:extLst>
        </xdr:cNvPr>
        <xdr:cNvSpPr/>
      </xdr:nvSpPr>
      <xdr:spPr>
        <a:xfrm>
          <a:off x="13868280" y="6373880"/>
          <a:ext cx="8214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37</xdr:row>
      <xdr:rowOff>44280</xdr:rowOff>
    </xdr:from>
    <xdr:to>
      <xdr:col>75</xdr:col>
      <xdr:colOff>24120</xdr:colOff>
      <xdr:row>38</xdr:row>
      <xdr:rowOff>127800</xdr:rowOff>
    </xdr:to>
    <xdr:sp macro="" textlink="">
      <xdr:nvSpPr>
        <xdr:cNvPr id="410" name="テキスト ボックス 409">
          <a:extLst>
            <a:ext uri="{FF2B5EF4-FFF2-40B4-BE49-F238E27FC236}">
              <a16:creationId xmlns:a16="http://schemas.microsoft.com/office/drawing/2014/main" id="{D1E23DA4-B290-4B20-9D13-CE187FE2D1E7}"/>
            </a:ext>
          </a:extLst>
        </xdr:cNvPr>
        <xdr:cNvSpPr/>
      </xdr:nvSpPr>
      <xdr:spPr>
        <a:xfrm>
          <a:off x="13557180" y="6152980"/>
          <a:ext cx="7544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4.7</a:t>
          </a:r>
          <a:endParaRPr lang="en-US" sz="1000" b="0" u="none" strike="noStrike">
            <a:effectLst/>
            <a:uFillTx/>
            <a:latin typeface="Noto Serif JP"/>
          </a:endParaRPr>
        </a:p>
      </xdr:txBody>
    </xdr:sp>
    <xdr:clientData/>
  </xdr:twoCellAnchor>
  <xdr:twoCellAnchor>
    <xdr:from>
      <xdr:col>68</xdr:col>
      <xdr:colOff>101520</xdr:colOff>
      <xdr:row>39</xdr:row>
      <xdr:rowOff>45360</xdr:rowOff>
    </xdr:from>
    <xdr:to>
      <xdr:col>69</xdr:col>
      <xdr:colOff>10080</xdr:colOff>
      <xdr:row>39</xdr:row>
      <xdr:rowOff>146520</xdr:rowOff>
    </xdr:to>
    <xdr:sp macro="" textlink="">
      <xdr:nvSpPr>
        <xdr:cNvPr id="411" name="楕円 410">
          <a:extLst>
            <a:ext uri="{FF2B5EF4-FFF2-40B4-BE49-F238E27FC236}">
              <a16:creationId xmlns:a16="http://schemas.microsoft.com/office/drawing/2014/main" id="{42023C4A-39B8-4972-8559-069D807DBC9B}"/>
            </a:ext>
          </a:extLst>
        </xdr:cNvPr>
        <xdr:cNvSpPr/>
      </xdr:nvSpPr>
      <xdr:spPr>
        <a:xfrm>
          <a:off x="13055520" y="6484260"/>
          <a:ext cx="990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39</xdr:row>
      <xdr:rowOff>131760</xdr:rowOff>
    </xdr:from>
    <xdr:to>
      <xdr:col>70</xdr:col>
      <xdr:colOff>182520</xdr:colOff>
      <xdr:row>41</xdr:row>
      <xdr:rowOff>40320</xdr:rowOff>
    </xdr:to>
    <xdr:sp macro="" textlink="">
      <xdr:nvSpPr>
        <xdr:cNvPr id="412" name="テキスト ボックス 411">
          <a:extLst>
            <a:ext uri="{FF2B5EF4-FFF2-40B4-BE49-F238E27FC236}">
              <a16:creationId xmlns:a16="http://schemas.microsoft.com/office/drawing/2014/main" id="{9C00BBB6-D418-4D6E-BA8D-DD76DC80EEBE}"/>
            </a:ext>
          </a:extLst>
        </xdr:cNvPr>
        <xdr:cNvSpPr/>
      </xdr:nvSpPr>
      <xdr:spPr>
        <a:xfrm>
          <a:off x="12763440" y="6570660"/>
          <a:ext cx="754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5.6</a:t>
          </a:r>
          <a:endParaRPr lang="en-US" sz="1000" b="0" u="none" strike="noStrike">
            <a:effectLst/>
            <a:uFillTx/>
            <a:latin typeface="Noto Serif JP"/>
          </a:endParaRPr>
        </a:p>
      </xdr:txBody>
    </xdr:sp>
    <xdr:clientData/>
  </xdr:twoCellAnchor>
  <xdr:twoCellAnchor>
    <xdr:from>
      <xdr:col>64</xdr:col>
      <xdr:colOff>50760</xdr:colOff>
      <xdr:row>40</xdr:row>
      <xdr:rowOff>4320</xdr:rowOff>
    </xdr:from>
    <xdr:to>
      <xdr:col>64</xdr:col>
      <xdr:colOff>151920</xdr:colOff>
      <xdr:row>40</xdr:row>
      <xdr:rowOff>105480</xdr:rowOff>
    </xdr:to>
    <xdr:sp macro="" textlink="">
      <xdr:nvSpPr>
        <xdr:cNvPr id="413" name="楕円 412">
          <a:extLst>
            <a:ext uri="{FF2B5EF4-FFF2-40B4-BE49-F238E27FC236}">
              <a16:creationId xmlns:a16="http://schemas.microsoft.com/office/drawing/2014/main" id="{493651AC-D820-440F-8E96-CF012FDAC1AA}"/>
            </a:ext>
          </a:extLst>
        </xdr:cNvPr>
        <xdr:cNvSpPr/>
      </xdr:nvSpPr>
      <xdr:spPr>
        <a:xfrm>
          <a:off x="12242760" y="6608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40</xdr:row>
      <xdr:rowOff>90720</xdr:rowOff>
    </xdr:from>
    <xdr:to>
      <xdr:col>66</xdr:col>
      <xdr:colOff>131760</xdr:colOff>
      <xdr:row>42</xdr:row>
      <xdr:rowOff>2790</xdr:rowOff>
    </xdr:to>
    <xdr:sp macro="" textlink="">
      <xdr:nvSpPr>
        <xdr:cNvPr id="414" name="テキスト ボックス 413">
          <a:extLst>
            <a:ext uri="{FF2B5EF4-FFF2-40B4-BE49-F238E27FC236}">
              <a16:creationId xmlns:a16="http://schemas.microsoft.com/office/drawing/2014/main" id="{2763654E-00BF-4994-AF52-2239C62E913D}"/>
            </a:ext>
          </a:extLst>
        </xdr:cNvPr>
        <xdr:cNvSpPr/>
      </xdr:nvSpPr>
      <xdr:spPr>
        <a:xfrm>
          <a:off x="11950680" y="6694720"/>
          <a:ext cx="75408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6.6</a:t>
          </a:r>
          <a:endParaRPr lang="en-US" sz="1000" b="0" u="none" strike="noStrike">
            <a:effectLst/>
            <a:uFillTx/>
            <a:latin typeface="Noto Serif JP"/>
          </a:endParaRPr>
        </a:p>
      </xdr:txBody>
    </xdr:sp>
    <xdr:clientData/>
  </xdr:twoCellAnchor>
  <xdr:twoCellAnchor>
    <xdr:from>
      <xdr:col>61</xdr:col>
      <xdr:colOff>44280</xdr:colOff>
      <xdr:row>6</xdr:row>
      <xdr:rowOff>155160</xdr:rowOff>
    </xdr:from>
    <xdr:to>
      <xdr:col>85</xdr:col>
      <xdr:colOff>94680</xdr:colOff>
      <xdr:row>8</xdr:row>
      <xdr:rowOff>121680</xdr:rowOff>
    </xdr:to>
    <xdr:sp macro="" textlink="">
      <xdr:nvSpPr>
        <xdr:cNvPr id="415" name="正方形/長方形 414">
          <a:extLst>
            <a:ext uri="{FF2B5EF4-FFF2-40B4-BE49-F238E27FC236}">
              <a16:creationId xmlns:a16="http://schemas.microsoft.com/office/drawing/2014/main" id="{8C485E0E-8388-4864-B380-19818AC76F89}"/>
            </a:ext>
          </a:extLst>
        </xdr:cNvPr>
        <xdr:cNvSpPr/>
      </xdr:nvSpPr>
      <xdr:spPr>
        <a:xfrm>
          <a:off x="11664780" y="1145760"/>
          <a:ext cx="462240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将来負担の状況</a:t>
          </a:r>
          <a:endParaRPr lang="en-US" sz="1600" b="0" u="none" strike="noStrike">
            <a:effectLst/>
            <a:uFillTx/>
            <a:latin typeface="Noto Serif JP"/>
          </a:endParaRPr>
        </a:p>
      </xdr:txBody>
    </xdr:sp>
    <xdr:clientData/>
  </xdr:twoCellAnchor>
  <xdr:twoCellAnchor editAs="oneCell">
    <xdr:from>
      <xdr:col>65</xdr:col>
      <xdr:colOff>137880</xdr:colOff>
      <xdr:row>8</xdr:row>
      <xdr:rowOff>166320</xdr:rowOff>
    </xdr:from>
    <xdr:to>
      <xdr:col>73</xdr:col>
      <xdr:colOff>37440</xdr:colOff>
      <xdr:row>10</xdr:row>
      <xdr:rowOff>124560</xdr:rowOff>
    </xdr:to>
    <xdr:sp macro="" textlink="">
      <xdr:nvSpPr>
        <xdr:cNvPr id="416" name="テキスト ボックス 415">
          <a:extLst>
            <a:ext uri="{FF2B5EF4-FFF2-40B4-BE49-F238E27FC236}">
              <a16:creationId xmlns:a16="http://schemas.microsoft.com/office/drawing/2014/main" id="{8859276B-A718-47CA-9C90-E30267ED0192}"/>
            </a:ext>
          </a:extLst>
        </xdr:cNvPr>
        <xdr:cNvSpPr/>
      </xdr:nvSpPr>
      <xdr:spPr>
        <a:xfrm>
          <a:off x="12520380" y="1487120"/>
          <a:ext cx="1423560" cy="2884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u="none" strike="noStrike">
              <a:solidFill>
                <a:schemeClr val="dk1"/>
              </a:solidFill>
              <a:effectLst/>
              <a:uFillTx/>
              <a:latin typeface="ＭＳ Ｐゴシック"/>
              <a:ea typeface="ＭＳ Ｐゴシック"/>
            </a:rPr>
            <a:t>将来負担比率</a:t>
          </a:r>
          <a:endParaRPr lang="en-US" sz="1300" b="0" u="none" strike="noStrike">
            <a:effectLst/>
            <a:uFillTx/>
            <a:latin typeface="Noto Serif JP"/>
          </a:endParaRPr>
        </a:p>
      </xdr:txBody>
    </xdr:sp>
    <xdr:clientData/>
  </xdr:twoCellAnchor>
  <xdr:twoCellAnchor editAs="oneCell">
    <xdr:from>
      <xdr:col>73</xdr:col>
      <xdr:colOff>27360</xdr:colOff>
      <xdr:row>8</xdr:row>
      <xdr:rowOff>140760</xdr:rowOff>
    </xdr:from>
    <xdr:to>
      <xdr:col>81</xdr:col>
      <xdr:colOff>138600</xdr:colOff>
      <xdr:row>10</xdr:row>
      <xdr:rowOff>149040</xdr:rowOff>
    </xdr:to>
    <xdr:sp macro="" textlink="">
      <xdr:nvSpPr>
        <xdr:cNvPr id="417" name="テキスト ボックス 416">
          <a:extLst>
            <a:ext uri="{FF2B5EF4-FFF2-40B4-BE49-F238E27FC236}">
              <a16:creationId xmlns:a16="http://schemas.microsoft.com/office/drawing/2014/main" id="{A0757FE8-4499-494F-ABE1-B193E45F9A71}"/>
            </a:ext>
          </a:extLst>
        </xdr:cNvPr>
        <xdr:cNvSpPr/>
      </xdr:nvSpPr>
      <xdr:spPr>
        <a:xfrm>
          <a:off x="13933860" y="1461560"/>
          <a:ext cx="1635240" cy="3384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u="none" strike="noStrike">
              <a:solidFill>
                <a:srgbClr val="FF0000"/>
              </a:solidFill>
              <a:effectLst/>
              <a:uFillTx/>
              <a:latin typeface="ＭＳ Ｐゴシック"/>
              <a:ea typeface="ＭＳ Ｐゴシック"/>
            </a:rPr>
            <a:t>[-%]</a:t>
          </a:r>
          <a:r>
            <a:rPr lang="ja-JP" sz="1600" b="1" u="none" strike="noStrike">
              <a:solidFill>
                <a:srgbClr val="FF0000"/>
              </a:solidFill>
              <a:effectLst/>
              <a:uFillTx/>
              <a:latin typeface="ＭＳ Ｐゴシック"/>
              <a:ea typeface="ＭＳ Ｐゴシック"/>
            </a:rPr>
            <a:t>　</a:t>
          </a:r>
          <a:endParaRPr lang="en-US" sz="1600" b="0" u="none" strike="noStrike">
            <a:effectLst/>
            <a:uFillTx/>
            <a:latin typeface="Noto Serif JP"/>
          </a:endParaRPr>
        </a:p>
      </xdr:txBody>
    </xdr:sp>
    <xdr:clientData/>
  </xdr:twoCellAnchor>
  <xdr:twoCellAnchor>
    <xdr:from>
      <xdr:col>85</xdr:col>
      <xdr:colOff>158760</xdr:colOff>
      <xdr:row>8</xdr:row>
      <xdr:rowOff>58320</xdr:rowOff>
    </xdr:from>
    <xdr:to>
      <xdr:col>93</xdr:col>
      <xdr:colOff>6120</xdr:colOff>
      <xdr:row>9</xdr:row>
      <xdr:rowOff>136800</xdr:rowOff>
    </xdr:to>
    <xdr:sp macro="" textlink="">
      <xdr:nvSpPr>
        <xdr:cNvPr id="418" name="正方形/長方形 417">
          <a:extLst>
            <a:ext uri="{FF2B5EF4-FFF2-40B4-BE49-F238E27FC236}">
              <a16:creationId xmlns:a16="http://schemas.microsoft.com/office/drawing/2014/main" id="{354608E8-50CD-4E9C-964C-D99A534BB378}"/>
            </a:ext>
          </a:extLst>
        </xdr:cNvPr>
        <xdr:cNvSpPr/>
      </xdr:nvSpPr>
      <xdr:spPr>
        <a:xfrm>
          <a:off x="16351260" y="1379120"/>
          <a:ext cx="137136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85</xdr:col>
      <xdr:colOff>158760</xdr:colOff>
      <xdr:row>9</xdr:row>
      <xdr:rowOff>73440</xdr:rowOff>
    </xdr:from>
    <xdr:to>
      <xdr:col>93</xdr:col>
      <xdr:colOff>6120</xdr:colOff>
      <xdr:row>10</xdr:row>
      <xdr:rowOff>152280</xdr:rowOff>
    </xdr:to>
    <xdr:sp macro="" textlink="">
      <xdr:nvSpPr>
        <xdr:cNvPr id="419" name="正方形/長方形 418">
          <a:extLst>
            <a:ext uri="{FF2B5EF4-FFF2-40B4-BE49-F238E27FC236}">
              <a16:creationId xmlns:a16="http://schemas.microsoft.com/office/drawing/2014/main" id="{CE498D7B-6919-4A4F-9DCA-D5B519E1B032}"/>
            </a:ext>
          </a:extLst>
        </xdr:cNvPr>
        <xdr:cNvSpPr/>
      </xdr:nvSpPr>
      <xdr:spPr>
        <a:xfrm>
          <a:off x="16351260" y="1559340"/>
          <a:ext cx="137136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1/29</a:t>
          </a:r>
          <a:endParaRPr lang="en-US" sz="1200" b="0" u="none" strike="noStrike">
            <a:effectLst/>
            <a:uFillTx/>
            <a:latin typeface="Noto Serif JP"/>
          </a:endParaRPr>
        </a:p>
      </xdr:txBody>
    </xdr:sp>
    <xdr:clientData/>
  </xdr:twoCellAnchor>
  <xdr:twoCellAnchor>
    <xdr:from>
      <xdr:col>93</xdr:col>
      <xdr:colOff>133200</xdr:colOff>
      <xdr:row>8</xdr:row>
      <xdr:rowOff>58320</xdr:rowOff>
    </xdr:from>
    <xdr:to>
      <xdr:col>99</xdr:col>
      <xdr:colOff>145440</xdr:colOff>
      <xdr:row>9</xdr:row>
      <xdr:rowOff>136800</xdr:rowOff>
    </xdr:to>
    <xdr:sp macro="" textlink="">
      <xdr:nvSpPr>
        <xdr:cNvPr id="420" name="正方形/長方形 419">
          <a:extLst>
            <a:ext uri="{FF2B5EF4-FFF2-40B4-BE49-F238E27FC236}">
              <a16:creationId xmlns:a16="http://schemas.microsoft.com/office/drawing/2014/main" id="{1E2C8CE9-F082-4A90-8511-B57A0A4559AB}"/>
            </a:ext>
          </a:extLst>
        </xdr:cNvPr>
        <xdr:cNvSpPr/>
      </xdr:nvSpPr>
      <xdr:spPr>
        <a:xfrm>
          <a:off x="17849700" y="1379120"/>
          <a:ext cx="1155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93</xdr:col>
      <xdr:colOff>133200</xdr:colOff>
      <xdr:row>9</xdr:row>
      <xdr:rowOff>73440</xdr:rowOff>
    </xdr:from>
    <xdr:to>
      <xdr:col>99</xdr:col>
      <xdr:colOff>145440</xdr:colOff>
      <xdr:row>10</xdr:row>
      <xdr:rowOff>152280</xdr:rowOff>
    </xdr:to>
    <xdr:sp macro="" textlink="">
      <xdr:nvSpPr>
        <xdr:cNvPr id="421" name="正方形/長方形 420">
          <a:extLst>
            <a:ext uri="{FF2B5EF4-FFF2-40B4-BE49-F238E27FC236}">
              <a16:creationId xmlns:a16="http://schemas.microsoft.com/office/drawing/2014/main" id="{066BC729-E83B-4D3F-AADE-2A00074E89EF}"/>
            </a:ext>
          </a:extLst>
        </xdr:cNvPr>
        <xdr:cNvSpPr/>
      </xdr:nvSpPr>
      <xdr:spPr>
        <a:xfrm>
          <a:off x="17849700" y="1559340"/>
          <a:ext cx="1155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6.2</a:t>
          </a:r>
          <a:endParaRPr lang="en-US" sz="1200" b="0" u="none" strike="noStrike">
            <a:effectLst/>
            <a:uFillTx/>
            <a:latin typeface="Noto Serif JP"/>
          </a:endParaRPr>
        </a:p>
      </xdr:txBody>
    </xdr:sp>
    <xdr:clientData/>
  </xdr:twoCellAnchor>
  <xdr:twoCellAnchor>
    <xdr:from>
      <xdr:col>100</xdr:col>
      <xdr:colOff>127080</xdr:colOff>
      <xdr:row>8</xdr:row>
      <xdr:rowOff>58320</xdr:rowOff>
    </xdr:from>
    <xdr:to>
      <xdr:col>106</xdr:col>
      <xdr:colOff>139320</xdr:colOff>
      <xdr:row>9</xdr:row>
      <xdr:rowOff>136800</xdr:rowOff>
    </xdr:to>
    <xdr:sp macro="" textlink="">
      <xdr:nvSpPr>
        <xdr:cNvPr id="422" name="正方形/長方形 421">
          <a:extLst>
            <a:ext uri="{FF2B5EF4-FFF2-40B4-BE49-F238E27FC236}">
              <a16:creationId xmlns:a16="http://schemas.microsoft.com/office/drawing/2014/main" id="{095AFB02-FF02-4399-B28B-13356A3D0FF0}"/>
            </a:ext>
          </a:extLst>
        </xdr:cNvPr>
        <xdr:cNvSpPr/>
      </xdr:nvSpPr>
      <xdr:spPr>
        <a:xfrm>
          <a:off x="19177080" y="1379120"/>
          <a:ext cx="1155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100</xdr:col>
      <xdr:colOff>127080</xdr:colOff>
      <xdr:row>9</xdr:row>
      <xdr:rowOff>73440</xdr:rowOff>
    </xdr:from>
    <xdr:to>
      <xdr:col>106</xdr:col>
      <xdr:colOff>139320</xdr:colOff>
      <xdr:row>10</xdr:row>
      <xdr:rowOff>152280</xdr:rowOff>
    </xdr:to>
    <xdr:sp macro="" textlink="">
      <xdr:nvSpPr>
        <xdr:cNvPr id="423" name="正方形/長方形 422">
          <a:extLst>
            <a:ext uri="{FF2B5EF4-FFF2-40B4-BE49-F238E27FC236}">
              <a16:creationId xmlns:a16="http://schemas.microsoft.com/office/drawing/2014/main" id="{012990AA-79E9-411A-94A1-07A7F28DE669}"/>
            </a:ext>
          </a:extLst>
        </xdr:cNvPr>
        <xdr:cNvSpPr/>
      </xdr:nvSpPr>
      <xdr:spPr>
        <a:xfrm>
          <a:off x="19177080" y="1559340"/>
          <a:ext cx="1155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3.9</a:t>
          </a:r>
          <a:endParaRPr lang="en-US" sz="1200" b="0" u="none" strike="noStrike">
            <a:effectLst/>
            <a:uFillTx/>
            <a:latin typeface="Noto Serif JP"/>
          </a:endParaRPr>
        </a:p>
      </xdr:txBody>
    </xdr:sp>
    <xdr:clientData/>
  </xdr:twoCellAnchor>
  <xdr:twoCellAnchor>
    <xdr:from>
      <xdr:col>61</xdr:col>
      <xdr:colOff>44280</xdr:colOff>
      <xdr:row>11</xdr:row>
      <xdr:rowOff>40680</xdr:rowOff>
    </xdr:from>
    <xdr:to>
      <xdr:col>85</xdr:col>
      <xdr:colOff>94680</xdr:colOff>
      <xdr:row>24</xdr:row>
      <xdr:rowOff>174600</xdr:rowOff>
    </xdr:to>
    <xdr:sp macro="" textlink="">
      <xdr:nvSpPr>
        <xdr:cNvPr id="424" name="正方形/長方形 423">
          <a:extLst>
            <a:ext uri="{FF2B5EF4-FFF2-40B4-BE49-F238E27FC236}">
              <a16:creationId xmlns:a16="http://schemas.microsoft.com/office/drawing/2014/main" id="{1E0EE4AA-28F6-401E-A941-2BDBDDAE48EE}"/>
            </a:ext>
          </a:extLst>
        </xdr:cNvPr>
        <xdr:cNvSpPr/>
      </xdr:nvSpPr>
      <xdr:spPr>
        <a:xfrm>
          <a:off x="11664780" y="1856780"/>
          <a:ext cx="4622400" cy="227387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11</xdr:row>
      <xdr:rowOff>40680</xdr:rowOff>
    </xdr:from>
    <xdr:to>
      <xdr:col>115</xdr:col>
      <xdr:colOff>31680</xdr:colOff>
      <xdr:row>24</xdr:row>
      <xdr:rowOff>174600</xdr:rowOff>
    </xdr:to>
    <xdr:sp macro="" textlink="">
      <xdr:nvSpPr>
        <xdr:cNvPr id="425" name="正方形/長方形 424">
          <a:extLst>
            <a:ext uri="{FF2B5EF4-FFF2-40B4-BE49-F238E27FC236}">
              <a16:creationId xmlns:a16="http://schemas.microsoft.com/office/drawing/2014/main" id="{E7E40961-FB80-4671-8BF1-89793182EFB0}"/>
            </a:ext>
          </a:extLst>
        </xdr:cNvPr>
        <xdr:cNvSpPr/>
      </xdr:nvSpPr>
      <xdr:spPr>
        <a:xfrm>
          <a:off x="16459320" y="1856780"/>
          <a:ext cx="5479860" cy="227387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11</xdr:row>
      <xdr:rowOff>40680</xdr:rowOff>
    </xdr:from>
    <xdr:to>
      <xdr:col>104</xdr:col>
      <xdr:colOff>114120</xdr:colOff>
      <xdr:row>12</xdr:row>
      <xdr:rowOff>118800</xdr:rowOff>
    </xdr:to>
    <xdr:sp macro="" textlink="">
      <xdr:nvSpPr>
        <xdr:cNvPr id="426" name="正方形/長方形 425">
          <a:extLst>
            <a:ext uri="{FF2B5EF4-FFF2-40B4-BE49-F238E27FC236}">
              <a16:creationId xmlns:a16="http://schemas.microsoft.com/office/drawing/2014/main" id="{DFA3C17E-5513-4469-A1ED-220E040302FD}"/>
            </a:ext>
          </a:extLst>
        </xdr:cNvPr>
        <xdr:cNvSpPr/>
      </xdr:nvSpPr>
      <xdr:spPr>
        <a:xfrm>
          <a:off x="16459320" y="1856780"/>
          <a:ext cx="346680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将来負担比率の分析欄</a:t>
          </a:r>
          <a:endParaRPr lang="en-US" sz="1100" b="0" u="none" strike="noStrike">
            <a:effectLst/>
            <a:uFillTx/>
            <a:latin typeface="Noto Serif JP"/>
          </a:endParaRPr>
        </a:p>
      </xdr:txBody>
    </xdr:sp>
    <xdr:clientData/>
  </xdr:twoCellAnchor>
  <xdr:twoCellAnchor>
    <xdr:from>
      <xdr:col>87</xdr:col>
      <xdr:colOff>10440</xdr:colOff>
      <xdr:row>13</xdr:row>
      <xdr:rowOff>7560</xdr:rowOff>
    </xdr:from>
    <xdr:to>
      <xdr:col>114</xdr:col>
      <xdr:colOff>113760</xdr:colOff>
      <xdr:row>24</xdr:row>
      <xdr:rowOff>111240</xdr:rowOff>
    </xdr:to>
    <xdr:sp macro="" textlink="" fLocksText="0">
      <xdr:nvSpPr>
        <xdr:cNvPr id="427" name="テキスト ボックス 426">
          <a:extLst>
            <a:ext uri="{FF2B5EF4-FFF2-40B4-BE49-F238E27FC236}">
              <a16:creationId xmlns:a16="http://schemas.microsoft.com/office/drawing/2014/main" id="{E5ACBAED-4D9B-465B-BB93-1F6B7561792D}"/>
            </a:ext>
          </a:extLst>
        </xdr:cNvPr>
        <xdr:cNvSpPr/>
      </xdr:nvSpPr>
      <xdr:spPr>
        <a:xfrm>
          <a:off x="16583940" y="2153860"/>
          <a:ext cx="5246820" cy="191978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・計画的な基金積立等の実施により、基金全体で</a:t>
          </a:r>
          <a:r>
            <a:rPr lang="en-US" sz="1300" b="0" u="none" strike="noStrike">
              <a:solidFill>
                <a:schemeClr val="dk1"/>
              </a:solidFill>
              <a:effectLst/>
              <a:uFillTx/>
              <a:latin typeface="ＭＳ Ｐゴシック"/>
              <a:ea typeface="ＭＳ Ｐゴシック"/>
            </a:rPr>
            <a:t>8.0</a:t>
          </a:r>
          <a:r>
            <a:rPr lang="ja-JP" sz="1300" b="0" u="none" strike="noStrike">
              <a:solidFill>
                <a:schemeClr val="dk1"/>
              </a:solidFill>
              <a:effectLst/>
              <a:uFillTx/>
              <a:latin typeface="ＭＳ Ｐゴシック"/>
              <a:ea typeface="ＭＳ Ｐゴシック"/>
            </a:rPr>
            <a:t>％増加するなど、前年度に引き続き将来負担に充当できる財源が上回っており、将来負担は生じていない。</a:t>
          </a:r>
          <a:br/>
          <a:r>
            <a:rPr lang="ja-JP" sz="1300" b="0" u="none" strike="noStrike">
              <a:solidFill>
                <a:schemeClr val="dk1"/>
              </a:solidFill>
              <a:effectLst/>
              <a:uFillTx/>
              <a:latin typeface="ＭＳ Ｐゴシック"/>
              <a:ea typeface="ＭＳ Ｐゴシック"/>
            </a:rPr>
            <a:t>・しかしながら、今後新焼却施設の整備や、市役所本庁舎及び新市民会館の建設など、大型公共施設の更新が重なることから、より厳しい財政状況が予想される。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・基金の取崩しを最小限に抑えるため、歳出の徹底的な見直しに取り組むほか、交付税措置のある起債の活用など、将来負担の増加の抑制に取り組む。</a:t>
          </a:r>
          <a:endParaRPr lang="en-US" sz="1300" b="0" u="none" strike="noStrike">
            <a:effectLst/>
            <a:uFillTx/>
            <a:latin typeface="Noto Serif JP"/>
          </a:endParaRPr>
        </a:p>
      </xdr:txBody>
    </xdr:sp>
    <xdr:clientData/>
  </xdr:twoCellAnchor>
  <xdr:twoCellAnchor editAs="oneCell">
    <xdr:from>
      <xdr:col>61</xdr:col>
      <xdr:colOff>6480</xdr:colOff>
      <xdr:row>10</xdr:row>
      <xdr:rowOff>25560</xdr:rowOff>
    </xdr:from>
    <xdr:to>
      <xdr:col>62</xdr:col>
      <xdr:colOff>112320</xdr:colOff>
      <xdr:row>11</xdr:row>
      <xdr:rowOff>75600</xdr:rowOff>
    </xdr:to>
    <xdr:sp macro="" textlink="">
      <xdr:nvSpPr>
        <xdr:cNvPr id="428" name="テキスト ボックス 427">
          <a:extLst>
            <a:ext uri="{FF2B5EF4-FFF2-40B4-BE49-F238E27FC236}">
              <a16:creationId xmlns:a16="http://schemas.microsoft.com/office/drawing/2014/main" id="{8B2F58A8-6617-4092-945B-884438EA725C}"/>
            </a:ext>
          </a:extLst>
        </xdr:cNvPr>
        <xdr:cNvSpPr/>
      </xdr:nvSpPr>
      <xdr:spPr>
        <a:xfrm>
          <a:off x="11626980" y="1676560"/>
          <a:ext cx="29634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61</xdr:col>
      <xdr:colOff>44280</xdr:colOff>
      <xdr:row>25</xdr:row>
      <xdr:rowOff>-360</xdr:rowOff>
    </xdr:from>
    <xdr:to>
      <xdr:col>85</xdr:col>
      <xdr:colOff>95040</xdr:colOff>
      <xdr:row>25</xdr:row>
      <xdr:rowOff>-360</xdr:rowOff>
    </xdr:to>
    <xdr:cxnSp macro="">
      <xdr:nvCxnSpPr>
        <xdr:cNvPr id="429" name="直線コネクタ 428">
          <a:extLst>
            <a:ext uri="{FF2B5EF4-FFF2-40B4-BE49-F238E27FC236}">
              <a16:creationId xmlns:a16="http://schemas.microsoft.com/office/drawing/2014/main" id="{B4F215DE-D3EE-41A6-BA0F-388D6AC63326}"/>
            </a:ext>
          </a:extLst>
        </xdr:cNvPr>
        <xdr:cNvCxnSpPr/>
      </xdr:nvCxnSpPr>
      <xdr:spPr>
        <a:xfrm>
          <a:off x="11664780" y="4127140"/>
          <a:ext cx="4622760" cy="0"/>
        </a:xfrm>
        <a:prstGeom prst="straightConnector1">
          <a:avLst/>
        </a:prstGeom>
        <a:ln w="6350">
          <a:solidFill>
            <a:srgbClr val="D8D8D8"/>
          </a:solidFill>
          <a:miter/>
        </a:ln>
      </xdr:spPr>
    </xdr:cxnSp>
    <xdr:clientData/>
  </xdr:twoCellAnchor>
  <xdr:twoCellAnchor editAs="oneCell">
    <xdr:from>
      <xdr:col>57</xdr:col>
      <xdr:colOff>120600</xdr:colOff>
      <xdr:row>24</xdr:row>
      <xdr:rowOff>33120</xdr:rowOff>
    </xdr:from>
    <xdr:to>
      <xdr:col>61</xdr:col>
      <xdr:colOff>112680</xdr:colOff>
      <xdr:row>25</xdr:row>
      <xdr:rowOff>116640</xdr:rowOff>
    </xdr:to>
    <xdr:sp macro="" textlink="">
      <xdr:nvSpPr>
        <xdr:cNvPr id="430" name="テキスト ボックス 429">
          <a:extLst>
            <a:ext uri="{FF2B5EF4-FFF2-40B4-BE49-F238E27FC236}">
              <a16:creationId xmlns:a16="http://schemas.microsoft.com/office/drawing/2014/main" id="{FEA3BF14-9CAB-4BDA-B144-461430CBA9F0}"/>
            </a:ext>
          </a:extLst>
        </xdr:cNvPr>
        <xdr:cNvSpPr/>
      </xdr:nvSpPr>
      <xdr:spPr>
        <a:xfrm>
          <a:off x="10979100" y="399552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150.0</a:t>
          </a:r>
          <a:endParaRPr lang="en-US" sz="1000" b="0" u="none" strike="noStrike">
            <a:effectLst/>
            <a:uFillTx/>
            <a:latin typeface="Noto Serif JP"/>
          </a:endParaRPr>
        </a:p>
      </xdr:txBody>
    </xdr:sp>
    <xdr:clientData/>
  </xdr:twoCellAnchor>
  <xdr:twoCellAnchor>
    <xdr:from>
      <xdr:col>61</xdr:col>
      <xdr:colOff>44280</xdr:colOff>
      <xdr:row>22</xdr:row>
      <xdr:rowOff>123480</xdr:rowOff>
    </xdr:from>
    <xdr:to>
      <xdr:col>85</xdr:col>
      <xdr:colOff>95040</xdr:colOff>
      <xdr:row>22</xdr:row>
      <xdr:rowOff>123480</xdr:rowOff>
    </xdr:to>
    <xdr:cxnSp macro="">
      <xdr:nvCxnSpPr>
        <xdr:cNvPr id="431" name="直線コネクタ 430">
          <a:extLst>
            <a:ext uri="{FF2B5EF4-FFF2-40B4-BE49-F238E27FC236}">
              <a16:creationId xmlns:a16="http://schemas.microsoft.com/office/drawing/2014/main" id="{D65A112C-67BE-49C9-A8BA-49589EAFC24B}"/>
            </a:ext>
          </a:extLst>
        </xdr:cNvPr>
        <xdr:cNvCxnSpPr/>
      </xdr:nvCxnSpPr>
      <xdr:spPr>
        <a:xfrm>
          <a:off x="11664780" y="3755680"/>
          <a:ext cx="4622760" cy="0"/>
        </a:xfrm>
        <a:prstGeom prst="straightConnector1">
          <a:avLst/>
        </a:prstGeom>
        <a:ln w="6350">
          <a:solidFill>
            <a:srgbClr val="D8D8D8"/>
          </a:solidFill>
          <a:miter/>
        </a:ln>
      </xdr:spPr>
    </xdr:cxnSp>
    <xdr:clientData/>
  </xdr:twoCellAnchor>
  <xdr:twoCellAnchor editAs="oneCell">
    <xdr:from>
      <xdr:col>57</xdr:col>
      <xdr:colOff>120600</xdr:colOff>
      <xdr:row>21</xdr:row>
      <xdr:rowOff>156600</xdr:rowOff>
    </xdr:from>
    <xdr:to>
      <xdr:col>61</xdr:col>
      <xdr:colOff>112680</xdr:colOff>
      <xdr:row>23</xdr:row>
      <xdr:rowOff>65160</xdr:rowOff>
    </xdr:to>
    <xdr:sp macro="" textlink="">
      <xdr:nvSpPr>
        <xdr:cNvPr id="432" name="テキスト ボックス 431">
          <a:extLst>
            <a:ext uri="{FF2B5EF4-FFF2-40B4-BE49-F238E27FC236}">
              <a16:creationId xmlns:a16="http://schemas.microsoft.com/office/drawing/2014/main" id="{8FA1C8A9-CFE2-4E3F-83AF-0D327E73C968}"/>
            </a:ext>
          </a:extLst>
        </xdr:cNvPr>
        <xdr:cNvSpPr/>
      </xdr:nvSpPr>
      <xdr:spPr>
        <a:xfrm>
          <a:off x="10979100" y="3623700"/>
          <a:ext cx="754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a:t>
          </a:r>
          <a:endParaRPr lang="en-US" sz="1000" b="0" u="none" strike="noStrike">
            <a:effectLst/>
            <a:uFillTx/>
            <a:latin typeface="Noto Serif JP"/>
          </a:endParaRPr>
        </a:p>
      </xdr:txBody>
    </xdr:sp>
    <xdr:clientData/>
  </xdr:twoCellAnchor>
  <xdr:twoCellAnchor>
    <xdr:from>
      <xdr:col>61</xdr:col>
      <xdr:colOff>44280</xdr:colOff>
      <xdr:row>20</xdr:row>
      <xdr:rowOff>71640</xdr:rowOff>
    </xdr:from>
    <xdr:to>
      <xdr:col>85</xdr:col>
      <xdr:colOff>95040</xdr:colOff>
      <xdr:row>20</xdr:row>
      <xdr:rowOff>71640</xdr:rowOff>
    </xdr:to>
    <xdr:cxnSp macro="">
      <xdr:nvCxnSpPr>
        <xdr:cNvPr id="433" name="直線コネクタ 432">
          <a:extLst>
            <a:ext uri="{FF2B5EF4-FFF2-40B4-BE49-F238E27FC236}">
              <a16:creationId xmlns:a16="http://schemas.microsoft.com/office/drawing/2014/main" id="{8AA10DC7-4C08-4868-913A-7DA26254E007}"/>
            </a:ext>
          </a:extLst>
        </xdr:cNvPr>
        <xdr:cNvCxnSpPr/>
      </xdr:nvCxnSpPr>
      <xdr:spPr>
        <a:xfrm>
          <a:off x="11664780" y="3373640"/>
          <a:ext cx="4622760" cy="0"/>
        </a:xfrm>
        <a:prstGeom prst="straightConnector1">
          <a:avLst/>
        </a:prstGeom>
        <a:ln w="6350">
          <a:solidFill>
            <a:srgbClr val="D8D8D8"/>
          </a:solidFill>
          <a:miter/>
        </a:ln>
      </xdr:spPr>
    </xdr:cxnSp>
    <xdr:clientData/>
  </xdr:twoCellAnchor>
  <xdr:twoCellAnchor editAs="oneCell">
    <xdr:from>
      <xdr:col>57</xdr:col>
      <xdr:colOff>120600</xdr:colOff>
      <xdr:row>19</xdr:row>
      <xdr:rowOff>105120</xdr:rowOff>
    </xdr:from>
    <xdr:to>
      <xdr:col>61</xdr:col>
      <xdr:colOff>112680</xdr:colOff>
      <xdr:row>21</xdr:row>
      <xdr:rowOff>13320</xdr:rowOff>
    </xdr:to>
    <xdr:sp macro="" textlink="">
      <xdr:nvSpPr>
        <xdr:cNvPr id="434" name="テキスト ボックス 433">
          <a:extLst>
            <a:ext uri="{FF2B5EF4-FFF2-40B4-BE49-F238E27FC236}">
              <a16:creationId xmlns:a16="http://schemas.microsoft.com/office/drawing/2014/main" id="{73D1AFBC-54D3-41ED-AC13-8F6A724FC815}"/>
            </a:ext>
          </a:extLst>
        </xdr:cNvPr>
        <xdr:cNvSpPr/>
      </xdr:nvSpPr>
      <xdr:spPr>
        <a:xfrm>
          <a:off x="10979100" y="324202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a:t>
          </a:r>
          <a:endParaRPr lang="en-US" sz="1000" b="0" u="none" strike="noStrike">
            <a:effectLst/>
            <a:uFillTx/>
            <a:latin typeface="Noto Serif JP"/>
          </a:endParaRPr>
        </a:p>
      </xdr:txBody>
    </xdr:sp>
    <xdr:clientData/>
  </xdr:twoCellAnchor>
  <xdr:twoCellAnchor>
    <xdr:from>
      <xdr:col>61</xdr:col>
      <xdr:colOff>44280</xdr:colOff>
      <xdr:row>18</xdr:row>
      <xdr:rowOff>20160</xdr:rowOff>
    </xdr:from>
    <xdr:to>
      <xdr:col>85</xdr:col>
      <xdr:colOff>95040</xdr:colOff>
      <xdr:row>18</xdr:row>
      <xdr:rowOff>20160</xdr:rowOff>
    </xdr:to>
    <xdr:cxnSp macro="">
      <xdr:nvCxnSpPr>
        <xdr:cNvPr id="435" name="直線コネクタ 434">
          <a:extLst>
            <a:ext uri="{FF2B5EF4-FFF2-40B4-BE49-F238E27FC236}">
              <a16:creationId xmlns:a16="http://schemas.microsoft.com/office/drawing/2014/main" id="{167D70B5-0065-42C6-849A-91D8F6C20529}"/>
            </a:ext>
          </a:extLst>
        </xdr:cNvPr>
        <xdr:cNvCxnSpPr/>
      </xdr:nvCxnSpPr>
      <xdr:spPr>
        <a:xfrm>
          <a:off x="11664780" y="2991960"/>
          <a:ext cx="4622760" cy="0"/>
        </a:xfrm>
        <a:prstGeom prst="straightConnector1">
          <a:avLst/>
        </a:prstGeom>
        <a:ln w="6350">
          <a:solidFill>
            <a:srgbClr val="D8D8D8"/>
          </a:solidFill>
          <a:miter/>
        </a:ln>
      </xdr:spPr>
    </xdr:cxnSp>
    <xdr:clientData/>
  </xdr:twoCellAnchor>
  <xdr:twoCellAnchor editAs="oneCell">
    <xdr:from>
      <xdr:col>57</xdr:col>
      <xdr:colOff>120600</xdr:colOff>
      <xdr:row>17</xdr:row>
      <xdr:rowOff>53280</xdr:rowOff>
    </xdr:from>
    <xdr:to>
      <xdr:col>61</xdr:col>
      <xdr:colOff>112680</xdr:colOff>
      <xdr:row>18</xdr:row>
      <xdr:rowOff>136800</xdr:rowOff>
    </xdr:to>
    <xdr:sp macro="" textlink="">
      <xdr:nvSpPr>
        <xdr:cNvPr id="436" name="テキスト ボックス 435">
          <a:extLst>
            <a:ext uri="{FF2B5EF4-FFF2-40B4-BE49-F238E27FC236}">
              <a16:creationId xmlns:a16="http://schemas.microsoft.com/office/drawing/2014/main" id="{002D4306-9870-4FC2-98A6-29ADD7C50E89}"/>
            </a:ext>
          </a:extLst>
        </xdr:cNvPr>
        <xdr:cNvSpPr/>
      </xdr:nvSpPr>
      <xdr:spPr>
        <a:xfrm>
          <a:off x="10979100" y="285998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a:t>
          </a:r>
          <a:endParaRPr lang="en-US" sz="1000" b="0" u="none" strike="noStrike">
            <a:effectLst/>
            <a:uFillTx/>
            <a:latin typeface="Noto Serif JP"/>
          </a:endParaRPr>
        </a:p>
      </xdr:txBody>
    </xdr:sp>
    <xdr:clientData/>
  </xdr:twoCellAnchor>
  <xdr:twoCellAnchor>
    <xdr:from>
      <xdr:col>61</xdr:col>
      <xdr:colOff>44280</xdr:colOff>
      <xdr:row>15</xdr:row>
      <xdr:rowOff>143640</xdr:rowOff>
    </xdr:from>
    <xdr:to>
      <xdr:col>85</xdr:col>
      <xdr:colOff>95040</xdr:colOff>
      <xdr:row>15</xdr:row>
      <xdr:rowOff>143640</xdr:rowOff>
    </xdr:to>
    <xdr:cxnSp macro="">
      <xdr:nvCxnSpPr>
        <xdr:cNvPr id="437" name="直線コネクタ 436">
          <a:extLst>
            <a:ext uri="{FF2B5EF4-FFF2-40B4-BE49-F238E27FC236}">
              <a16:creationId xmlns:a16="http://schemas.microsoft.com/office/drawing/2014/main" id="{28D25E44-BAC0-4E15-ABA2-9AE018D0DA17}"/>
            </a:ext>
          </a:extLst>
        </xdr:cNvPr>
        <xdr:cNvCxnSpPr/>
      </xdr:nvCxnSpPr>
      <xdr:spPr>
        <a:xfrm>
          <a:off x="11664780" y="2620140"/>
          <a:ext cx="4622760" cy="0"/>
        </a:xfrm>
        <a:prstGeom prst="straightConnector1">
          <a:avLst/>
        </a:prstGeom>
        <a:ln w="6350">
          <a:solidFill>
            <a:srgbClr val="D8D8D8"/>
          </a:solidFill>
          <a:miter/>
        </a:ln>
      </xdr:spPr>
    </xdr:cxnSp>
    <xdr:clientData/>
  </xdr:twoCellAnchor>
  <xdr:twoCellAnchor editAs="oneCell">
    <xdr:from>
      <xdr:col>57</xdr:col>
      <xdr:colOff>120600</xdr:colOff>
      <xdr:row>15</xdr:row>
      <xdr:rowOff>1800</xdr:rowOff>
    </xdr:from>
    <xdr:to>
      <xdr:col>61</xdr:col>
      <xdr:colOff>112680</xdr:colOff>
      <xdr:row>16</xdr:row>
      <xdr:rowOff>85680</xdr:rowOff>
    </xdr:to>
    <xdr:sp macro="" textlink="">
      <xdr:nvSpPr>
        <xdr:cNvPr id="438" name="テキスト ボックス 437">
          <a:extLst>
            <a:ext uri="{FF2B5EF4-FFF2-40B4-BE49-F238E27FC236}">
              <a16:creationId xmlns:a16="http://schemas.microsoft.com/office/drawing/2014/main" id="{7AF4C933-26EB-4788-8BA1-A3F991D1197B}"/>
            </a:ext>
          </a:extLst>
        </xdr:cNvPr>
        <xdr:cNvSpPr/>
      </xdr:nvSpPr>
      <xdr:spPr>
        <a:xfrm>
          <a:off x="10979100" y="2478300"/>
          <a:ext cx="75408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a:t>
          </a:r>
          <a:endParaRPr lang="en-US" sz="1000" b="0" u="none" strike="noStrike">
            <a:effectLst/>
            <a:uFillTx/>
            <a:latin typeface="Noto Serif JP"/>
          </a:endParaRPr>
        </a:p>
      </xdr:txBody>
    </xdr:sp>
    <xdr:clientData/>
  </xdr:twoCellAnchor>
  <xdr:twoCellAnchor>
    <xdr:from>
      <xdr:col>61</xdr:col>
      <xdr:colOff>44280</xdr:colOff>
      <xdr:row>13</xdr:row>
      <xdr:rowOff>91800</xdr:rowOff>
    </xdr:from>
    <xdr:to>
      <xdr:col>85</xdr:col>
      <xdr:colOff>95040</xdr:colOff>
      <xdr:row>13</xdr:row>
      <xdr:rowOff>91800</xdr:rowOff>
    </xdr:to>
    <xdr:cxnSp macro="">
      <xdr:nvCxnSpPr>
        <xdr:cNvPr id="439" name="直線コネクタ 438">
          <a:extLst>
            <a:ext uri="{FF2B5EF4-FFF2-40B4-BE49-F238E27FC236}">
              <a16:creationId xmlns:a16="http://schemas.microsoft.com/office/drawing/2014/main" id="{87EDF633-9E8D-4D50-A0BD-554C8A8C9876}"/>
            </a:ext>
          </a:extLst>
        </xdr:cNvPr>
        <xdr:cNvCxnSpPr/>
      </xdr:nvCxnSpPr>
      <xdr:spPr>
        <a:xfrm>
          <a:off x="11664780" y="2238100"/>
          <a:ext cx="4622760" cy="0"/>
        </a:xfrm>
        <a:prstGeom prst="straightConnector1">
          <a:avLst/>
        </a:prstGeom>
        <a:ln w="6350">
          <a:solidFill>
            <a:srgbClr val="D8D8D8"/>
          </a:solidFill>
          <a:miter/>
        </a:ln>
      </xdr:spPr>
    </xdr:cxnSp>
    <xdr:clientData/>
  </xdr:twoCellAnchor>
  <xdr:twoCellAnchor editAs="oneCell">
    <xdr:from>
      <xdr:col>57</xdr:col>
      <xdr:colOff>120600</xdr:colOff>
      <xdr:row>12</xdr:row>
      <xdr:rowOff>125280</xdr:rowOff>
    </xdr:from>
    <xdr:to>
      <xdr:col>61</xdr:col>
      <xdr:colOff>112680</xdr:colOff>
      <xdr:row>14</xdr:row>
      <xdr:rowOff>33480</xdr:rowOff>
    </xdr:to>
    <xdr:sp macro="" textlink="">
      <xdr:nvSpPr>
        <xdr:cNvPr id="440" name="テキスト ボックス 439">
          <a:extLst>
            <a:ext uri="{FF2B5EF4-FFF2-40B4-BE49-F238E27FC236}">
              <a16:creationId xmlns:a16="http://schemas.microsoft.com/office/drawing/2014/main" id="{797E1588-DF04-4D82-B2F4-401E5C04D281}"/>
            </a:ext>
          </a:extLst>
        </xdr:cNvPr>
        <xdr:cNvSpPr/>
      </xdr:nvSpPr>
      <xdr:spPr>
        <a:xfrm>
          <a:off x="10979100" y="210648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0.0</a:t>
          </a:r>
          <a:endParaRPr lang="en-US" sz="1000" b="0" u="none" strike="noStrike">
            <a:effectLst/>
            <a:uFillTx/>
            <a:latin typeface="Noto Serif JP"/>
          </a:endParaRPr>
        </a:p>
      </xdr:txBody>
    </xdr:sp>
    <xdr:clientData/>
  </xdr:twoCellAnchor>
  <xdr:twoCellAnchor>
    <xdr:from>
      <xdr:col>61</xdr:col>
      <xdr:colOff>44280</xdr:colOff>
      <xdr:row>11</xdr:row>
      <xdr:rowOff>40680</xdr:rowOff>
    </xdr:from>
    <xdr:to>
      <xdr:col>85</xdr:col>
      <xdr:colOff>95040</xdr:colOff>
      <xdr:row>11</xdr:row>
      <xdr:rowOff>40680</xdr:rowOff>
    </xdr:to>
    <xdr:cxnSp macro="">
      <xdr:nvCxnSpPr>
        <xdr:cNvPr id="441" name="直線コネクタ 440">
          <a:extLst>
            <a:ext uri="{FF2B5EF4-FFF2-40B4-BE49-F238E27FC236}">
              <a16:creationId xmlns:a16="http://schemas.microsoft.com/office/drawing/2014/main" id="{AF93FF4D-B8C1-4156-8F50-2450F85489EA}"/>
            </a:ext>
          </a:extLst>
        </xdr:cNvPr>
        <xdr:cNvCxnSpPr/>
      </xdr:nvCxnSpPr>
      <xdr:spPr>
        <a:xfrm>
          <a:off x="11664780" y="1856780"/>
          <a:ext cx="4622760" cy="0"/>
        </a:xfrm>
        <a:prstGeom prst="straightConnector1">
          <a:avLst/>
        </a:prstGeom>
        <a:ln w="6350">
          <a:solidFill>
            <a:srgbClr val="D8D8D8"/>
          </a:solidFill>
          <a:miter/>
        </a:ln>
      </xdr:spPr>
    </xdr:cxnSp>
    <xdr:clientData/>
  </xdr:twoCellAnchor>
  <xdr:twoCellAnchor>
    <xdr:from>
      <xdr:col>61</xdr:col>
      <xdr:colOff>44280</xdr:colOff>
      <xdr:row>11</xdr:row>
      <xdr:rowOff>40680</xdr:rowOff>
    </xdr:from>
    <xdr:to>
      <xdr:col>85</xdr:col>
      <xdr:colOff>94680</xdr:colOff>
      <xdr:row>24</xdr:row>
      <xdr:rowOff>174600</xdr:rowOff>
    </xdr:to>
    <xdr:sp macro="" textlink="">
      <xdr:nvSpPr>
        <xdr:cNvPr id="442" name="将来負担の状況グラフ枠">
          <a:extLst>
            <a:ext uri="{FF2B5EF4-FFF2-40B4-BE49-F238E27FC236}">
              <a16:creationId xmlns:a16="http://schemas.microsoft.com/office/drawing/2014/main" id="{2C5E3E95-590D-4B4D-B17E-E5741F96C997}"/>
            </a:ext>
          </a:extLst>
        </xdr:cNvPr>
        <xdr:cNvSpPr/>
      </xdr:nvSpPr>
      <xdr:spPr>
        <a:xfrm>
          <a:off x="11664780" y="1856780"/>
          <a:ext cx="4622400" cy="227387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44280</xdr:colOff>
      <xdr:row>13</xdr:row>
      <xdr:rowOff>91800</xdr:rowOff>
    </xdr:from>
    <xdr:to>
      <xdr:col>81</xdr:col>
      <xdr:colOff>44280</xdr:colOff>
      <xdr:row>22</xdr:row>
      <xdr:rowOff>154440</xdr:rowOff>
    </xdr:to>
    <xdr:cxnSp macro="">
      <xdr:nvCxnSpPr>
        <xdr:cNvPr id="443" name="直線コネクタ 442">
          <a:extLst>
            <a:ext uri="{FF2B5EF4-FFF2-40B4-BE49-F238E27FC236}">
              <a16:creationId xmlns:a16="http://schemas.microsoft.com/office/drawing/2014/main" id="{A2B764FB-49E1-42B5-B00C-BDBE97A5EB9C}"/>
            </a:ext>
          </a:extLst>
        </xdr:cNvPr>
        <xdr:cNvCxnSpPr/>
      </xdr:nvCxnSpPr>
      <xdr:spPr>
        <a:xfrm flipV="1">
          <a:off x="15474780" y="2238100"/>
          <a:ext cx="0" cy="1548540"/>
        </a:xfrm>
        <a:prstGeom prst="straightConnector1">
          <a:avLst/>
        </a:prstGeom>
        <a:ln w="63500">
          <a:solidFill>
            <a:srgbClr val="808080"/>
          </a:solidFill>
          <a:miter/>
        </a:ln>
      </xdr:spPr>
    </xdr:cxnSp>
    <xdr:clientData/>
  </xdr:twoCellAnchor>
  <xdr:twoCellAnchor editAs="oneCell">
    <xdr:from>
      <xdr:col>81</xdr:col>
      <xdr:colOff>133200</xdr:colOff>
      <xdr:row>22</xdr:row>
      <xdr:rowOff>126720</xdr:rowOff>
    </xdr:from>
    <xdr:to>
      <xdr:col>85</xdr:col>
      <xdr:colOff>125280</xdr:colOff>
      <xdr:row>24</xdr:row>
      <xdr:rowOff>34920</xdr:rowOff>
    </xdr:to>
    <xdr:sp macro="" textlink="">
      <xdr:nvSpPr>
        <xdr:cNvPr id="444" name="将来負担の状況最小値テキスト">
          <a:extLst>
            <a:ext uri="{FF2B5EF4-FFF2-40B4-BE49-F238E27FC236}">
              <a16:creationId xmlns:a16="http://schemas.microsoft.com/office/drawing/2014/main" id="{9D46A19F-65C8-4F6D-A00F-AEA4FF2373C2}"/>
            </a:ext>
          </a:extLst>
        </xdr:cNvPr>
        <xdr:cNvSpPr/>
      </xdr:nvSpPr>
      <xdr:spPr>
        <a:xfrm>
          <a:off x="15563700" y="3758920"/>
          <a:ext cx="754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122.3</a:t>
          </a:r>
          <a:endParaRPr lang="en-US" sz="1000" b="0" u="none" strike="noStrike">
            <a:effectLst/>
            <a:uFillTx/>
            <a:latin typeface="Noto Serif JP"/>
          </a:endParaRPr>
        </a:p>
      </xdr:txBody>
    </xdr:sp>
    <xdr:clientData/>
  </xdr:twoCellAnchor>
  <xdr:twoCellAnchor>
    <xdr:from>
      <xdr:col>80</xdr:col>
      <xdr:colOff>164880</xdr:colOff>
      <xdr:row>22</xdr:row>
      <xdr:rowOff>154440</xdr:rowOff>
    </xdr:from>
    <xdr:to>
      <xdr:col>81</xdr:col>
      <xdr:colOff>133200</xdr:colOff>
      <xdr:row>22</xdr:row>
      <xdr:rowOff>154440</xdr:rowOff>
    </xdr:to>
    <xdr:cxnSp macro="">
      <xdr:nvCxnSpPr>
        <xdr:cNvPr id="445" name="直線コネクタ 444">
          <a:extLst>
            <a:ext uri="{FF2B5EF4-FFF2-40B4-BE49-F238E27FC236}">
              <a16:creationId xmlns:a16="http://schemas.microsoft.com/office/drawing/2014/main" id="{91DAE851-DCCC-45EB-8A24-363AD99EE34E}"/>
            </a:ext>
          </a:extLst>
        </xdr:cNvPr>
        <xdr:cNvCxnSpPr/>
      </xdr:nvCxnSpPr>
      <xdr:spPr>
        <a:xfrm>
          <a:off x="15404880" y="3786640"/>
          <a:ext cx="158820" cy="0"/>
        </a:xfrm>
        <a:prstGeom prst="straightConnector1">
          <a:avLst/>
        </a:prstGeom>
        <a:ln w="19050">
          <a:solidFill>
            <a:srgbClr val="000000"/>
          </a:solidFill>
          <a:miter/>
        </a:ln>
      </xdr:spPr>
    </xdr:cxnSp>
    <xdr:clientData/>
  </xdr:twoCellAnchor>
  <xdr:twoCellAnchor editAs="oneCell">
    <xdr:from>
      <xdr:col>81</xdr:col>
      <xdr:colOff>133200</xdr:colOff>
      <xdr:row>12</xdr:row>
      <xdr:rowOff>11160</xdr:rowOff>
    </xdr:from>
    <xdr:to>
      <xdr:col>85</xdr:col>
      <xdr:colOff>125280</xdr:colOff>
      <xdr:row>13</xdr:row>
      <xdr:rowOff>94680</xdr:rowOff>
    </xdr:to>
    <xdr:sp macro="" textlink="">
      <xdr:nvSpPr>
        <xdr:cNvPr id="446" name="将来負担の状況最大値テキスト">
          <a:extLst>
            <a:ext uri="{FF2B5EF4-FFF2-40B4-BE49-F238E27FC236}">
              <a16:creationId xmlns:a16="http://schemas.microsoft.com/office/drawing/2014/main" id="{0E441D34-990F-45E3-9064-0B689F760280}"/>
            </a:ext>
          </a:extLst>
        </xdr:cNvPr>
        <xdr:cNvSpPr/>
      </xdr:nvSpPr>
      <xdr:spPr>
        <a:xfrm>
          <a:off x="15563700" y="199236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0.0</a:t>
          </a:r>
          <a:endParaRPr lang="en-US" sz="1000" b="0" u="none" strike="noStrike">
            <a:effectLst/>
            <a:uFillTx/>
            <a:latin typeface="Noto Serif JP"/>
          </a:endParaRPr>
        </a:p>
      </xdr:txBody>
    </xdr:sp>
    <xdr:clientData/>
  </xdr:twoCellAnchor>
  <xdr:twoCellAnchor>
    <xdr:from>
      <xdr:col>80</xdr:col>
      <xdr:colOff>164880</xdr:colOff>
      <xdr:row>13</xdr:row>
      <xdr:rowOff>91800</xdr:rowOff>
    </xdr:from>
    <xdr:to>
      <xdr:col>81</xdr:col>
      <xdr:colOff>133200</xdr:colOff>
      <xdr:row>13</xdr:row>
      <xdr:rowOff>91800</xdr:rowOff>
    </xdr:to>
    <xdr:cxnSp macro="">
      <xdr:nvCxnSpPr>
        <xdr:cNvPr id="447" name="直線コネクタ 446">
          <a:extLst>
            <a:ext uri="{FF2B5EF4-FFF2-40B4-BE49-F238E27FC236}">
              <a16:creationId xmlns:a16="http://schemas.microsoft.com/office/drawing/2014/main" id="{31B9781D-3F3A-4F46-AB9A-78B8A08EBC0B}"/>
            </a:ext>
          </a:extLst>
        </xdr:cNvPr>
        <xdr:cNvCxnSpPr/>
      </xdr:nvCxnSpPr>
      <xdr:spPr>
        <a:xfrm>
          <a:off x="15404880" y="2238100"/>
          <a:ext cx="158820" cy="0"/>
        </a:xfrm>
        <a:prstGeom prst="straightConnector1">
          <a:avLst/>
        </a:prstGeom>
        <a:ln w="19050">
          <a:solidFill>
            <a:srgbClr val="000000"/>
          </a:solidFill>
          <a:miter/>
        </a:ln>
      </xdr:spPr>
    </xdr:cxnSp>
    <xdr:clientData/>
  </xdr:twoCellAnchor>
  <xdr:twoCellAnchor editAs="oneCell">
    <xdr:from>
      <xdr:col>81</xdr:col>
      <xdr:colOff>133200</xdr:colOff>
      <xdr:row>13</xdr:row>
      <xdr:rowOff>18720</xdr:rowOff>
    </xdr:from>
    <xdr:to>
      <xdr:col>85</xdr:col>
      <xdr:colOff>125280</xdr:colOff>
      <xdr:row>14</xdr:row>
      <xdr:rowOff>102240</xdr:rowOff>
    </xdr:to>
    <xdr:sp macro="" textlink="">
      <xdr:nvSpPr>
        <xdr:cNvPr id="448" name="将来負担の状況平均値テキスト">
          <a:extLst>
            <a:ext uri="{FF2B5EF4-FFF2-40B4-BE49-F238E27FC236}">
              <a16:creationId xmlns:a16="http://schemas.microsoft.com/office/drawing/2014/main" id="{0D5ECE9F-48FA-41D5-89CA-3555B9EB5B05}"/>
            </a:ext>
          </a:extLst>
        </xdr:cNvPr>
        <xdr:cNvSpPr/>
      </xdr:nvSpPr>
      <xdr:spPr>
        <a:xfrm>
          <a:off x="15563700" y="216502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0.4</a:t>
          </a:r>
          <a:endParaRPr lang="en-US" sz="1000" b="0" u="none" strike="noStrike">
            <a:effectLst/>
            <a:uFillTx/>
            <a:latin typeface="Noto Serif JP"/>
          </a:endParaRPr>
        </a:p>
      </xdr:txBody>
    </xdr:sp>
    <xdr:clientData/>
  </xdr:twoCellAnchor>
  <xdr:twoCellAnchor>
    <xdr:from>
      <xdr:col>81</xdr:col>
      <xdr:colOff>10800</xdr:colOff>
      <xdr:row>13</xdr:row>
      <xdr:rowOff>46800</xdr:rowOff>
    </xdr:from>
    <xdr:to>
      <xdr:col>81</xdr:col>
      <xdr:colOff>94680</xdr:colOff>
      <xdr:row>13</xdr:row>
      <xdr:rowOff>148320</xdr:rowOff>
    </xdr:to>
    <xdr:sp macro="" textlink="">
      <xdr:nvSpPr>
        <xdr:cNvPr id="449" name="フローチャート: 判断 448">
          <a:extLst>
            <a:ext uri="{FF2B5EF4-FFF2-40B4-BE49-F238E27FC236}">
              <a16:creationId xmlns:a16="http://schemas.microsoft.com/office/drawing/2014/main" id="{6246FE3C-B6B7-402C-86BE-50FECFA77685}"/>
            </a:ext>
          </a:extLst>
        </xdr:cNvPr>
        <xdr:cNvSpPr/>
      </xdr:nvSpPr>
      <xdr:spPr>
        <a:xfrm>
          <a:off x="15441300" y="2193100"/>
          <a:ext cx="8388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77</xdr:col>
      <xdr:colOff>10800</xdr:colOff>
      <xdr:row>13</xdr:row>
      <xdr:rowOff>41400</xdr:rowOff>
    </xdr:from>
    <xdr:to>
      <xdr:col>77</xdr:col>
      <xdr:colOff>94680</xdr:colOff>
      <xdr:row>13</xdr:row>
      <xdr:rowOff>142920</xdr:rowOff>
    </xdr:to>
    <xdr:sp macro="" textlink="">
      <xdr:nvSpPr>
        <xdr:cNvPr id="450" name="フローチャート: 判断 449">
          <a:extLst>
            <a:ext uri="{FF2B5EF4-FFF2-40B4-BE49-F238E27FC236}">
              <a16:creationId xmlns:a16="http://schemas.microsoft.com/office/drawing/2014/main" id="{C1B0E576-D088-4BBF-825D-033BA06C8814}"/>
            </a:ext>
          </a:extLst>
        </xdr:cNvPr>
        <xdr:cNvSpPr/>
      </xdr:nvSpPr>
      <xdr:spPr>
        <a:xfrm>
          <a:off x="14679300" y="2187700"/>
          <a:ext cx="8388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11</xdr:row>
      <xdr:rowOff>160920</xdr:rowOff>
    </xdr:from>
    <xdr:to>
      <xdr:col>79</xdr:col>
      <xdr:colOff>48960</xdr:colOff>
      <xdr:row>13</xdr:row>
      <xdr:rowOff>69120</xdr:rowOff>
    </xdr:to>
    <xdr:sp macro="" textlink="">
      <xdr:nvSpPr>
        <xdr:cNvPr id="451" name="テキスト ボックス 450">
          <a:extLst>
            <a:ext uri="{FF2B5EF4-FFF2-40B4-BE49-F238E27FC236}">
              <a16:creationId xmlns:a16="http://schemas.microsoft.com/office/drawing/2014/main" id="{80934738-17C1-4065-9A02-EA2020C23EB4}"/>
            </a:ext>
          </a:extLst>
        </xdr:cNvPr>
        <xdr:cNvSpPr/>
      </xdr:nvSpPr>
      <xdr:spPr>
        <a:xfrm>
          <a:off x="14369940" y="1977020"/>
          <a:ext cx="7285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0.0</a:t>
          </a:r>
          <a:endParaRPr lang="en-US" sz="1000" b="0" u="none" strike="noStrike">
            <a:effectLst/>
            <a:uFillTx/>
            <a:latin typeface="Noto Serif JP"/>
          </a:endParaRPr>
        </a:p>
      </xdr:txBody>
    </xdr:sp>
    <xdr:clientData/>
  </xdr:twoCellAnchor>
  <xdr:twoCellAnchor>
    <xdr:from>
      <xdr:col>72</xdr:col>
      <xdr:colOff>152280</xdr:colOff>
      <xdr:row>13</xdr:row>
      <xdr:rowOff>41400</xdr:rowOff>
    </xdr:from>
    <xdr:to>
      <xdr:col>73</xdr:col>
      <xdr:colOff>43920</xdr:colOff>
      <xdr:row>13</xdr:row>
      <xdr:rowOff>142920</xdr:rowOff>
    </xdr:to>
    <xdr:sp macro="" textlink="">
      <xdr:nvSpPr>
        <xdr:cNvPr id="452" name="フローチャート: 判断 451">
          <a:extLst>
            <a:ext uri="{FF2B5EF4-FFF2-40B4-BE49-F238E27FC236}">
              <a16:creationId xmlns:a16="http://schemas.microsoft.com/office/drawing/2014/main" id="{779D4953-81D8-40B7-A7B8-BCF29946109C}"/>
            </a:ext>
          </a:extLst>
        </xdr:cNvPr>
        <xdr:cNvSpPr/>
      </xdr:nvSpPr>
      <xdr:spPr>
        <a:xfrm>
          <a:off x="13868280" y="2187700"/>
          <a:ext cx="8214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11</xdr:row>
      <xdr:rowOff>160920</xdr:rowOff>
    </xdr:from>
    <xdr:to>
      <xdr:col>75</xdr:col>
      <xdr:colOff>24120</xdr:colOff>
      <xdr:row>13</xdr:row>
      <xdr:rowOff>69120</xdr:rowOff>
    </xdr:to>
    <xdr:sp macro="" textlink="">
      <xdr:nvSpPr>
        <xdr:cNvPr id="453" name="テキスト ボックス 452">
          <a:extLst>
            <a:ext uri="{FF2B5EF4-FFF2-40B4-BE49-F238E27FC236}">
              <a16:creationId xmlns:a16="http://schemas.microsoft.com/office/drawing/2014/main" id="{FB8CA6F6-1081-4337-8110-45D1C7D87AFA}"/>
            </a:ext>
          </a:extLst>
        </xdr:cNvPr>
        <xdr:cNvSpPr/>
      </xdr:nvSpPr>
      <xdr:spPr>
        <a:xfrm>
          <a:off x="13557180" y="1977020"/>
          <a:ext cx="75444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0.0</a:t>
          </a:r>
          <a:endParaRPr lang="en-US" sz="1000" b="0" u="none" strike="noStrike">
            <a:effectLst/>
            <a:uFillTx/>
            <a:latin typeface="Noto Serif JP"/>
          </a:endParaRPr>
        </a:p>
      </xdr:txBody>
    </xdr:sp>
    <xdr:clientData/>
  </xdr:twoCellAnchor>
  <xdr:twoCellAnchor>
    <xdr:from>
      <xdr:col>68</xdr:col>
      <xdr:colOff>101520</xdr:colOff>
      <xdr:row>13</xdr:row>
      <xdr:rowOff>96120</xdr:rowOff>
    </xdr:from>
    <xdr:to>
      <xdr:col>69</xdr:col>
      <xdr:colOff>10080</xdr:colOff>
      <xdr:row>14</xdr:row>
      <xdr:rowOff>22320</xdr:rowOff>
    </xdr:to>
    <xdr:sp macro="" textlink="">
      <xdr:nvSpPr>
        <xdr:cNvPr id="454" name="フローチャート: 判断 453">
          <a:extLst>
            <a:ext uri="{FF2B5EF4-FFF2-40B4-BE49-F238E27FC236}">
              <a16:creationId xmlns:a16="http://schemas.microsoft.com/office/drawing/2014/main" id="{E2C99BF1-2915-4F20-8560-32B1E3E2BC9D}"/>
            </a:ext>
          </a:extLst>
        </xdr:cNvPr>
        <xdr:cNvSpPr/>
      </xdr:nvSpPr>
      <xdr:spPr>
        <a:xfrm>
          <a:off x="13055520" y="2242420"/>
          <a:ext cx="990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12</xdr:row>
      <xdr:rowOff>40680</xdr:rowOff>
    </xdr:from>
    <xdr:to>
      <xdr:col>70</xdr:col>
      <xdr:colOff>182520</xdr:colOff>
      <xdr:row>13</xdr:row>
      <xdr:rowOff>124200</xdr:rowOff>
    </xdr:to>
    <xdr:sp macro="" textlink="">
      <xdr:nvSpPr>
        <xdr:cNvPr id="455" name="テキスト ボックス 454">
          <a:extLst>
            <a:ext uri="{FF2B5EF4-FFF2-40B4-BE49-F238E27FC236}">
              <a16:creationId xmlns:a16="http://schemas.microsoft.com/office/drawing/2014/main" id="{79BA368C-988C-44FB-8349-FE6347524FF8}"/>
            </a:ext>
          </a:extLst>
        </xdr:cNvPr>
        <xdr:cNvSpPr/>
      </xdr:nvSpPr>
      <xdr:spPr>
        <a:xfrm>
          <a:off x="12763440" y="202188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4.1</a:t>
          </a:r>
          <a:endParaRPr lang="en-US" sz="1000" b="0" u="none" strike="noStrike">
            <a:effectLst/>
            <a:uFillTx/>
            <a:latin typeface="Noto Serif JP"/>
          </a:endParaRPr>
        </a:p>
      </xdr:txBody>
    </xdr:sp>
    <xdr:clientData/>
  </xdr:twoCellAnchor>
  <xdr:twoCellAnchor>
    <xdr:from>
      <xdr:col>64</xdr:col>
      <xdr:colOff>50760</xdr:colOff>
      <xdr:row>13</xdr:row>
      <xdr:rowOff>120600</xdr:rowOff>
    </xdr:from>
    <xdr:to>
      <xdr:col>64</xdr:col>
      <xdr:colOff>151920</xdr:colOff>
      <xdr:row>14</xdr:row>
      <xdr:rowOff>46800</xdr:rowOff>
    </xdr:to>
    <xdr:sp macro="" textlink="">
      <xdr:nvSpPr>
        <xdr:cNvPr id="456" name="フローチャート: 判断 455">
          <a:extLst>
            <a:ext uri="{FF2B5EF4-FFF2-40B4-BE49-F238E27FC236}">
              <a16:creationId xmlns:a16="http://schemas.microsoft.com/office/drawing/2014/main" id="{34878C6B-2771-4305-9E90-89DEA5B2B8F0}"/>
            </a:ext>
          </a:extLst>
        </xdr:cNvPr>
        <xdr:cNvSpPr/>
      </xdr:nvSpPr>
      <xdr:spPr>
        <a:xfrm>
          <a:off x="12242760" y="226690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12</xdr:row>
      <xdr:rowOff>64800</xdr:rowOff>
    </xdr:from>
    <xdr:to>
      <xdr:col>66</xdr:col>
      <xdr:colOff>131760</xdr:colOff>
      <xdr:row>13</xdr:row>
      <xdr:rowOff>148320</xdr:rowOff>
    </xdr:to>
    <xdr:sp macro="" textlink="">
      <xdr:nvSpPr>
        <xdr:cNvPr id="457" name="テキスト ボックス 456">
          <a:extLst>
            <a:ext uri="{FF2B5EF4-FFF2-40B4-BE49-F238E27FC236}">
              <a16:creationId xmlns:a16="http://schemas.microsoft.com/office/drawing/2014/main" id="{2201A0BA-7C38-4D0F-9D9B-E0B2629F1DDC}"/>
            </a:ext>
          </a:extLst>
        </xdr:cNvPr>
        <xdr:cNvSpPr/>
      </xdr:nvSpPr>
      <xdr:spPr>
        <a:xfrm>
          <a:off x="11950680" y="2046000"/>
          <a:ext cx="754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5.9</a:t>
          </a:r>
          <a:endParaRPr lang="en-US" sz="1000" b="0" u="none" strike="noStrike">
            <a:effectLst/>
            <a:uFillTx/>
            <a:latin typeface="Noto Serif JP"/>
          </a:endParaRPr>
        </a:p>
      </xdr:txBody>
    </xdr:sp>
    <xdr:clientData/>
  </xdr:twoCellAnchor>
  <xdr:twoCellAnchor editAs="oneCell">
    <xdr:from>
      <xdr:col>80</xdr:col>
      <xdr:colOff>38160</xdr:colOff>
      <xdr:row>24</xdr:row>
      <xdr:rowOff>172800</xdr:rowOff>
    </xdr:from>
    <xdr:to>
      <xdr:col>84</xdr:col>
      <xdr:colOff>30240</xdr:colOff>
      <xdr:row>26</xdr:row>
      <xdr:rowOff>81000</xdr:rowOff>
    </xdr:to>
    <xdr:sp macro="" textlink="">
      <xdr:nvSpPr>
        <xdr:cNvPr id="458" name="テキスト ボックス 457">
          <a:extLst>
            <a:ext uri="{FF2B5EF4-FFF2-40B4-BE49-F238E27FC236}">
              <a16:creationId xmlns:a16="http://schemas.microsoft.com/office/drawing/2014/main" id="{BDF7ED14-7F70-4165-B4F1-7B783BD2756A}"/>
            </a:ext>
          </a:extLst>
        </xdr:cNvPr>
        <xdr:cNvSpPr/>
      </xdr:nvSpPr>
      <xdr:spPr>
        <a:xfrm>
          <a:off x="15278160" y="4128850"/>
          <a:ext cx="75408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76</xdr:col>
      <xdr:colOff>38160</xdr:colOff>
      <xdr:row>24</xdr:row>
      <xdr:rowOff>172800</xdr:rowOff>
    </xdr:from>
    <xdr:to>
      <xdr:col>80</xdr:col>
      <xdr:colOff>30240</xdr:colOff>
      <xdr:row>26</xdr:row>
      <xdr:rowOff>81000</xdr:rowOff>
    </xdr:to>
    <xdr:sp macro="" textlink="">
      <xdr:nvSpPr>
        <xdr:cNvPr id="459" name="テキスト ボックス 458">
          <a:extLst>
            <a:ext uri="{FF2B5EF4-FFF2-40B4-BE49-F238E27FC236}">
              <a16:creationId xmlns:a16="http://schemas.microsoft.com/office/drawing/2014/main" id="{D9F5404C-8BF7-42BE-BF43-E0E67CCDD816}"/>
            </a:ext>
          </a:extLst>
        </xdr:cNvPr>
        <xdr:cNvSpPr/>
      </xdr:nvSpPr>
      <xdr:spPr>
        <a:xfrm>
          <a:off x="14516160" y="4128850"/>
          <a:ext cx="75408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72</xdr:col>
      <xdr:colOff>4680</xdr:colOff>
      <xdr:row>24</xdr:row>
      <xdr:rowOff>172800</xdr:rowOff>
    </xdr:from>
    <xdr:to>
      <xdr:col>75</xdr:col>
      <xdr:colOff>189360</xdr:colOff>
      <xdr:row>26</xdr:row>
      <xdr:rowOff>81000</xdr:rowOff>
    </xdr:to>
    <xdr:sp macro="" textlink="">
      <xdr:nvSpPr>
        <xdr:cNvPr id="460" name="テキスト ボックス 459">
          <a:extLst>
            <a:ext uri="{FF2B5EF4-FFF2-40B4-BE49-F238E27FC236}">
              <a16:creationId xmlns:a16="http://schemas.microsoft.com/office/drawing/2014/main" id="{A1D30AD9-4A4E-479E-AC3E-150CBFE35D4B}"/>
            </a:ext>
          </a:extLst>
        </xdr:cNvPr>
        <xdr:cNvSpPr/>
      </xdr:nvSpPr>
      <xdr:spPr>
        <a:xfrm>
          <a:off x="13720680" y="4128850"/>
          <a:ext cx="75618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67</xdr:col>
      <xdr:colOff>146160</xdr:colOff>
      <xdr:row>24</xdr:row>
      <xdr:rowOff>172800</xdr:rowOff>
    </xdr:from>
    <xdr:to>
      <xdr:col>71</xdr:col>
      <xdr:colOff>138240</xdr:colOff>
      <xdr:row>26</xdr:row>
      <xdr:rowOff>81000</xdr:rowOff>
    </xdr:to>
    <xdr:sp macro="" textlink="">
      <xdr:nvSpPr>
        <xdr:cNvPr id="461" name="テキスト ボックス 460">
          <a:extLst>
            <a:ext uri="{FF2B5EF4-FFF2-40B4-BE49-F238E27FC236}">
              <a16:creationId xmlns:a16="http://schemas.microsoft.com/office/drawing/2014/main" id="{60A6AD18-7789-456E-B43B-DA3724047DF2}"/>
            </a:ext>
          </a:extLst>
        </xdr:cNvPr>
        <xdr:cNvSpPr/>
      </xdr:nvSpPr>
      <xdr:spPr>
        <a:xfrm>
          <a:off x="12909660" y="4128850"/>
          <a:ext cx="75408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63</xdr:col>
      <xdr:colOff>95400</xdr:colOff>
      <xdr:row>24</xdr:row>
      <xdr:rowOff>172800</xdr:rowOff>
    </xdr:from>
    <xdr:to>
      <xdr:col>67</xdr:col>
      <xdr:colOff>87480</xdr:colOff>
      <xdr:row>26</xdr:row>
      <xdr:rowOff>81000</xdr:rowOff>
    </xdr:to>
    <xdr:sp macro="" textlink="">
      <xdr:nvSpPr>
        <xdr:cNvPr id="462" name="テキスト ボックス 461">
          <a:extLst>
            <a:ext uri="{FF2B5EF4-FFF2-40B4-BE49-F238E27FC236}">
              <a16:creationId xmlns:a16="http://schemas.microsoft.com/office/drawing/2014/main" id="{50B151A0-3F0A-4DCB-8110-81647986A262}"/>
            </a:ext>
          </a:extLst>
        </xdr:cNvPr>
        <xdr:cNvSpPr/>
      </xdr:nvSpPr>
      <xdr:spPr>
        <a:xfrm>
          <a:off x="12096900" y="4128850"/>
          <a:ext cx="75408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127080</xdr:rowOff>
    </xdr:from>
    <xdr:to>
      <xdr:col>63</xdr:col>
      <xdr:colOff>97920</xdr:colOff>
      <xdr:row>3</xdr:row>
      <xdr:rowOff>108720</xdr:rowOff>
    </xdr:to>
    <xdr:sp macro="" textlink="">
      <xdr:nvSpPr>
        <xdr:cNvPr id="2" name="正方形/長方形 1">
          <a:extLst>
            <a:ext uri="{FF2B5EF4-FFF2-40B4-BE49-F238E27FC236}">
              <a16:creationId xmlns:a16="http://schemas.microsoft.com/office/drawing/2014/main" id="{3E418C48-24AE-4B6E-8E57-9742A118910F}"/>
            </a:ext>
          </a:extLst>
        </xdr:cNvPr>
        <xdr:cNvSpPr/>
      </xdr:nvSpPr>
      <xdr:spPr>
        <a:xfrm>
          <a:off x="0" y="127080"/>
          <a:ext cx="11699370" cy="476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nSpc>
              <a:spcPct val="100000"/>
            </a:lnSpc>
          </a:pPr>
          <a:r>
            <a:rPr lang="ja-JP" sz="3200" b="1" u="none" strike="noStrike">
              <a:solidFill>
                <a:srgbClr val="000000"/>
              </a:solidFill>
              <a:effectLst/>
              <a:uFillTx/>
              <a:latin typeface="ＭＳ Ｐゴシック"/>
              <a:ea typeface="ＭＳ Ｐゴシック"/>
            </a:rPr>
            <a:t>（</a:t>
          </a:r>
          <a:r>
            <a:rPr lang="en-US" sz="3200" b="1" u="none" strike="noStrike">
              <a:solidFill>
                <a:srgbClr val="000000"/>
              </a:solidFill>
              <a:effectLst/>
              <a:uFillTx/>
              <a:latin typeface="ＭＳ Ｐゴシック"/>
              <a:ea typeface="ＭＳ Ｐゴシック"/>
            </a:rPr>
            <a:t>4</a:t>
          </a:r>
          <a:r>
            <a:rPr lang="ja-JP" sz="3200" b="1" u="none" strike="noStrike">
              <a:solidFill>
                <a:srgbClr val="000000"/>
              </a:solidFill>
              <a:effectLst/>
              <a:uFillTx/>
              <a:latin typeface="ＭＳ Ｐゴシック"/>
              <a:ea typeface="ＭＳ Ｐゴシック"/>
            </a:rPr>
            <a:t>）</a:t>
          </a:r>
          <a:r>
            <a:rPr lang="en-US" sz="3200" b="1" u="none" strike="noStrike">
              <a:solidFill>
                <a:srgbClr val="000000"/>
              </a:solidFill>
              <a:effectLst/>
              <a:uFillTx/>
              <a:latin typeface="ＭＳ Ｐゴシック"/>
              <a:ea typeface="ＭＳ Ｐゴシック"/>
            </a:rPr>
            <a:t>-1 </a:t>
          </a:r>
          <a:r>
            <a:rPr lang="ja-JP" sz="3200" b="1" u="none" strike="noStrike">
              <a:solidFill>
                <a:srgbClr val="000000"/>
              </a:solidFill>
              <a:effectLst/>
              <a:uFillTx/>
              <a:latin typeface="ＭＳ Ｐゴシック"/>
              <a:ea typeface="ＭＳ Ｐゴシック"/>
            </a:rPr>
            <a:t>市町村経常経費分析表</a:t>
          </a:r>
          <a:r>
            <a:rPr lang="en-US" sz="3200" b="1" u="none" strike="noStrike">
              <a:solidFill>
                <a:srgbClr val="000000"/>
              </a:solidFill>
              <a:effectLst/>
              <a:uFillTx/>
              <a:latin typeface="ＭＳ Ｐゴシック"/>
              <a:ea typeface="ＭＳ Ｐゴシック"/>
            </a:rPr>
            <a:t>(</a:t>
          </a:r>
          <a:r>
            <a:rPr lang="ja-JP" sz="3200" b="1" u="none" strike="noStrike">
              <a:solidFill>
                <a:srgbClr val="000000"/>
              </a:solidFill>
              <a:effectLst/>
              <a:uFillTx/>
              <a:latin typeface="ＭＳ Ｐゴシック"/>
              <a:ea typeface="ＭＳ Ｐゴシック"/>
            </a:rPr>
            <a:t>普通会計決算</a:t>
          </a:r>
          <a:r>
            <a:rPr lang="en-US" sz="3200" b="1" u="none" strike="noStrike">
              <a:solidFill>
                <a:srgbClr val="000000"/>
              </a:solidFill>
              <a:effectLst/>
              <a:uFillTx/>
              <a:latin typeface="ＭＳ Ｐゴシック"/>
              <a:ea typeface="ＭＳ Ｐゴシック"/>
            </a:rPr>
            <a:t>)</a:t>
          </a:r>
          <a:endParaRPr lang="en-US" sz="3200" b="0" u="none" strike="noStrike">
            <a:effectLst/>
            <a:uFillTx/>
            <a:latin typeface="Noto Serif JP"/>
          </a:endParaRPr>
        </a:p>
      </xdr:txBody>
    </xdr:sp>
    <xdr:clientData/>
  </xdr:twoCellAnchor>
  <xdr:twoCellAnchor>
    <xdr:from>
      <xdr:col>95</xdr:col>
      <xdr:colOff>111240</xdr:colOff>
      <xdr:row>1</xdr:row>
      <xdr:rowOff>15120</xdr:rowOff>
    </xdr:from>
    <xdr:to>
      <xdr:col>115</xdr:col>
      <xdr:colOff>41040</xdr:colOff>
      <xdr:row>4</xdr:row>
      <xdr:rowOff>47880</xdr:rowOff>
    </xdr:to>
    <xdr:sp macro="" textlink="">
      <xdr:nvSpPr>
        <xdr:cNvPr id="3" name="正方形/長方形 2">
          <a:extLst>
            <a:ext uri="{FF2B5EF4-FFF2-40B4-BE49-F238E27FC236}">
              <a16:creationId xmlns:a16="http://schemas.microsoft.com/office/drawing/2014/main" id="{CC682FF6-3C07-4E0E-B31D-30598E9F3ACC}"/>
            </a:ext>
          </a:extLst>
        </xdr:cNvPr>
        <xdr:cNvSpPr/>
      </xdr:nvSpPr>
      <xdr:spPr>
        <a:xfrm>
          <a:off x="17605490" y="180220"/>
          <a:ext cx="3612800" cy="5280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95</xdr:col>
      <xdr:colOff>136440</xdr:colOff>
      <xdr:row>1</xdr:row>
      <xdr:rowOff>40320</xdr:rowOff>
    </xdr:from>
    <xdr:to>
      <xdr:col>115</xdr:col>
      <xdr:colOff>21960</xdr:colOff>
      <xdr:row>4</xdr:row>
      <xdr:rowOff>22320</xdr:rowOff>
    </xdr:to>
    <xdr:sp macro="" textlink="">
      <xdr:nvSpPr>
        <xdr:cNvPr id="4" name="正方形/長方形 3">
          <a:extLst>
            <a:ext uri="{FF2B5EF4-FFF2-40B4-BE49-F238E27FC236}">
              <a16:creationId xmlns:a16="http://schemas.microsoft.com/office/drawing/2014/main" id="{4B84AC07-CF45-417B-BF34-D5A77229A0D6}"/>
            </a:ext>
          </a:extLst>
        </xdr:cNvPr>
        <xdr:cNvSpPr/>
      </xdr:nvSpPr>
      <xdr:spPr>
        <a:xfrm>
          <a:off x="17630690" y="205420"/>
          <a:ext cx="3568520" cy="4773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95</xdr:col>
      <xdr:colOff>162000</xdr:colOff>
      <xdr:row>1</xdr:row>
      <xdr:rowOff>65880</xdr:rowOff>
    </xdr:from>
    <xdr:to>
      <xdr:col>115</xdr:col>
      <xdr:colOff>6480</xdr:colOff>
      <xdr:row>3</xdr:row>
      <xdr:rowOff>159480</xdr:rowOff>
    </xdr:to>
    <xdr:sp macro="" textlink="">
      <xdr:nvSpPr>
        <xdr:cNvPr id="5" name="正方形/長方形 4">
          <a:extLst>
            <a:ext uri="{FF2B5EF4-FFF2-40B4-BE49-F238E27FC236}">
              <a16:creationId xmlns:a16="http://schemas.microsoft.com/office/drawing/2014/main" id="{BAD6CEA2-6C44-4E34-981C-32A89EE2C2D3}"/>
            </a:ext>
          </a:extLst>
        </xdr:cNvPr>
        <xdr:cNvSpPr/>
      </xdr:nvSpPr>
      <xdr:spPr>
        <a:xfrm>
          <a:off x="17656250" y="230980"/>
          <a:ext cx="3527480" cy="4238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u="none" strike="noStrike">
              <a:solidFill>
                <a:srgbClr val="FFFFFF"/>
              </a:solidFill>
              <a:effectLst/>
              <a:uFillTx/>
              <a:latin typeface="ＭＳ ゴシック"/>
              <a:ea typeface="ＭＳ ゴシック"/>
            </a:rPr>
            <a:t>栃木県足利市</a:t>
          </a:r>
          <a:endParaRPr lang="en-US" sz="2000" b="0" u="none" strike="noStrike">
            <a:effectLst/>
            <a:uFillTx/>
            <a:latin typeface="Noto Serif JP"/>
          </a:endParaRPr>
        </a:p>
      </xdr:txBody>
    </xdr:sp>
    <xdr:clientData/>
  </xdr:twoCellAnchor>
  <xdr:twoCellAnchor>
    <xdr:from>
      <xdr:col>81</xdr:col>
      <xdr:colOff>117360</xdr:colOff>
      <xdr:row>1</xdr:row>
      <xdr:rowOff>15120</xdr:rowOff>
    </xdr:from>
    <xdr:to>
      <xdr:col>94</xdr:col>
      <xdr:colOff>177480</xdr:colOff>
      <xdr:row>4</xdr:row>
      <xdr:rowOff>47880</xdr:rowOff>
    </xdr:to>
    <xdr:sp macro="" textlink="">
      <xdr:nvSpPr>
        <xdr:cNvPr id="6" name="正方形/長方形 5">
          <a:extLst>
            <a:ext uri="{FF2B5EF4-FFF2-40B4-BE49-F238E27FC236}">
              <a16:creationId xmlns:a16="http://schemas.microsoft.com/office/drawing/2014/main" id="{3C641B99-FC75-492A-81F4-B7F49D231B76}"/>
            </a:ext>
          </a:extLst>
        </xdr:cNvPr>
        <xdr:cNvSpPr/>
      </xdr:nvSpPr>
      <xdr:spPr>
        <a:xfrm>
          <a:off x="15033510" y="180220"/>
          <a:ext cx="2454070" cy="5280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142920</xdr:colOff>
      <xdr:row>1</xdr:row>
      <xdr:rowOff>40320</xdr:rowOff>
    </xdr:from>
    <xdr:to>
      <xdr:col>94</xdr:col>
      <xdr:colOff>158400</xdr:colOff>
      <xdr:row>4</xdr:row>
      <xdr:rowOff>22320</xdr:rowOff>
    </xdr:to>
    <xdr:sp macro="" textlink="">
      <xdr:nvSpPr>
        <xdr:cNvPr id="7" name="正方形/長方形 6">
          <a:extLst>
            <a:ext uri="{FF2B5EF4-FFF2-40B4-BE49-F238E27FC236}">
              <a16:creationId xmlns:a16="http://schemas.microsoft.com/office/drawing/2014/main" id="{4FECFC3A-1C73-4ED8-B643-92B7B5E7F4FB}"/>
            </a:ext>
          </a:extLst>
        </xdr:cNvPr>
        <xdr:cNvSpPr/>
      </xdr:nvSpPr>
      <xdr:spPr>
        <a:xfrm>
          <a:off x="15059070" y="205420"/>
          <a:ext cx="2409430" cy="4773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168120</xdr:colOff>
      <xdr:row>1</xdr:row>
      <xdr:rowOff>65880</xdr:rowOff>
    </xdr:from>
    <xdr:to>
      <xdr:col>94</xdr:col>
      <xdr:colOff>126360</xdr:colOff>
      <xdr:row>3</xdr:row>
      <xdr:rowOff>172080</xdr:rowOff>
    </xdr:to>
    <xdr:sp macro="" textlink="">
      <xdr:nvSpPr>
        <xdr:cNvPr id="8" name="正方形/長方形 7">
          <a:extLst>
            <a:ext uri="{FF2B5EF4-FFF2-40B4-BE49-F238E27FC236}">
              <a16:creationId xmlns:a16="http://schemas.microsoft.com/office/drawing/2014/main" id="{202FB9F8-1362-4D1A-9755-D7921A9F0BEF}"/>
            </a:ext>
          </a:extLst>
        </xdr:cNvPr>
        <xdr:cNvSpPr/>
      </xdr:nvSpPr>
      <xdr:spPr>
        <a:xfrm>
          <a:off x="15084270" y="230980"/>
          <a:ext cx="2352190" cy="43005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u="none" strike="noStrike">
              <a:solidFill>
                <a:srgbClr val="FFFFFF"/>
              </a:solidFill>
              <a:effectLst/>
              <a:uFillTx/>
              <a:latin typeface="ＭＳ ゴシック"/>
              <a:ea typeface="ＭＳ ゴシック"/>
            </a:rPr>
            <a:t>令和</a:t>
          </a:r>
          <a:r>
            <a:rPr lang="en-US" sz="2000" b="1" u="none" strike="noStrike">
              <a:solidFill>
                <a:srgbClr val="FFFFFF"/>
              </a:solidFill>
              <a:effectLst/>
              <a:uFillTx/>
              <a:latin typeface="ＭＳ ゴシック"/>
              <a:ea typeface="ＭＳ ゴシック"/>
            </a:rPr>
            <a:t>6</a:t>
          </a:r>
          <a:r>
            <a:rPr lang="ja-JP" sz="2000" b="1" u="none" strike="noStrike">
              <a:solidFill>
                <a:srgbClr val="FFFFFF"/>
              </a:solidFill>
              <a:effectLst/>
              <a:uFillTx/>
              <a:latin typeface="ＭＳ ゴシック"/>
              <a:ea typeface="ＭＳ ゴシック"/>
            </a:rPr>
            <a:t>年度</a:t>
          </a:r>
          <a:endParaRPr lang="en-US" sz="2000" b="0" u="none" strike="noStrike">
            <a:effectLst/>
            <a:uFillTx/>
            <a:latin typeface="Noto Serif JP"/>
          </a:endParaRPr>
        </a:p>
      </xdr:txBody>
    </xdr:sp>
    <xdr:clientData/>
  </xdr:twoCellAnchor>
  <xdr:twoCellAnchor>
    <xdr:from>
      <xdr:col>0</xdr:col>
      <xdr:colOff>0</xdr:colOff>
      <xdr:row>5</xdr:row>
      <xdr:rowOff>12600</xdr:rowOff>
    </xdr:from>
    <xdr:to>
      <xdr:col>115</xdr:col>
      <xdr:colOff>47160</xdr:colOff>
      <xdr:row>85</xdr:row>
      <xdr:rowOff>164880</xdr:rowOff>
    </xdr:to>
    <xdr:sp macro="" textlink="">
      <xdr:nvSpPr>
        <xdr:cNvPr id="9" name="正方形/長方形 8">
          <a:extLst>
            <a:ext uri="{FF2B5EF4-FFF2-40B4-BE49-F238E27FC236}">
              <a16:creationId xmlns:a16="http://schemas.microsoft.com/office/drawing/2014/main" id="{B623FC00-EF8F-4DD8-B356-AD93FC80A4F3}"/>
            </a:ext>
          </a:extLst>
        </xdr:cNvPr>
        <xdr:cNvSpPr/>
      </xdr:nvSpPr>
      <xdr:spPr>
        <a:xfrm>
          <a:off x="0" y="838100"/>
          <a:ext cx="21224410" cy="13360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2400" b="1" u="none" strike="noStrike">
              <a:solidFill>
                <a:srgbClr val="000000"/>
              </a:solidFill>
              <a:effectLst/>
              <a:uFillTx/>
              <a:latin typeface="Calibri"/>
              <a:ea typeface="ＭＳ ゴシック"/>
            </a:rPr>
            <a:t>経常収支比率の分析</a:t>
          </a:r>
          <a:endParaRPr lang="en-US" sz="2400" b="0" u="none" strike="noStrike">
            <a:effectLst/>
            <a:uFillTx/>
            <a:latin typeface="Noto Serif JP"/>
          </a:endParaRPr>
        </a:p>
      </xdr:txBody>
    </xdr:sp>
    <xdr:clientData/>
  </xdr:twoCellAnchor>
  <xdr:twoCellAnchor>
    <xdr:from>
      <xdr:col>3</xdr:col>
      <xdr:colOff>162000</xdr:colOff>
      <xdr:row>8</xdr:row>
      <xdr:rowOff>121680</xdr:rowOff>
    </xdr:from>
    <xdr:to>
      <xdr:col>52</xdr:col>
      <xdr:colOff>12240</xdr:colOff>
      <xdr:row>18</xdr:row>
      <xdr:rowOff>127800</xdr:rowOff>
    </xdr:to>
    <xdr:sp macro="" textlink="">
      <xdr:nvSpPr>
        <xdr:cNvPr id="10" name="正方形/長方形 9">
          <a:extLst>
            <a:ext uri="{FF2B5EF4-FFF2-40B4-BE49-F238E27FC236}">
              <a16:creationId xmlns:a16="http://schemas.microsoft.com/office/drawing/2014/main" id="{219D34D1-4D5C-4A55-9CFD-6E7DB7856C4C}"/>
            </a:ext>
          </a:extLst>
        </xdr:cNvPr>
        <xdr:cNvSpPr/>
      </xdr:nvSpPr>
      <xdr:spPr>
        <a:xfrm>
          <a:off x="714450" y="1442480"/>
          <a:ext cx="8873590" cy="16571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88920</xdr:colOff>
      <xdr:row>8</xdr:row>
      <xdr:rowOff>153360</xdr:rowOff>
    </xdr:from>
    <xdr:to>
      <xdr:col>11</xdr:col>
      <xdr:colOff>85320</xdr:colOff>
      <xdr:row>18</xdr:row>
      <xdr:rowOff>115200</xdr:rowOff>
    </xdr:to>
    <xdr:sp macro="" textlink="">
      <xdr:nvSpPr>
        <xdr:cNvPr id="11" name="正方形/長方形 10">
          <a:extLst>
            <a:ext uri="{FF2B5EF4-FFF2-40B4-BE49-F238E27FC236}">
              <a16:creationId xmlns:a16="http://schemas.microsoft.com/office/drawing/2014/main" id="{C4A6DB8E-55A3-4BC8-8758-11BD848A6A85}"/>
            </a:ext>
          </a:extLst>
        </xdr:cNvPr>
        <xdr:cNvSpPr/>
      </xdr:nvSpPr>
      <xdr:spPr>
        <a:xfrm>
          <a:off x="825520" y="1474160"/>
          <a:ext cx="1285450" cy="16128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人口</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　うち日本人</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面積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歳入総額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歳出総額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実質収支</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標準財政規模</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地方債現在高</a:t>
          </a:r>
          <a:endParaRPr lang="en-US" sz="1100" b="0" u="none" strike="noStrike">
            <a:effectLst/>
            <a:uFillTx/>
            <a:latin typeface="Noto Serif JP"/>
          </a:endParaRPr>
        </a:p>
      </xdr:txBody>
    </xdr:sp>
    <xdr:clientData/>
  </xdr:twoCellAnchor>
  <xdr:twoCellAnchor>
    <xdr:from>
      <xdr:col>11</xdr:col>
      <xdr:colOff>22320</xdr:colOff>
      <xdr:row>8</xdr:row>
      <xdr:rowOff>153360</xdr:rowOff>
    </xdr:from>
    <xdr:to>
      <xdr:col>17</xdr:col>
      <xdr:colOff>91800</xdr:colOff>
      <xdr:row>18</xdr:row>
      <xdr:rowOff>115200</xdr:rowOff>
    </xdr:to>
    <xdr:sp macro="" textlink="">
      <xdr:nvSpPr>
        <xdr:cNvPr id="12" name="正方形/長方形 11">
          <a:extLst>
            <a:ext uri="{FF2B5EF4-FFF2-40B4-BE49-F238E27FC236}">
              <a16:creationId xmlns:a16="http://schemas.microsoft.com/office/drawing/2014/main" id="{ECBCC17B-9022-4D0B-9E5A-7BA441EE5849}"/>
            </a:ext>
          </a:extLst>
        </xdr:cNvPr>
        <xdr:cNvSpPr/>
      </xdr:nvSpPr>
      <xdr:spPr>
        <a:xfrm>
          <a:off x="2047970" y="1474160"/>
          <a:ext cx="1174380" cy="16128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140,055</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133,431</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177.76</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61,047,730</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57,913,383</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2,952,591</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30,666,824</a:t>
          </a:r>
          <a:endParaRPr lang="en-US" sz="1100" b="0" u="none" strike="noStrike">
            <a:effectLst/>
            <a:uFillTx/>
            <a:latin typeface="Noto Serif JP"/>
          </a:endParaRPr>
        </a:p>
        <a:p>
          <a:pPr algn="r">
            <a:lnSpc>
              <a:spcPct val="100000"/>
            </a:lnSpc>
          </a:pPr>
          <a:r>
            <a:rPr lang="en-US" sz="1100" b="1" u="none" strike="noStrike">
              <a:solidFill>
                <a:srgbClr val="000000"/>
              </a:solidFill>
              <a:effectLst/>
              <a:uFillTx/>
              <a:latin typeface="ＭＳ ゴシック"/>
              <a:ea typeface="ＭＳ ゴシック"/>
            </a:rPr>
            <a:t>36,249,882</a:t>
          </a:r>
          <a:endParaRPr lang="en-US" sz="1100" b="0" u="none" strike="noStrike">
            <a:effectLst/>
            <a:uFillTx/>
            <a:latin typeface="Noto Serif JP"/>
          </a:endParaRPr>
        </a:p>
      </xdr:txBody>
    </xdr:sp>
    <xdr:clientData/>
  </xdr:twoCellAnchor>
  <xdr:twoCellAnchor>
    <xdr:from>
      <xdr:col>17</xdr:col>
      <xdr:colOff>155520</xdr:colOff>
      <xdr:row>8</xdr:row>
      <xdr:rowOff>153360</xdr:rowOff>
    </xdr:from>
    <xdr:to>
      <xdr:col>25</xdr:col>
      <xdr:colOff>78840</xdr:colOff>
      <xdr:row>18</xdr:row>
      <xdr:rowOff>115200</xdr:rowOff>
    </xdr:to>
    <xdr:sp macro="" textlink="">
      <xdr:nvSpPr>
        <xdr:cNvPr id="13" name="正方形/長方形 12">
          <a:extLst>
            <a:ext uri="{FF2B5EF4-FFF2-40B4-BE49-F238E27FC236}">
              <a16:creationId xmlns:a16="http://schemas.microsoft.com/office/drawing/2014/main" id="{FD927F95-CEE5-4D3A-BD4C-BDCE5ABFEC79}"/>
            </a:ext>
          </a:extLst>
        </xdr:cNvPr>
        <xdr:cNvSpPr/>
      </xdr:nvSpPr>
      <xdr:spPr>
        <a:xfrm>
          <a:off x="3286070" y="1474160"/>
          <a:ext cx="1396520" cy="16128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人</a:t>
          </a:r>
          <a:r>
            <a:rPr lang="en-US" sz="1100" b="1" u="none" strike="noStrike">
              <a:solidFill>
                <a:srgbClr val="000000"/>
              </a:solidFill>
              <a:effectLst/>
              <a:uFillTx/>
              <a:latin typeface="ＭＳ ゴシック"/>
              <a:ea typeface="ＭＳ ゴシック"/>
            </a:rPr>
            <a:t>(R7.1.1</a:t>
          </a:r>
          <a:r>
            <a:rPr lang="ja-JP" sz="1100" b="1" u="none" strike="noStrike">
              <a:solidFill>
                <a:srgbClr val="000000"/>
              </a:solidFill>
              <a:effectLst/>
              <a:uFillTx/>
              <a:latin typeface="ＭＳ ゴシック"/>
              <a:ea typeface="ＭＳ ゴシック"/>
            </a:rPr>
            <a:t>現在</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人</a:t>
          </a:r>
          <a:r>
            <a:rPr lang="en-US" sz="1100" b="1" u="none" strike="noStrike">
              <a:solidFill>
                <a:srgbClr val="000000"/>
              </a:solidFill>
              <a:effectLst/>
              <a:uFillTx/>
              <a:latin typeface="ＭＳ ゴシック"/>
              <a:ea typeface="ＭＳ ゴシック"/>
            </a:rPr>
            <a:t>(R7.1.1</a:t>
          </a:r>
          <a:r>
            <a:rPr lang="ja-JP" sz="1100" b="1" u="none" strike="noStrike">
              <a:solidFill>
                <a:srgbClr val="000000"/>
              </a:solidFill>
              <a:effectLst/>
              <a:uFillTx/>
              <a:latin typeface="ＭＳ ゴシック"/>
              <a:ea typeface="ＭＳ ゴシック"/>
            </a:rPr>
            <a:t>現在</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ｋ㎡</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xdr:txBody>
    </xdr:sp>
    <xdr:clientData/>
  </xdr:twoCellAnchor>
  <xdr:twoCellAnchor>
    <xdr:from>
      <xdr:col>25</xdr:col>
      <xdr:colOff>79200</xdr:colOff>
      <xdr:row>8</xdr:row>
      <xdr:rowOff>147240</xdr:rowOff>
    </xdr:from>
    <xdr:to>
      <xdr:col>35</xdr:col>
      <xdr:colOff>110520</xdr:colOff>
      <xdr:row>14</xdr:row>
      <xdr:rowOff>111600</xdr:rowOff>
    </xdr:to>
    <xdr:sp macro="" textlink="">
      <xdr:nvSpPr>
        <xdr:cNvPr id="14" name="正方形/長方形 13">
          <a:extLst>
            <a:ext uri="{FF2B5EF4-FFF2-40B4-BE49-F238E27FC236}">
              <a16:creationId xmlns:a16="http://schemas.microsoft.com/office/drawing/2014/main" id="{7FD2014C-FD86-477F-BFAD-96B4114144C0}"/>
            </a:ext>
          </a:extLst>
        </xdr:cNvPr>
        <xdr:cNvSpPr/>
      </xdr:nvSpPr>
      <xdr:spPr>
        <a:xfrm>
          <a:off x="4682950" y="1468040"/>
          <a:ext cx="1872820" cy="9549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実質赤字比率</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連結実質赤字比率</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実質公債費比率</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将来負担比率</a:t>
          </a:r>
          <a:endParaRPr lang="en-US" sz="1100" b="0" u="none" strike="noStrike">
            <a:effectLst/>
            <a:uFillTx/>
            <a:latin typeface="Noto Serif JP"/>
          </a:endParaRPr>
        </a:p>
      </xdr:txBody>
    </xdr:sp>
    <xdr:clientData/>
  </xdr:twoCellAnchor>
  <xdr:twoCellAnchor>
    <xdr:from>
      <xdr:col>35</xdr:col>
      <xdr:colOff>111240</xdr:colOff>
      <xdr:row>8</xdr:row>
      <xdr:rowOff>147240</xdr:rowOff>
    </xdr:from>
    <xdr:to>
      <xdr:col>41</xdr:col>
      <xdr:colOff>180720</xdr:colOff>
      <xdr:row>14</xdr:row>
      <xdr:rowOff>111600</xdr:rowOff>
    </xdr:to>
    <xdr:sp macro="" textlink="">
      <xdr:nvSpPr>
        <xdr:cNvPr id="15" name="正方形/長方形 14">
          <a:extLst>
            <a:ext uri="{FF2B5EF4-FFF2-40B4-BE49-F238E27FC236}">
              <a16:creationId xmlns:a16="http://schemas.microsoft.com/office/drawing/2014/main" id="{7E59AE34-0C3D-4785-8A12-72C7D324A46E}"/>
            </a:ext>
          </a:extLst>
        </xdr:cNvPr>
        <xdr:cNvSpPr/>
      </xdr:nvSpPr>
      <xdr:spPr>
        <a:xfrm>
          <a:off x="6556490" y="1468040"/>
          <a:ext cx="1174380" cy="9549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3.9</a:t>
          </a:r>
          <a:endParaRPr lang="en-US" sz="1100" b="0" u="none" strike="noStrike">
            <a:effectLst/>
            <a:uFillTx/>
            <a:latin typeface="Noto Serif JP"/>
          </a:endParaRPr>
        </a:p>
        <a:p>
          <a:pPr algn="r">
            <a:lnSpc>
              <a:spcPct val="100000"/>
            </a:lnSpc>
          </a:pP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42</xdr:col>
      <xdr:colOff>44280</xdr:colOff>
      <xdr:row>8</xdr:row>
      <xdr:rowOff>147240</xdr:rowOff>
    </xdr:from>
    <xdr:to>
      <xdr:col>45</xdr:col>
      <xdr:colOff>78840</xdr:colOff>
      <xdr:row>14</xdr:row>
      <xdr:rowOff>111600</xdr:rowOff>
    </xdr:to>
    <xdr:sp macro="" textlink="">
      <xdr:nvSpPr>
        <xdr:cNvPr id="16" name="正方形/長方形 15">
          <a:extLst>
            <a:ext uri="{FF2B5EF4-FFF2-40B4-BE49-F238E27FC236}">
              <a16:creationId xmlns:a16="http://schemas.microsoft.com/office/drawing/2014/main" id="{CB541AFE-7CFA-4B50-9C25-0006DF7755AB}"/>
            </a:ext>
          </a:extLst>
        </xdr:cNvPr>
        <xdr:cNvSpPr/>
      </xdr:nvSpPr>
      <xdr:spPr>
        <a:xfrm>
          <a:off x="7778580" y="1468040"/>
          <a:ext cx="587010" cy="9549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25</xdr:col>
      <xdr:colOff>79200</xdr:colOff>
      <xdr:row>13</xdr:row>
      <xdr:rowOff>134640</xdr:rowOff>
    </xdr:from>
    <xdr:to>
      <xdr:col>35</xdr:col>
      <xdr:colOff>110520</xdr:colOff>
      <xdr:row>17</xdr:row>
      <xdr:rowOff>131760</xdr:rowOff>
    </xdr:to>
    <xdr:sp macro="" textlink="">
      <xdr:nvSpPr>
        <xdr:cNvPr id="17" name="正方形/長方形 16">
          <a:extLst>
            <a:ext uri="{FF2B5EF4-FFF2-40B4-BE49-F238E27FC236}">
              <a16:creationId xmlns:a16="http://schemas.microsoft.com/office/drawing/2014/main" id="{1A6B5165-78A1-4A95-B558-81C69BE9E6D3}"/>
            </a:ext>
          </a:extLst>
        </xdr:cNvPr>
        <xdr:cNvSpPr/>
      </xdr:nvSpPr>
      <xdr:spPr>
        <a:xfrm>
          <a:off x="4682950" y="2280940"/>
          <a:ext cx="1872820" cy="657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市町村類型</a:t>
          </a:r>
          <a:endParaRPr lang="en-US" sz="1100" b="0" u="none" strike="noStrike">
            <a:effectLst/>
            <a:uFillTx/>
            <a:latin typeface="Noto Serif JP"/>
          </a:endParaRPr>
        </a:p>
        <a:p>
          <a:pPr>
            <a:lnSpc>
              <a:spcPct val="100000"/>
            </a:lnSpc>
          </a:pPr>
          <a:r>
            <a:rPr lang="en-US" sz="1100" b="1" u="none" strike="noStrike">
              <a:solidFill>
                <a:srgbClr val="000000"/>
              </a:solidFill>
              <a:effectLst/>
              <a:uFillTx/>
              <a:latin typeface="ＭＳ ゴシック"/>
              <a:ea typeface="ＭＳ ゴシック"/>
            </a:rPr>
            <a:t>(</a:t>
          </a:r>
          <a:r>
            <a:rPr lang="ja-JP" sz="1100" b="1" u="none" strike="noStrike">
              <a:solidFill>
                <a:srgbClr val="000000"/>
              </a:solidFill>
              <a:effectLst/>
              <a:uFillTx/>
              <a:latin typeface="ＭＳ ゴシック"/>
              <a:ea typeface="ＭＳ ゴシック"/>
            </a:rPr>
            <a:t>年度毎</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35</xdr:col>
      <xdr:colOff>174600</xdr:colOff>
      <xdr:row>13</xdr:row>
      <xdr:rowOff>134640</xdr:rowOff>
    </xdr:from>
    <xdr:to>
      <xdr:col>53</xdr:col>
      <xdr:colOff>2880</xdr:colOff>
      <xdr:row>17</xdr:row>
      <xdr:rowOff>131760</xdr:rowOff>
    </xdr:to>
    <xdr:sp macro="" textlink="">
      <xdr:nvSpPr>
        <xdr:cNvPr id="18" name="正方形/長方形 17">
          <a:extLst>
            <a:ext uri="{FF2B5EF4-FFF2-40B4-BE49-F238E27FC236}">
              <a16:creationId xmlns:a16="http://schemas.microsoft.com/office/drawing/2014/main" id="{F5D32A39-1242-4FEB-84E2-38BA59272994}"/>
            </a:ext>
          </a:extLst>
        </xdr:cNvPr>
        <xdr:cNvSpPr/>
      </xdr:nvSpPr>
      <xdr:spPr>
        <a:xfrm>
          <a:off x="6619850" y="2280940"/>
          <a:ext cx="3142980" cy="657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R02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R03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R04  Ⅲ</a:t>
          </a:r>
          <a:r>
            <a:rPr lang="ja-JP" sz="1100" b="1" u="none" strike="noStrike">
              <a:solidFill>
                <a:srgbClr val="000000"/>
              </a:solidFill>
              <a:effectLst/>
              <a:uFillTx/>
              <a:latin typeface="ＭＳ ゴシック"/>
              <a:ea typeface="ＭＳ ゴシック"/>
            </a:rPr>
            <a:t>－２  </a:t>
          </a:r>
          <a:endParaRPr lang="en-US" sz="1100" b="0" u="none" strike="noStrike">
            <a:effectLst/>
            <a:uFillTx/>
            <a:latin typeface="Noto Serif JP"/>
          </a:endParaRPr>
        </a:p>
        <a:p>
          <a:pPr>
            <a:lnSpc>
              <a:spcPct val="100000"/>
            </a:lnSpc>
          </a:pPr>
          <a:r>
            <a:rPr lang="en-US" sz="1100" b="1" u="none" strike="noStrike">
              <a:solidFill>
                <a:srgbClr val="000000"/>
              </a:solidFill>
              <a:effectLst/>
              <a:uFillTx/>
              <a:latin typeface="ＭＳ ゴシック"/>
              <a:ea typeface="ＭＳ ゴシック"/>
            </a:rPr>
            <a:t>R05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R06  Ⅲ</a:t>
          </a:r>
          <a:r>
            <a:rPr lang="ja-JP" sz="1100" b="1" u="none" strike="noStrike">
              <a:solidFill>
                <a:srgbClr val="000000"/>
              </a:solidFill>
              <a:effectLst/>
              <a:uFillTx/>
              <a:latin typeface="ＭＳ ゴシック"/>
              <a:ea typeface="ＭＳ ゴシック"/>
            </a:rPr>
            <a:t>－２</a:t>
          </a:r>
          <a:endParaRPr lang="en-US" sz="1100" b="0" u="none" strike="noStrike">
            <a:effectLst/>
            <a:uFillTx/>
            <a:latin typeface="Noto Serif JP"/>
          </a:endParaRPr>
        </a:p>
      </xdr:txBody>
    </xdr:sp>
    <xdr:clientData/>
  </xdr:twoCellAnchor>
  <xdr:twoCellAnchor>
    <xdr:from>
      <xdr:col>52</xdr:col>
      <xdr:colOff>165240</xdr:colOff>
      <xdr:row>8</xdr:row>
      <xdr:rowOff>121680</xdr:rowOff>
    </xdr:from>
    <xdr:to>
      <xdr:col>59</xdr:col>
      <xdr:colOff>183240</xdr:colOff>
      <xdr:row>15</xdr:row>
      <xdr:rowOff>37440</xdr:rowOff>
    </xdr:to>
    <xdr:sp macro="" textlink="">
      <xdr:nvSpPr>
        <xdr:cNvPr id="19" name="角丸四角形 18">
          <a:extLst>
            <a:ext uri="{FF2B5EF4-FFF2-40B4-BE49-F238E27FC236}">
              <a16:creationId xmlns:a16="http://schemas.microsoft.com/office/drawing/2014/main" id="{4B39385B-7CED-4836-910A-CEF6B5A8EE31}"/>
            </a:ext>
          </a:extLst>
        </xdr:cNvPr>
        <xdr:cNvSpPr/>
      </xdr:nvSpPr>
      <xdr:spPr>
        <a:xfrm>
          <a:off x="9741040" y="1442480"/>
          <a:ext cx="1307050" cy="1071460"/>
        </a:xfrm>
        <a:prstGeom prst="roundRect">
          <a:avLst>
            <a:gd name="adj" fmla="val 0"/>
          </a:avLst>
        </a:prstGeom>
        <a:solidFill>
          <a:srgbClr val="FFFFFF"/>
        </a:solidFill>
        <a:ln w="19050">
          <a:solidFill>
            <a:srgbClr val="000000"/>
          </a:solidFill>
          <a:miter/>
        </a:ln>
        <a:effectLst>
          <a:outerShdw dist="37165" dir="2700000"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54</xdr:col>
      <xdr:colOff>25560</xdr:colOff>
      <xdr:row>9</xdr:row>
      <xdr:rowOff>9720</xdr:rowOff>
    </xdr:from>
    <xdr:to>
      <xdr:col>60</xdr:col>
      <xdr:colOff>95040</xdr:colOff>
      <xdr:row>10</xdr:row>
      <xdr:rowOff>88560</xdr:rowOff>
    </xdr:to>
    <xdr:sp macro="" textlink="">
      <xdr:nvSpPr>
        <xdr:cNvPr id="20" name="正方形/長方形 19">
          <a:extLst>
            <a:ext uri="{FF2B5EF4-FFF2-40B4-BE49-F238E27FC236}">
              <a16:creationId xmlns:a16="http://schemas.microsoft.com/office/drawing/2014/main" id="{3FBCA5A1-78B2-465F-AA92-3DA0566F377D}"/>
            </a:ext>
          </a:extLst>
        </xdr:cNvPr>
        <xdr:cNvSpPr/>
      </xdr:nvSpPr>
      <xdr:spPr>
        <a:xfrm>
          <a:off x="9969660" y="1495620"/>
          <a:ext cx="117438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u="none" strike="noStrike">
              <a:solidFill>
                <a:srgbClr val="000000"/>
              </a:solidFill>
              <a:effectLst/>
              <a:uFillTx/>
              <a:latin typeface="ＭＳ Ｐゴシック"/>
              <a:ea typeface="ＭＳ Ｐゴシック"/>
            </a:rPr>
            <a:t>当　該　団　体　値</a:t>
          </a:r>
          <a:endParaRPr lang="en-US" sz="900" b="0" u="none" strike="noStrike">
            <a:effectLst/>
            <a:uFillTx/>
            <a:latin typeface="Noto Serif JP"/>
          </a:endParaRPr>
        </a:p>
      </xdr:txBody>
    </xdr:sp>
    <xdr:clientData/>
  </xdr:twoCellAnchor>
  <xdr:twoCellAnchor>
    <xdr:from>
      <xdr:col>54</xdr:col>
      <xdr:colOff>25560</xdr:colOff>
      <xdr:row>10</xdr:row>
      <xdr:rowOff>101880</xdr:rowOff>
    </xdr:from>
    <xdr:to>
      <xdr:col>60</xdr:col>
      <xdr:colOff>95040</xdr:colOff>
      <xdr:row>12</xdr:row>
      <xdr:rowOff>4680</xdr:rowOff>
    </xdr:to>
    <xdr:sp macro="" textlink="">
      <xdr:nvSpPr>
        <xdr:cNvPr id="21" name="正方形/長方形 20">
          <a:extLst>
            <a:ext uri="{FF2B5EF4-FFF2-40B4-BE49-F238E27FC236}">
              <a16:creationId xmlns:a16="http://schemas.microsoft.com/office/drawing/2014/main" id="{EA711689-D201-4953-8910-EE7C34A11221}"/>
            </a:ext>
          </a:extLst>
        </xdr:cNvPr>
        <xdr:cNvSpPr/>
      </xdr:nvSpPr>
      <xdr:spPr>
        <a:xfrm>
          <a:off x="9969660" y="1752880"/>
          <a:ext cx="117438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u="none" strike="noStrike">
              <a:solidFill>
                <a:srgbClr val="000000"/>
              </a:solidFill>
              <a:effectLst/>
              <a:uFillTx/>
              <a:latin typeface="ＭＳ Ｐゴシック"/>
              <a:ea typeface="ＭＳ Ｐゴシック"/>
            </a:rPr>
            <a:t>類似団体内平均値</a:t>
          </a:r>
          <a:endParaRPr lang="en-US" sz="900" b="0" u="none" strike="noStrike">
            <a:effectLst/>
            <a:uFillTx/>
            <a:latin typeface="Noto Serif JP"/>
          </a:endParaRPr>
        </a:p>
      </xdr:txBody>
    </xdr:sp>
    <xdr:clientData/>
  </xdr:twoCellAnchor>
  <xdr:twoCellAnchor>
    <xdr:from>
      <xdr:col>54</xdr:col>
      <xdr:colOff>25560</xdr:colOff>
      <xdr:row>12</xdr:row>
      <xdr:rowOff>81360</xdr:rowOff>
    </xdr:from>
    <xdr:to>
      <xdr:col>60</xdr:col>
      <xdr:colOff>95040</xdr:colOff>
      <xdr:row>16</xdr:row>
      <xdr:rowOff>15120</xdr:rowOff>
    </xdr:to>
    <xdr:sp macro="" textlink="">
      <xdr:nvSpPr>
        <xdr:cNvPr id="22" name="正方形/長方形 21">
          <a:extLst>
            <a:ext uri="{FF2B5EF4-FFF2-40B4-BE49-F238E27FC236}">
              <a16:creationId xmlns:a16="http://schemas.microsoft.com/office/drawing/2014/main" id="{5889F7D2-39E8-46FD-A1EA-9781DA2CC90E}"/>
            </a:ext>
          </a:extLst>
        </xdr:cNvPr>
        <xdr:cNvSpPr/>
      </xdr:nvSpPr>
      <xdr:spPr>
        <a:xfrm>
          <a:off x="9969660" y="2062560"/>
          <a:ext cx="1174380" cy="5941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r>
            <a:rPr lang="ja-JP" sz="900" b="0" u="none" strike="noStrike">
              <a:solidFill>
                <a:srgbClr val="000000"/>
              </a:solidFill>
              <a:effectLst/>
              <a:uFillTx/>
              <a:latin typeface="ＭＳ Ｐゴシック"/>
              <a:ea typeface="ＭＳ Ｐゴシック"/>
            </a:rPr>
            <a:t>類似団体内の</a:t>
          </a:r>
          <a:endParaRPr lang="en-US" sz="900" b="0" u="none" strike="noStrike">
            <a:effectLst/>
            <a:uFillTx/>
            <a:latin typeface="Noto Serif JP"/>
          </a:endParaRPr>
        </a:p>
        <a:p>
          <a:pPr>
            <a:lnSpc>
              <a:spcPct val="100000"/>
            </a:lnSpc>
          </a:pPr>
          <a:r>
            <a:rPr lang="en-US" sz="900" b="0" u="none" strike="noStrike">
              <a:solidFill>
                <a:srgbClr val="000000"/>
              </a:solidFill>
              <a:effectLst/>
              <a:uFillTx/>
              <a:latin typeface="ＭＳ Ｐゴシック"/>
              <a:ea typeface="ＭＳ Ｐゴシック"/>
            </a:rPr>
            <a:t> 最大値及び最小値</a:t>
          </a:r>
          <a:endParaRPr lang="en-US" sz="900" b="0" u="none" strike="noStrike">
            <a:effectLst/>
            <a:uFillTx/>
            <a:latin typeface="Noto Serif JP"/>
          </a:endParaRPr>
        </a:p>
      </xdr:txBody>
    </xdr:sp>
    <xdr:clientData/>
  </xdr:twoCellAnchor>
  <xdr:twoCellAnchor>
    <xdr:from>
      <xdr:col>53</xdr:col>
      <xdr:colOff>66600</xdr:colOff>
      <xdr:row>9</xdr:row>
      <xdr:rowOff>98640</xdr:rowOff>
    </xdr:from>
    <xdr:to>
      <xdr:col>54</xdr:col>
      <xdr:colOff>37800</xdr:colOff>
      <xdr:row>9</xdr:row>
      <xdr:rowOff>98640</xdr:rowOff>
    </xdr:to>
    <xdr:cxnSp macro="">
      <xdr:nvCxnSpPr>
        <xdr:cNvPr id="23" name="直線コネクタ 22">
          <a:extLst>
            <a:ext uri="{FF2B5EF4-FFF2-40B4-BE49-F238E27FC236}">
              <a16:creationId xmlns:a16="http://schemas.microsoft.com/office/drawing/2014/main" id="{DEB5A07B-D48B-4531-908A-8BD1555EBF3C}"/>
            </a:ext>
          </a:extLst>
        </xdr:cNvPr>
        <xdr:cNvCxnSpPr/>
      </xdr:nvCxnSpPr>
      <xdr:spPr>
        <a:xfrm>
          <a:off x="9826550" y="1584540"/>
          <a:ext cx="155350" cy="0"/>
        </a:xfrm>
        <a:prstGeom prst="straightConnector1">
          <a:avLst/>
        </a:prstGeom>
        <a:ln w="6350">
          <a:solidFill>
            <a:srgbClr val="FF0000"/>
          </a:solidFill>
          <a:miter/>
        </a:ln>
      </xdr:spPr>
    </xdr:cxnSp>
    <xdr:clientData/>
  </xdr:twoCellAnchor>
  <xdr:twoCellAnchor>
    <xdr:from>
      <xdr:col>53</xdr:col>
      <xdr:colOff>101520</xdr:colOff>
      <xdr:row>9</xdr:row>
      <xdr:rowOff>47880</xdr:rowOff>
    </xdr:from>
    <xdr:to>
      <xdr:col>54</xdr:col>
      <xdr:colOff>2880</xdr:colOff>
      <xdr:row>9</xdr:row>
      <xdr:rowOff>149400</xdr:rowOff>
    </xdr:to>
    <xdr:sp macro="" textlink="">
      <xdr:nvSpPr>
        <xdr:cNvPr id="24" name="楕円 23">
          <a:extLst>
            <a:ext uri="{FF2B5EF4-FFF2-40B4-BE49-F238E27FC236}">
              <a16:creationId xmlns:a16="http://schemas.microsoft.com/office/drawing/2014/main" id="{3C3289D6-8EAC-4125-BD61-B7DE0DF01617}"/>
            </a:ext>
          </a:extLst>
        </xdr:cNvPr>
        <xdr:cNvSpPr/>
      </xdr:nvSpPr>
      <xdr:spPr>
        <a:xfrm>
          <a:off x="9861470" y="1533780"/>
          <a:ext cx="8551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53</xdr:col>
      <xdr:colOff>101520</xdr:colOff>
      <xdr:row>10</xdr:row>
      <xdr:rowOff>140040</xdr:rowOff>
    </xdr:from>
    <xdr:to>
      <xdr:col>54</xdr:col>
      <xdr:colOff>2880</xdr:colOff>
      <xdr:row>11</xdr:row>
      <xdr:rowOff>65880</xdr:rowOff>
    </xdr:to>
    <xdr:sp macro="" textlink="">
      <xdr:nvSpPr>
        <xdr:cNvPr id="25" name="フローチャート: 判断 24">
          <a:extLst>
            <a:ext uri="{FF2B5EF4-FFF2-40B4-BE49-F238E27FC236}">
              <a16:creationId xmlns:a16="http://schemas.microsoft.com/office/drawing/2014/main" id="{EEC9B17D-9D92-43C2-B9F7-57C26C8A3BDB}"/>
            </a:ext>
          </a:extLst>
        </xdr:cNvPr>
        <xdr:cNvSpPr/>
      </xdr:nvSpPr>
      <xdr:spPr>
        <a:xfrm>
          <a:off x="9861470" y="1791040"/>
          <a:ext cx="8551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53</xdr:col>
      <xdr:colOff>145800</xdr:colOff>
      <xdr:row>12</xdr:row>
      <xdr:rowOff>55800</xdr:rowOff>
    </xdr:from>
    <xdr:to>
      <xdr:col>53</xdr:col>
      <xdr:colOff>145800</xdr:colOff>
      <xdr:row>13</xdr:row>
      <xdr:rowOff>20160</xdr:rowOff>
    </xdr:to>
    <xdr:cxnSp macro="">
      <xdr:nvCxnSpPr>
        <xdr:cNvPr id="26" name="直線コネクタ 25">
          <a:extLst>
            <a:ext uri="{FF2B5EF4-FFF2-40B4-BE49-F238E27FC236}">
              <a16:creationId xmlns:a16="http://schemas.microsoft.com/office/drawing/2014/main" id="{AC0111B6-28D4-4A84-B01E-DE6219771B75}"/>
            </a:ext>
          </a:extLst>
        </xdr:cNvPr>
        <xdr:cNvCxnSpPr/>
      </xdr:nvCxnSpPr>
      <xdr:spPr>
        <a:xfrm>
          <a:off x="9905750" y="2037000"/>
          <a:ext cx="0" cy="129460"/>
        </a:xfrm>
        <a:prstGeom prst="straightConnector1">
          <a:avLst/>
        </a:prstGeom>
        <a:ln w="31750">
          <a:solidFill>
            <a:srgbClr val="808080"/>
          </a:solidFill>
          <a:miter/>
        </a:ln>
      </xdr:spPr>
    </xdr:cxnSp>
    <xdr:clientData/>
  </xdr:twoCellAnchor>
  <xdr:twoCellAnchor>
    <xdr:from>
      <xdr:col>53</xdr:col>
      <xdr:colOff>66600</xdr:colOff>
      <xdr:row>12</xdr:row>
      <xdr:rowOff>55800</xdr:rowOff>
    </xdr:from>
    <xdr:to>
      <xdr:col>54</xdr:col>
      <xdr:colOff>37800</xdr:colOff>
      <xdr:row>12</xdr:row>
      <xdr:rowOff>55800</xdr:rowOff>
    </xdr:to>
    <xdr:cxnSp macro="">
      <xdr:nvCxnSpPr>
        <xdr:cNvPr id="27" name="直線コネクタ 26">
          <a:extLst>
            <a:ext uri="{FF2B5EF4-FFF2-40B4-BE49-F238E27FC236}">
              <a16:creationId xmlns:a16="http://schemas.microsoft.com/office/drawing/2014/main" id="{77F7177C-5546-47FA-9F30-9E9B60155DFC}"/>
            </a:ext>
          </a:extLst>
        </xdr:cNvPr>
        <xdr:cNvCxnSpPr/>
      </xdr:nvCxnSpPr>
      <xdr:spPr>
        <a:xfrm>
          <a:off x="9826550" y="2037000"/>
          <a:ext cx="155350" cy="0"/>
        </a:xfrm>
        <a:prstGeom prst="straightConnector1">
          <a:avLst/>
        </a:prstGeom>
        <a:ln w="15875">
          <a:solidFill>
            <a:srgbClr val="000000"/>
          </a:solidFill>
          <a:miter/>
        </a:ln>
      </xdr:spPr>
    </xdr:cxnSp>
    <xdr:clientData/>
  </xdr:twoCellAnchor>
  <xdr:twoCellAnchor>
    <xdr:from>
      <xdr:col>53</xdr:col>
      <xdr:colOff>145800</xdr:colOff>
      <xdr:row>13</xdr:row>
      <xdr:rowOff>118440</xdr:rowOff>
    </xdr:from>
    <xdr:to>
      <xdr:col>53</xdr:col>
      <xdr:colOff>145800</xdr:colOff>
      <xdr:row>14</xdr:row>
      <xdr:rowOff>83160</xdr:rowOff>
    </xdr:to>
    <xdr:cxnSp macro="">
      <xdr:nvCxnSpPr>
        <xdr:cNvPr id="28" name="直線コネクタ 27">
          <a:extLst>
            <a:ext uri="{FF2B5EF4-FFF2-40B4-BE49-F238E27FC236}">
              <a16:creationId xmlns:a16="http://schemas.microsoft.com/office/drawing/2014/main" id="{5CEC1C9B-892A-4ECD-9375-DF1A8647789C}"/>
            </a:ext>
          </a:extLst>
        </xdr:cNvPr>
        <xdr:cNvCxnSpPr/>
      </xdr:nvCxnSpPr>
      <xdr:spPr>
        <a:xfrm flipV="1">
          <a:off x="9905750" y="2264740"/>
          <a:ext cx="0" cy="129820"/>
        </a:xfrm>
        <a:prstGeom prst="straightConnector1">
          <a:avLst/>
        </a:prstGeom>
        <a:ln w="31750">
          <a:solidFill>
            <a:srgbClr val="808080"/>
          </a:solidFill>
          <a:miter/>
        </a:ln>
      </xdr:spPr>
    </xdr:cxnSp>
    <xdr:clientData/>
  </xdr:twoCellAnchor>
  <xdr:twoCellAnchor>
    <xdr:from>
      <xdr:col>53</xdr:col>
      <xdr:colOff>66600</xdr:colOff>
      <xdr:row>14</xdr:row>
      <xdr:rowOff>86400</xdr:rowOff>
    </xdr:from>
    <xdr:to>
      <xdr:col>54</xdr:col>
      <xdr:colOff>37800</xdr:colOff>
      <xdr:row>14</xdr:row>
      <xdr:rowOff>86400</xdr:rowOff>
    </xdr:to>
    <xdr:cxnSp macro="">
      <xdr:nvCxnSpPr>
        <xdr:cNvPr id="29" name="直線コネクタ 28">
          <a:extLst>
            <a:ext uri="{FF2B5EF4-FFF2-40B4-BE49-F238E27FC236}">
              <a16:creationId xmlns:a16="http://schemas.microsoft.com/office/drawing/2014/main" id="{8ED7749F-8E25-4ECA-8CB9-2FE27D65A65E}"/>
            </a:ext>
          </a:extLst>
        </xdr:cNvPr>
        <xdr:cNvCxnSpPr/>
      </xdr:nvCxnSpPr>
      <xdr:spPr>
        <a:xfrm>
          <a:off x="9826550" y="2397800"/>
          <a:ext cx="155350" cy="0"/>
        </a:xfrm>
        <a:prstGeom prst="straightConnector1">
          <a:avLst/>
        </a:prstGeom>
        <a:ln w="15875">
          <a:solidFill>
            <a:srgbClr val="000000"/>
          </a:solidFill>
          <a:miter/>
        </a:ln>
      </xdr:spPr>
    </xdr:cxnSp>
    <xdr:clientData/>
  </xdr:twoCellAnchor>
  <xdr:twoCellAnchor editAs="oneCell">
    <xdr:from>
      <xdr:col>3</xdr:col>
      <xdr:colOff>98280</xdr:colOff>
      <xdr:row>19</xdr:row>
      <xdr:rowOff>162360</xdr:rowOff>
    </xdr:from>
    <xdr:to>
      <xdr:col>52</xdr:col>
      <xdr:colOff>2160</xdr:colOff>
      <xdr:row>21</xdr:row>
      <xdr:rowOff>70560</xdr:rowOff>
    </xdr:to>
    <xdr:sp macro="" textlink="">
      <xdr:nvSpPr>
        <xdr:cNvPr id="30" name="テキスト ボックス 29">
          <a:extLst>
            <a:ext uri="{FF2B5EF4-FFF2-40B4-BE49-F238E27FC236}">
              <a16:creationId xmlns:a16="http://schemas.microsoft.com/office/drawing/2014/main" id="{1288E520-9F8A-4504-8FE6-44FD816A168C}"/>
            </a:ext>
          </a:extLst>
        </xdr:cNvPr>
        <xdr:cNvSpPr/>
      </xdr:nvSpPr>
      <xdr:spPr>
        <a:xfrm>
          <a:off x="650730" y="3299260"/>
          <a:ext cx="89272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　市町村類型とは、人口および産業構造等により全国の市町村を</a:t>
          </a:r>
          <a:r>
            <a:rPr lang="en-US" sz="1000" b="0" u="none" strike="noStrike">
              <a:solidFill>
                <a:srgbClr val="000000"/>
              </a:solidFill>
              <a:effectLst/>
              <a:uFillTx/>
              <a:latin typeface="ＭＳ Ｐゴシック"/>
              <a:ea typeface="ＭＳ Ｐゴシック"/>
            </a:rPr>
            <a:t>35</a:t>
          </a:r>
          <a:r>
            <a:rPr lang="ja-JP" sz="1000" b="0" u="none" strike="noStrike">
              <a:solidFill>
                <a:srgbClr val="000000"/>
              </a:solidFill>
              <a:effectLst/>
              <a:uFillTx/>
              <a:latin typeface="ＭＳ Ｐゴシック"/>
              <a:ea typeface="ＭＳ Ｐゴシック"/>
            </a:rPr>
            <a:t>のグループに分類したものである。当該団体と同じグループに属する団体を類似団体と言う。</a:t>
          </a:r>
          <a:endParaRPr lang="en-US" sz="1000" b="0" u="none" strike="noStrike">
            <a:effectLst/>
            <a:uFillTx/>
            <a:latin typeface="Noto Serif JP"/>
          </a:endParaRPr>
        </a:p>
      </xdr:txBody>
    </xdr:sp>
    <xdr:clientData/>
  </xdr:twoCellAnchor>
  <xdr:twoCellAnchor editAs="oneCell">
    <xdr:from>
      <xdr:col>3</xdr:col>
      <xdr:colOff>98280</xdr:colOff>
      <xdr:row>21</xdr:row>
      <xdr:rowOff>65880</xdr:rowOff>
    </xdr:from>
    <xdr:to>
      <xdr:col>36</xdr:col>
      <xdr:colOff>87840</xdr:colOff>
      <xdr:row>22</xdr:row>
      <xdr:rowOff>149760</xdr:rowOff>
    </xdr:to>
    <xdr:sp macro="" textlink="">
      <xdr:nvSpPr>
        <xdr:cNvPr id="31" name="テキスト ボックス 30">
          <a:extLst>
            <a:ext uri="{FF2B5EF4-FFF2-40B4-BE49-F238E27FC236}">
              <a16:creationId xmlns:a16="http://schemas.microsoft.com/office/drawing/2014/main" id="{6FA63680-A119-4A67-9F3F-540FB1B90017}"/>
            </a:ext>
          </a:extLst>
        </xdr:cNvPr>
        <xdr:cNvSpPr/>
      </xdr:nvSpPr>
      <xdr:spPr>
        <a:xfrm>
          <a:off x="650730" y="3532980"/>
          <a:ext cx="606651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　人口については、各調査対象年度の</a:t>
          </a:r>
          <a:r>
            <a:rPr lang="en-US" sz="1000" b="0" u="none" strike="noStrike">
              <a:solidFill>
                <a:srgbClr val="000000"/>
              </a:solidFill>
              <a:effectLst/>
              <a:uFillTx/>
              <a:latin typeface="ＭＳ Ｐゴシック"/>
              <a:ea typeface="ＭＳ Ｐゴシック"/>
            </a:rPr>
            <a:t>1</a:t>
          </a:r>
          <a:r>
            <a:rPr lang="ja-JP" sz="1000" b="0" u="none" strike="noStrike">
              <a:solidFill>
                <a:srgbClr val="000000"/>
              </a:solidFill>
              <a:effectLst/>
              <a:uFillTx/>
              <a:latin typeface="ＭＳ Ｐゴシック"/>
              <a:ea typeface="ＭＳ Ｐゴシック"/>
            </a:rPr>
            <a:t>月</a:t>
          </a:r>
          <a:r>
            <a:rPr lang="en-US" sz="1000" b="0" u="none" strike="noStrike">
              <a:solidFill>
                <a:srgbClr val="000000"/>
              </a:solidFill>
              <a:effectLst/>
              <a:uFillTx/>
              <a:latin typeface="ＭＳ Ｐゴシック"/>
              <a:ea typeface="ＭＳ Ｐゴシック"/>
            </a:rPr>
            <a:t>1</a:t>
          </a:r>
          <a:r>
            <a:rPr lang="ja-JP" sz="1000" b="0" u="none" strike="noStrike">
              <a:solidFill>
                <a:srgbClr val="000000"/>
              </a:solidFill>
              <a:effectLst/>
              <a:uFillTx/>
              <a:latin typeface="ＭＳ Ｐゴシック"/>
              <a:ea typeface="ＭＳ Ｐゴシック"/>
            </a:rPr>
            <a:t>日現在の住民基本台帳に登載されている人口に基づいている。</a:t>
          </a:r>
          <a:endParaRPr lang="en-US" sz="1000" b="0" u="none" strike="noStrike">
            <a:effectLst/>
            <a:uFillTx/>
            <a:latin typeface="Noto Serif JP"/>
          </a:endParaRPr>
        </a:p>
      </xdr:txBody>
    </xdr:sp>
    <xdr:clientData/>
  </xdr:twoCellAnchor>
  <xdr:twoCellAnchor editAs="oneCell">
    <xdr:from>
      <xdr:col>3</xdr:col>
      <xdr:colOff>98280</xdr:colOff>
      <xdr:row>22</xdr:row>
      <xdr:rowOff>145080</xdr:rowOff>
    </xdr:from>
    <xdr:to>
      <xdr:col>48</xdr:col>
      <xdr:colOff>71280</xdr:colOff>
      <xdr:row>24</xdr:row>
      <xdr:rowOff>53280</xdr:rowOff>
    </xdr:to>
    <xdr:sp macro="" textlink="">
      <xdr:nvSpPr>
        <xdr:cNvPr id="32" name="テキスト ボックス 31">
          <a:extLst>
            <a:ext uri="{FF2B5EF4-FFF2-40B4-BE49-F238E27FC236}">
              <a16:creationId xmlns:a16="http://schemas.microsoft.com/office/drawing/2014/main" id="{F9B8A04F-56A1-49A2-8511-41F4794B13CD}"/>
            </a:ext>
          </a:extLst>
        </xdr:cNvPr>
        <xdr:cNvSpPr/>
      </xdr:nvSpPr>
      <xdr:spPr>
        <a:xfrm>
          <a:off x="650730" y="3777280"/>
          <a:ext cx="82597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　類似団体内順位、全国平均、各都道府県平均は、令和</a:t>
          </a:r>
          <a:r>
            <a:rPr lang="en-US" sz="1000" b="0" u="none" strike="noStrike">
              <a:solidFill>
                <a:srgbClr val="000000"/>
              </a:solidFill>
              <a:effectLst/>
              <a:uFillTx/>
              <a:latin typeface="ＭＳ Ｐゴシック"/>
              <a:ea typeface="ＭＳ Ｐゴシック"/>
            </a:rPr>
            <a:t>6</a:t>
          </a:r>
          <a:r>
            <a:rPr lang="ja-JP" sz="1000" b="0" u="none" strike="noStrike">
              <a:solidFill>
                <a:srgbClr val="000000"/>
              </a:solidFill>
              <a:effectLst/>
              <a:uFillTx/>
              <a:latin typeface="ＭＳ Ｐゴシック"/>
              <a:ea typeface="ＭＳ Ｐゴシック"/>
            </a:rPr>
            <a:t>年度決算の状況である。また類似団体が存在しない場合、類似団体内順位を表示しない。</a:t>
          </a:r>
          <a:endParaRPr lang="en-US" sz="1000" b="0" u="none" strike="noStrike">
            <a:effectLst/>
            <a:uFillTx/>
            <a:latin typeface="Noto Serif JP"/>
          </a:endParaRPr>
        </a:p>
      </xdr:txBody>
    </xdr:sp>
    <xdr:clientData/>
  </xdr:twoCellAnchor>
  <xdr:twoCellAnchor editAs="oneCell">
    <xdr:from>
      <xdr:col>3</xdr:col>
      <xdr:colOff>98280</xdr:colOff>
      <xdr:row>24</xdr:row>
      <xdr:rowOff>48240</xdr:rowOff>
    </xdr:from>
    <xdr:to>
      <xdr:col>4</xdr:col>
      <xdr:colOff>99000</xdr:colOff>
      <xdr:row>25</xdr:row>
      <xdr:rowOff>131760</xdr:rowOff>
    </xdr:to>
    <xdr:sp macro="" textlink="">
      <xdr:nvSpPr>
        <xdr:cNvPr id="33" name="テキスト ボックス 32">
          <a:extLst>
            <a:ext uri="{FF2B5EF4-FFF2-40B4-BE49-F238E27FC236}">
              <a16:creationId xmlns:a16="http://schemas.microsoft.com/office/drawing/2014/main" id="{B9135694-9DEF-4ECE-8807-417F9801838E}"/>
            </a:ext>
          </a:extLst>
        </xdr:cNvPr>
        <xdr:cNvSpPr/>
      </xdr:nvSpPr>
      <xdr:spPr>
        <a:xfrm>
          <a:off x="650730" y="4010640"/>
          <a:ext cx="184870" cy="2486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xdr:from>
      <xdr:col>3</xdr:col>
      <xdr:colOff>162000</xdr:colOff>
      <xdr:row>26</xdr:row>
      <xdr:rowOff>142200</xdr:rowOff>
    </xdr:from>
    <xdr:to>
      <xdr:col>27</xdr:col>
      <xdr:colOff>360</xdr:colOff>
      <xdr:row>28</xdr:row>
      <xdr:rowOff>108720</xdr:rowOff>
    </xdr:to>
    <xdr:sp macro="" textlink="">
      <xdr:nvSpPr>
        <xdr:cNvPr id="34" name="正方形/長方形 33">
          <a:extLst>
            <a:ext uri="{FF2B5EF4-FFF2-40B4-BE49-F238E27FC236}">
              <a16:creationId xmlns:a16="http://schemas.microsoft.com/office/drawing/2014/main" id="{F6603BAD-4DE2-4907-B180-DE9FD54CF137}"/>
            </a:ext>
          </a:extLst>
        </xdr:cNvPr>
        <xdr:cNvSpPr/>
      </xdr:nvSpPr>
      <xdr:spPr>
        <a:xfrm>
          <a:off x="714450" y="4434800"/>
          <a:ext cx="425796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人件費</a:t>
          </a:r>
          <a:endParaRPr lang="en-US" sz="1600" b="0" u="none" strike="noStrike">
            <a:effectLst/>
            <a:uFillTx/>
            <a:latin typeface="Noto Serif JP"/>
          </a:endParaRPr>
        </a:p>
      </xdr:txBody>
    </xdr:sp>
    <xdr:clientData/>
  </xdr:twoCellAnchor>
  <xdr:twoCellAnchor>
    <xdr:from>
      <xdr:col>27</xdr:col>
      <xdr:colOff>13320</xdr:colOff>
      <xdr:row>27</xdr:row>
      <xdr:rowOff>30240</xdr:rowOff>
    </xdr:from>
    <xdr:to>
      <xdr:col>34</xdr:col>
      <xdr:colOff>120240</xdr:colOff>
      <xdr:row>28</xdr:row>
      <xdr:rowOff>108720</xdr:rowOff>
    </xdr:to>
    <xdr:sp macro="" textlink="">
      <xdr:nvSpPr>
        <xdr:cNvPr id="35" name="正方形/長方形 34">
          <a:extLst>
            <a:ext uri="{FF2B5EF4-FFF2-40B4-BE49-F238E27FC236}">
              <a16:creationId xmlns:a16="http://schemas.microsoft.com/office/drawing/2014/main" id="{16DE7F68-CDCB-417A-AA5B-BA54CE49BF12}"/>
            </a:ext>
          </a:extLst>
        </xdr:cNvPr>
        <xdr:cNvSpPr/>
      </xdr:nvSpPr>
      <xdr:spPr>
        <a:xfrm>
          <a:off x="4985370" y="4487940"/>
          <a:ext cx="139597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27</xdr:col>
      <xdr:colOff>13320</xdr:colOff>
      <xdr:row>28</xdr:row>
      <xdr:rowOff>45720</xdr:rowOff>
    </xdr:from>
    <xdr:to>
      <xdr:col>34</xdr:col>
      <xdr:colOff>120240</xdr:colOff>
      <xdr:row>29</xdr:row>
      <xdr:rowOff>124200</xdr:rowOff>
    </xdr:to>
    <xdr:sp macro="" textlink="">
      <xdr:nvSpPr>
        <xdr:cNvPr id="36" name="正方形/長方形 35">
          <a:extLst>
            <a:ext uri="{FF2B5EF4-FFF2-40B4-BE49-F238E27FC236}">
              <a16:creationId xmlns:a16="http://schemas.microsoft.com/office/drawing/2014/main" id="{0587200B-39A0-4E3F-BD93-2E872CDCBCAE}"/>
            </a:ext>
          </a:extLst>
        </xdr:cNvPr>
        <xdr:cNvSpPr/>
      </xdr:nvSpPr>
      <xdr:spPr>
        <a:xfrm>
          <a:off x="4985370" y="4668520"/>
          <a:ext cx="139597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29/29</a:t>
          </a:r>
          <a:endParaRPr lang="en-US" sz="1200" b="0" u="none" strike="noStrike">
            <a:effectLst/>
            <a:uFillTx/>
            <a:latin typeface="Noto Serif JP"/>
          </a:endParaRPr>
        </a:p>
      </xdr:txBody>
    </xdr:sp>
    <xdr:clientData/>
  </xdr:twoCellAnchor>
  <xdr:twoCellAnchor>
    <xdr:from>
      <xdr:col>35</xdr:col>
      <xdr:colOff>85680</xdr:colOff>
      <xdr:row>27</xdr:row>
      <xdr:rowOff>30240</xdr:rowOff>
    </xdr:from>
    <xdr:to>
      <xdr:col>42</xdr:col>
      <xdr:colOff>82080</xdr:colOff>
      <xdr:row>28</xdr:row>
      <xdr:rowOff>108720</xdr:rowOff>
    </xdr:to>
    <xdr:sp macro="" textlink="">
      <xdr:nvSpPr>
        <xdr:cNvPr id="37" name="正方形/長方形 36">
          <a:extLst>
            <a:ext uri="{FF2B5EF4-FFF2-40B4-BE49-F238E27FC236}">
              <a16:creationId xmlns:a16="http://schemas.microsoft.com/office/drawing/2014/main" id="{0EB66D02-AC42-4A23-BDA7-1C57DFA681B6}"/>
            </a:ext>
          </a:extLst>
        </xdr:cNvPr>
        <xdr:cNvSpPr/>
      </xdr:nvSpPr>
      <xdr:spPr>
        <a:xfrm>
          <a:off x="6530930" y="4487940"/>
          <a:ext cx="128545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35</xdr:col>
      <xdr:colOff>85680</xdr:colOff>
      <xdr:row>28</xdr:row>
      <xdr:rowOff>45720</xdr:rowOff>
    </xdr:from>
    <xdr:to>
      <xdr:col>42</xdr:col>
      <xdr:colOff>82080</xdr:colOff>
      <xdr:row>29</xdr:row>
      <xdr:rowOff>124200</xdr:rowOff>
    </xdr:to>
    <xdr:sp macro="" textlink="">
      <xdr:nvSpPr>
        <xdr:cNvPr id="38" name="正方形/長方形 37">
          <a:extLst>
            <a:ext uri="{FF2B5EF4-FFF2-40B4-BE49-F238E27FC236}">
              <a16:creationId xmlns:a16="http://schemas.microsoft.com/office/drawing/2014/main" id="{AD47F80D-A4BF-4192-8D7B-97B05C697F59}"/>
            </a:ext>
          </a:extLst>
        </xdr:cNvPr>
        <xdr:cNvSpPr/>
      </xdr:nvSpPr>
      <xdr:spPr>
        <a:xfrm>
          <a:off x="6530930" y="4668520"/>
          <a:ext cx="128545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26.6</a:t>
          </a:r>
          <a:endParaRPr lang="en-US" sz="1200" b="0" u="none" strike="noStrike">
            <a:effectLst/>
            <a:uFillTx/>
            <a:latin typeface="Noto Serif JP"/>
          </a:endParaRPr>
        </a:p>
      </xdr:txBody>
    </xdr:sp>
    <xdr:clientData/>
  </xdr:twoCellAnchor>
  <xdr:twoCellAnchor>
    <xdr:from>
      <xdr:col>43</xdr:col>
      <xdr:colOff>98280</xdr:colOff>
      <xdr:row>27</xdr:row>
      <xdr:rowOff>30240</xdr:rowOff>
    </xdr:from>
    <xdr:to>
      <xdr:col>51</xdr:col>
      <xdr:colOff>21600</xdr:colOff>
      <xdr:row>28</xdr:row>
      <xdr:rowOff>108720</xdr:rowOff>
    </xdr:to>
    <xdr:sp macro="" textlink="">
      <xdr:nvSpPr>
        <xdr:cNvPr id="39" name="正方形/長方形 38">
          <a:extLst>
            <a:ext uri="{FF2B5EF4-FFF2-40B4-BE49-F238E27FC236}">
              <a16:creationId xmlns:a16="http://schemas.microsoft.com/office/drawing/2014/main" id="{135FD640-FAB7-4F7A-BC1F-B900A1A93103}"/>
            </a:ext>
          </a:extLst>
        </xdr:cNvPr>
        <xdr:cNvSpPr/>
      </xdr:nvSpPr>
      <xdr:spPr>
        <a:xfrm>
          <a:off x="8016730" y="4487940"/>
          <a:ext cx="139652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43</xdr:col>
      <xdr:colOff>98280</xdr:colOff>
      <xdr:row>28</xdr:row>
      <xdr:rowOff>45720</xdr:rowOff>
    </xdr:from>
    <xdr:to>
      <xdr:col>51</xdr:col>
      <xdr:colOff>21600</xdr:colOff>
      <xdr:row>29</xdr:row>
      <xdr:rowOff>124200</xdr:rowOff>
    </xdr:to>
    <xdr:sp macro="" textlink="">
      <xdr:nvSpPr>
        <xdr:cNvPr id="40" name="正方形/長方形 39">
          <a:extLst>
            <a:ext uri="{FF2B5EF4-FFF2-40B4-BE49-F238E27FC236}">
              <a16:creationId xmlns:a16="http://schemas.microsoft.com/office/drawing/2014/main" id="{559E6DC5-2A2E-4730-B471-FD2AF13E5D64}"/>
            </a:ext>
          </a:extLst>
        </xdr:cNvPr>
        <xdr:cNvSpPr/>
      </xdr:nvSpPr>
      <xdr:spPr>
        <a:xfrm>
          <a:off x="8016730" y="4668520"/>
          <a:ext cx="139652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26.1</a:t>
          </a:r>
          <a:endParaRPr lang="en-US" sz="1200" b="0" u="none" strike="noStrike">
            <a:effectLst/>
            <a:uFillTx/>
            <a:latin typeface="Noto Serif JP"/>
          </a:endParaRPr>
        </a:p>
      </xdr:txBody>
    </xdr:sp>
    <xdr:clientData/>
  </xdr:twoCellAnchor>
  <xdr:twoCellAnchor>
    <xdr:from>
      <xdr:col>3</xdr:col>
      <xdr:colOff>162000</xdr:colOff>
      <xdr:row>30</xdr:row>
      <xdr:rowOff>12960</xdr:rowOff>
    </xdr:from>
    <xdr:to>
      <xdr:col>27</xdr:col>
      <xdr:colOff>360</xdr:colOff>
      <xdr:row>43</xdr:row>
      <xdr:rowOff>20160</xdr:rowOff>
    </xdr:to>
    <xdr:sp macro="" textlink="">
      <xdr:nvSpPr>
        <xdr:cNvPr id="41" name="正方形/長方形 40">
          <a:extLst>
            <a:ext uri="{FF2B5EF4-FFF2-40B4-BE49-F238E27FC236}">
              <a16:creationId xmlns:a16="http://schemas.microsoft.com/office/drawing/2014/main" id="{AC937B24-42CD-4EAF-ACDF-A7D711F5B5CF}"/>
            </a:ext>
          </a:extLst>
        </xdr:cNvPr>
        <xdr:cNvSpPr/>
      </xdr:nvSpPr>
      <xdr:spPr>
        <a:xfrm>
          <a:off x="714450" y="4965960"/>
          <a:ext cx="425796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114480</xdr:colOff>
      <xdr:row>30</xdr:row>
      <xdr:rowOff>12960</xdr:rowOff>
    </xdr:from>
    <xdr:to>
      <xdr:col>55</xdr:col>
      <xdr:colOff>47520</xdr:colOff>
      <xdr:row>43</xdr:row>
      <xdr:rowOff>20160</xdr:rowOff>
    </xdr:to>
    <xdr:sp macro="" textlink="">
      <xdr:nvSpPr>
        <xdr:cNvPr id="42" name="正方形/長方形 41">
          <a:extLst>
            <a:ext uri="{FF2B5EF4-FFF2-40B4-BE49-F238E27FC236}">
              <a16:creationId xmlns:a16="http://schemas.microsoft.com/office/drawing/2014/main" id="{6A0BB561-C62A-4C06-B4D6-15DB5C1E6064}"/>
            </a:ext>
          </a:extLst>
        </xdr:cNvPr>
        <xdr:cNvSpPr/>
      </xdr:nvSpPr>
      <xdr:spPr>
        <a:xfrm>
          <a:off x="5270680" y="4965960"/>
          <a:ext cx="4905090" cy="21535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177840</xdr:colOff>
      <xdr:row>30</xdr:row>
      <xdr:rowOff>12960</xdr:rowOff>
    </xdr:from>
    <xdr:to>
      <xdr:col>48</xdr:col>
      <xdr:colOff>3240</xdr:colOff>
      <xdr:row>31</xdr:row>
      <xdr:rowOff>91080</xdr:rowOff>
    </xdr:to>
    <xdr:sp macro="" textlink="">
      <xdr:nvSpPr>
        <xdr:cNvPr id="43" name="正方形/長方形 42">
          <a:extLst>
            <a:ext uri="{FF2B5EF4-FFF2-40B4-BE49-F238E27FC236}">
              <a16:creationId xmlns:a16="http://schemas.microsoft.com/office/drawing/2014/main" id="{A7658A0D-3BD9-48E2-B042-0BCBF7E6CB5B}"/>
            </a:ext>
          </a:extLst>
        </xdr:cNvPr>
        <xdr:cNvSpPr/>
      </xdr:nvSpPr>
      <xdr:spPr>
        <a:xfrm>
          <a:off x="5334040" y="4965960"/>
          <a:ext cx="350840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人件費の分析欄</a:t>
          </a:r>
          <a:endParaRPr lang="en-US" sz="1100" b="0" u="none" strike="noStrike">
            <a:effectLst/>
            <a:uFillTx/>
            <a:latin typeface="Noto Serif JP"/>
          </a:endParaRPr>
        </a:p>
      </xdr:txBody>
    </xdr:sp>
    <xdr:clientData/>
  </xdr:twoCellAnchor>
  <xdr:twoCellAnchor>
    <xdr:from>
      <xdr:col>29</xdr:col>
      <xdr:colOff>15840</xdr:colOff>
      <xdr:row>31</xdr:row>
      <xdr:rowOff>154800</xdr:rowOff>
    </xdr:from>
    <xdr:to>
      <xdr:col>54</xdr:col>
      <xdr:colOff>94680</xdr:colOff>
      <xdr:row>42</xdr:row>
      <xdr:rowOff>131760</xdr:rowOff>
    </xdr:to>
    <xdr:sp macro="" textlink="" fLocksText="0">
      <xdr:nvSpPr>
        <xdr:cNvPr id="44" name="テキスト ボックス 43">
          <a:extLst>
            <a:ext uri="{FF2B5EF4-FFF2-40B4-BE49-F238E27FC236}">
              <a16:creationId xmlns:a16="http://schemas.microsoft.com/office/drawing/2014/main" id="{40AACDB8-7BD3-4E61-B914-6DED66ED2B1F}"/>
            </a:ext>
          </a:extLst>
        </xdr:cNvPr>
        <xdr:cNvSpPr/>
      </xdr:nvSpPr>
      <xdr:spPr>
        <a:xfrm>
          <a:off x="5356190" y="5272900"/>
          <a:ext cx="4682590" cy="179306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・人件費の決算額を前年度と比較すると</a:t>
          </a:r>
          <a:r>
            <a:rPr lang="en-US" sz="1300" b="0" u="none" strike="noStrike">
              <a:solidFill>
                <a:schemeClr val="dk1"/>
              </a:solidFill>
              <a:effectLst/>
              <a:uFillTx/>
              <a:latin typeface="ＭＳ Ｐゴシック"/>
              <a:ea typeface="ＭＳ Ｐゴシック"/>
            </a:rPr>
            <a:t>1,111,215</a:t>
          </a:r>
          <a:r>
            <a:rPr lang="ja-JP" sz="1300" b="0" u="none" strike="noStrike">
              <a:solidFill>
                <a:schemeClr val="dk1"/>
              </a:solidFill>
              <a:effectLst/>
              <a:uFillTx/>
              <a:latin typeface="ＭＳ Ｐゴシック"/>
              <a:ea typeface="ＭＳ Ｐゴシック"/>
            </a:rPr>
            <a:t>千円の増となった。</a:t>
          </a:r>
          <a:endParaRPr lang="en-US" sz="1300" b="0" u="none" strike="noStrike">
            <a:effectLst/>
            <a:uFillTx/>
            <a:latin typeface="Noto Serif JP"/>
          </a:endParaRPr>
        </a:p>
        <a:p>
          <a:pPr defTabSz="914400">
            <a:lnSpc>
              <a:spcPct val="100000"/>
            </a:lnSpc>
            <a:tabLst>
              <a:tab pos="0" algn="l"/>
            </a:tabLst>
          </a:pPr>
          <a:r>
            <a:rPr lang="ja-JP" sz="1300" b="0" u="none" strike="noStrike">
              <a:solidFill>
                <a:schemeClr val="dk1"/>
              </a:solidFill>
              <a:effectLst/>
              <a:uFillTx/>
              <a:latin typeface="ＭＳ Ｐゴシック"/>
              <a:ea typeface="ＭＳ Ｐゴシック"/>
            </a:rPr>
            <a:t>・</a:t>
          </a:r>
          <a:r>
            <a:rPr lang="ja-JP" sz="1300" b="0" u="none" strike="noStrike">
              <a:solidFill>
                <a:srgbClr val="000000"/>
              </a:solidFill>
              <a:effectLst/>
              <a:uFillTx/>
              <a:latin typeface="ＭＳ Ｐゴシック"/>
              <a:ea typeface="ＭＳ Ｐゴシック"/>
            </a:rPr>
            <a:t>例年本市は、国家公務員の給与制度改定に準じ、給与制度を改正している。</a:t>
          </a:r>
          <a:endParaRPr lang="en-US" sz="1300" b="0" u="none" strike="noStrike">
            <a:effectLst/>
            <a:uFillTx/>
            <a:latin typeface="Noto Serif JP"/>
          </a:endParaRPr>
        </a:p>
        <a:p>
          <a:pPr defTabSz="914400">
            <a:lnSpc>
              <a:spcPct val="100000"/>
            </a:lnSpc>
            <a:tabLst>
              <a:tab pos="0" algn="l"/>
            </a:tabLst>
          </a:pPr>
          <a:r>
            <a:rPr lang="ja-JP" sz="1300" b="0" u="none" strike="noStrike">
              <a:solidFill>
                <a:schemeClr val="dk1"/>
              </a:solidFill>
              <a:effectLst/>
              <a:uFillTx/>
              <a:latin typeface="ＭＳ Ｐゴシック"/>
              <a:ea typeface="ＭＳ Ｐゴシック"/>
            </a:rPr>
            <a:t>・引き続き、民間や国、他の自治体の状況等をみながら、適宜、給与制度の見直しを行う。</a:t>
          </a:r>
          <a:endParaRPr lang="en-US" sz="1300" b="0" u="none" strike="noStrike">
            <a:effectLst/>
            <a:uFillTx/>
            <a:latin typeface="Noto Serif JP"/>
          </a:endParaRPr>
        </a:p>
        <a:p>
          <a:pPr defTabSz="914400">
            <a:lnSpc>
              <a:spcPct val="100000"/>
            </a:lnSpc>
            <a:tabLst>
              <a:tab pos="0" algn="l"/>
            </a:tabLst>
          </a:pPr>
          <a:r>
            <a:rPr lang="ja-JP" sz="1300" b="0" u="none" strike="noStrike">
              <a:solidFill>
                <a:schemeClr val="dk1"/>
              </a:solidFill>
              <a:effectLst/>
              <a:uFillTx/>
              <a:latin typeface="ＭＳ Ｐゴシック"/>
              <a:ea typeface="ＭＳ Ｐゴシック"/>
            </a:rPr>
            <a:t>・特定財源の確保、経常一般財源の増収に努める。</a:t>
          </a:r>
          <a:endParaRPr lang="en-US" sz="1300" b="0" u="none" strike="noStrike">
            <a:effectLst/>
            <a:uFillTx/>
            <a:latin typeface="Noto Serif JP"/>
          </a:endParaRPr>
        </a:p>
      </xdr:txBody>
    </xdr:sp>
    <xdr:clientData/>
  </xdr:twoCellAnchor>
  <xdr:twoCellAnchor editAs="oneCell">
    <xdr:from>
      <xdr:col>3</xdr:col>
      <xdr:colOff>123840</xdr:colOff>
      <xdr:row>28</xdr:row>
      <xdr:rowOff>172800</xdr:rowOff>
    </xdr:from>
    <xdr:to>
      <xdr:col>5</xdr:col>
      <xdr:colOff>54720</xdr:colOff>
      <xdr:row>30</xdr:row>
      <xdr:rowOff>47520</xdr:rowOff>
    </xdr:to>
    <xdr:sp macro="" textlink="">
      <xdr:nvSpPr>
        <xdr:cNvPr id="45" name="テキスト ボックス 44">
          <a:extLst>
            <a:ext uri="{FF2B5EF4-FFF2-40B4-BE49-F238E27FC236}">
              <a16:creationId xmlns:a16="http://schemas.microsoft.com/office/drawing/2014/main" id="{4E096997-18DF-4971-90C8-7B8EBF12D370}"/>
            </a:ext>
          </a:extLst>
        </xdr:cNvPr>
        <xdr:cNvSpPr/>
      </xdr:nvSpPr>
      <xdr:spPr>
        <a:xfrm>
          <a:off x="676290" y="4789250"/>
          <a:ext cx="299180" cy="211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xdr:col>
      <xdr:colOff>161640</xdr:colOff>
      <xdr:row>43</xdr:row>
      <xdr:rowOff>20160</xdr:rowOff>
    </xdr:from>
    <xdr:to>
      <xdr:col>27</xdr:col>
      <xdr:colOff>360</xdr:colOff>
      <xdr:row>43</xdr:row>
      <xdr:rowOff>20160</xdr:rowOff>
    </xdr:to>
    <xdr:cxnSp macro="">
      <xdr:nvCxnSpPr>
        <xdr:cNvPr id="46" name="直線コネクタ 45">
          <a:extLst>
            <a:ext uri="{FF2B5EF4-FFF2-40B4-BE49-F238E27FC236}">
              <a16:creationId xmlns:a16="http://schemas.microsoft.com/office/drawing/2014/main" id="{83205499-61DC-45B4-8C0D-EEA6792F321B}"/>
            </a:ext>
          </a:extLst>
        </xdr:cNvPr>
        <xdr:cNvCxnSpPr/>
      </xdr:nvCxnSpPr>
      <xdr:spPr>
        <a:xfrm>
          <a:off x="714090" y="7119460"/>
          <a:ext cx="4258320" cy="0"/>
        </a:xfrm>
        <a:prstGeom prst="straightConnector1">
          <a:avLst/>
        </a:prstGeom>
        <a:ln w="6350">
          <a:solidFill>
            <a:srgbClr val="C0C0C0"/>
          </a:solidFill>
          <a:miter/>
        </a:ln>
      </xdr:spPr>
    </xdr:cxnSp>
    <xdr:clientData/>
  </xdr:twoCellAnchor>
  <xdr:twoCellAnchor editAs="oneCell">
    <xdr:from>
      <xdr:col>1</xdr:col>
      <xdr:colOff>54000</xdr:colOff>
      <xdr:row>42</xdr:row>
      <xdr:rowOff>53280</xdr:rowOff>
    </xdr:from>
    <xdr:to>
      <xdr:col>4</xdr:col>
      <xdr:colOff>11160</xdr:colOff>
      <xdr:row>43</xdr:row>
      <xdr:rowOff>136800</xdr:rowOff>
    </xdr:to>
    <xdr:sp macro="" textlink="">
      <xdr:nvSpPr>
        <xdr:cNvPr id="47" name="テキスト ボックス 46">
          <a:extLst>
            <a:ext uri="{FF2B5EF4-FFF2-40B4-BE49-F238E27FC236}">
              <a16:creationId xmlns:a16="http://schemas.microsoft.com/office/drawing/2014/main" id="{DC52B325-57A8-44D8-A6CA-3AB429285347}"/>
            </a:ext>
          </a:extLst>
        </xdr:cNvPr>
        <xdr:cNvSpPr/>
      </xdr:nvSpPr>
      <xdr:spPr>
        <a:xfrm>
          <a:off x="238150" y="698748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33.0</a:t>
          </a:r>
          <a:endParaRPr lang="en-US" sz="1000" b="0" u="none" strike="noStrike">
            <a:effectLst/>
            <a:uFillTx/>
            <a:latin typeface="Noto Serif JP"/>
          </a:endParaRPr>
        </a:p>
      </xdr:txBody>
    </xdr:sp>
    <xdr:clientData/>
  </xdr:twoCellAnchor>
  <xdr:twoCellAnchor>
    <xdr:from>
      <xdr:col>3</xdr:col>
      <xdr:colOff>161640</xdr:colOff>
      <xdr:row>40</xdr:row>
      <xdr:rowOff>164880</xdr:rowOff>
    </xdr:from>
    <xdr:to>
      <xdr:col>27</xdr:col>
      <xdr:colOff>360</xdr:colOff>
      <xdr:row>40</xdr:row>
      <xdr:rowOff>164880</xdr:rowOff>
    </xdr:to>
    <xdr:cxnSp macro="">
      <xdr:nvCxnSpPr>
        <xdr:cNvPr id="48" name="直線コネクタ 47">
          <a:extLst>
            <a:ext uri="{FF2B5EF4-FFF2-40B4-BE49-F238E27FC236}">
              <a16:creationId xmlns:a16="http://schemas.microsoft.com/office/drawing/2014/main" id="{8D7216D8-8F9D-48F4-9133-2A5C96817326}"/>
            </a:ext>
          </a:extLst>
        </xdr:cNvPr>
        <xdr:cNvCxnSpPr/>
      </xdr:nvCxnSpPr>
      <xdr:spPr>
        <a:xfrm>
          <a:off x="714090" y="6768880"/>
          <a:ext cx="4258320" cy="0"/>
        </a:xfrm>
        <a:prstGeom prst="straightConnector1">
          <a:avLst/>
        </a:prstGeom>
        <a:ln w="6350">
          <a:solidFill>
            <a:srgbClr val="C0C0C0"/>
          </a:solidFill>
          <a:miter/>
        </a:ln>
      </xdr:spPr>
    </xdr:cxnSp>
    <xdr:clientData/>
  </xdr:twoCellAnchor>
  <xdr:twoCellAnchor editAs="oneCell">
    <xdr:from>
      <xdr:col>1</xdr:col>
      <xdr:colOff>54000</xdr:colOff>
      <xdr:row>40</xdr:row>
      <xdr:rowOff>23040</xdr:rowOff>
    </xdr:from>
    <xdr:to>
      <xdr:col>4</xdr:col>
      <xdr:colOff>11160</xdr:colOff>
      <xdr:row>41</xdr:row>
      <xdr:rowOff>106560</xdr:rowOff>
    </xdr:to>
    <xdr:sp macro="" textlink="">
      <xdr:nvSpPr>
        <xdr:cNvPr id="49" name="テキスト ボックス 48">
          <a:extLst>
            <a:ext uri="{FF2B5EF4-FFF2-40B4-BE49-F238E27FC236}">
              <a16:creationId xmlns:a16="http://schemas.microsoft.com/office/drawing/2014/main" id="{1C31931E-14B9-4973-AD8B-1D026F14FAC7}"/>
            </a:ext>
          </a:extLst>
        </xdr:cNvPr>
        <xdr:cNvSpPr/>
      </xdr:nvSpPr>
      <xdr:spPr>
        <a:xfrm>
          <a:off x="238150" y="662704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a:t>
          </a:r>
          <a:endParaRPr lang="en-US" sz="1000" b="0" u="none" strike="noStrike">
            <a:effectLst/>
            <a:uFillTx/>
            <a:latin typeface="Noto Serif JP"/>
          </a:endParaRPr>
        </a:p>
      </xdr:txBody>
    </xdr:sp>
    <xdr:clientData/>
  </xdr:twoCellAnchor>
  <xdr:twoCellAnchor>
    <xdr:from>
      <xdr:col>3</xdr:col>
      <xdr:colOff>161640</xdr:colOff>
      <xdr:row>38</xdr:row>
      <xdr:rowOff>134280</xdr:rowOff>
    </xdr:from>
    <xdr:to>
      <xdr:col>27</xdr:col>
      <xdr:colOff>360</xdr:colOff>
      <xdr:row>38</xdr:row>
      <xdr:rowOff>134280</xdr:rowOff>
    </xdr:to>
    <xdr:cxnSp macro="">
      <xdr:nvCxnSpPr>
        <xdr:cNvPr id="50" name="直線コネクタ 49">
          <a:extLst>
            <a:ext uri="{FF2B5EF4-FFF2-40B4-BE49-F238E27FC236}">
              <a16:creationId xmlns:a16="http://schemas.microsoft.com/office/drawing/2014/main" id="{F3260C2D-4497-4198-926C-D0E6409B4189}"/>
            </a:ext>
          </a:extLst>
        </xdr:cNvPr>
        <xdr:cNvCxnSpPr/>
      </xdr:nvCxnSpPr>
      <xdr:spPr>
        <a:xfrm>
          <a:off x="714090" y="6408080"/>
          <a:ext cx="4258320" cy="0"/>
        </a:xfrm>
        <a:prstGeom prst="straightConnector1">
          <a:avLst/>
        </a:prstGeom>
        <a:ln w="6350">
          <a:solidFill>
            <a:srgbClr val="C0C0C0"/>
          </a:solidFill>
          <a:miter/>
        </a:ln>
      </xdr:spPr>
    </xdr:cxnSp>
    <xdr:clientData/>
  </xdr:twoCellAnchor>
  <xdr:twoCellAnchor editAs="oneCell">
    <xdr:from>
      <xdr:col>1</xdr:col>
      <xdr:colOff>54000</xdr:colOff>
      <xdr:row>37</xdr:row>
      <xdr:rowOff>167760</xdr:rowOff>
    </xdr:from>
    <xdr:to>
      <xdr:col>4</xdr:col>
      <xdr:colOff>11160</xdr:colOff>
      <xdr:row>39</xdr:row>
      <xdr:rowOff>75960</xdr:rowOff>
    </xdr:to>
    <xdr:sp macro="" textlink="">
      <xdr:nvSpPr>
        <xdr:cNvPr id="51" name="テキスト ボックス 50">
          <a:extLst>
            <a:ext uri="{FF2B5EF4-FFF2-40B4-BE49-F238E27FC236}">
              <a16:creationId xmlns:a16="http://schemas.microsoft.com/office/drawing/2014/main" id="{A19AD397-8CCC-497A-B115-82D2C132AB08}"/>
            </a:ext>
          </a:extLst>
        </xdr:cNvPr>
        <xdr:cNvSpPr/>
      </xdr:nvSpPr>
      <xdr:spPr>
        <a:xfrm>
          <a:off x="238150" y="627646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27.0</a:t>
          </a:r>
          <a:endParaRPr lang="en-US" sz="1000" b="0" u="none" strike="noStrike">
            <a:effectLst/>
            <a:uFillTx/>
            <a:latin typeface="Noto Serif JP"/>
          </a:endParaRPr>
        </a:p>
      </xdr:txBody>
    </xdr:sp>
    <xdr:clientData/>
  </xdr:twoCellAnchor>
  <xdr:twoCellAnchor>
    <xdr:from>
      <xdr:col>3</xdr:col>
      <xdr:colOff>161640</xdr:colOff>
      <xdr:row>36</xdr:row>
      <xdr:rowOff>104040</xdr:rowOff>
    </xdr:from>
    <xdr:to>
      <xdr:col>27</xdr:col>
      <xdr:colOff>360</xdr:colOff>
      <xdr:row>36</xdr:row>
      <xdr:rowOff>104040</xdr:rowOff>
    </xdr:to>
    <xdr:cxnSp macro="">
      <xdr:nvCxnSpPr>
        <xdr:cNvPr id="52" name="直線コネクタ 51">
          <a:extLst>
            <a:ext uri="{FF2B5EF4-FFF2-40B4-BE49-F238E27FC236}">
              <a16:creationId xmlns:a16="http://schemas.microsoft.com/office/drawing/2014/main" id="{DB58F019-8849-4859-B897-465A65D2BCB6}"/>
            </a:ext>
          </a:extLst>
        </xdr:cNvPr>
        <xdr:cNvCxnSpPr/>
      </xdr:nvCxnSpPr>
      <xdr:spPr>
        <a:xfrm>
          <a:off x="714090" y="6047640"/>
          <a:ext cx="4258320" cy="0"/>
        </a:xfrm>
        <a:prstGeom prst="straightConnector1">
          <a:avLst/>
        </a:prstGeom>
        <a:ln w="6350">
          <a:solidFill>
            <a:srgbClr val="C0C0C0"/>
          </a:solidFill>
          <a:miter/>
        </a:ln>
      </xdr:spPr>
    </xdr:cxnSp>
    <xdr:clientData/>
  </xdr:twoCellAnchor>
  <xdr:twoCellAnchor editAs="oneCell">
    <xdr:from>
      <xdr:col>1</xdr:col>
      <xdr:colOff>54000</xdr:colOff>
      <xdr:row>35</xdr:row>
      <xdr:rowOff>137160</xdr:rowOff>
    </xdr:from>
    <xdr:to>
      <xdr:col>4</xdr:col>
      <xdr:colOff>11160</xdr:colOff>
      <xdr:row>37</xdr:row>
      <xdr:rowOff>45360</xdr:rowOff>
    </xdr:to>
    <xdr:sp macro="" textlink="">
      <xdr:nvSpPr>
        <xdr:cNvPr id="53" name="テキスト ボックス 52">
          <a:extLst>
            <a:ext uri="{FF2B5EF4-FFF2-40B4-BE49-F238E27FC236}">
              <a16:creationId xmlns:a16="http://schemas.microsoft.com/office/drawing/2014/main" id="{D19B0AB6-907C-4F19-AD65-13302D2612F2}"/>
            </a:ext>
          </a:extLst>
        </xdr:cNvPr>
        <xdr:cNvSpPr/>
      </xdr:nvSpPr>
      <xdr:spPr>
        <a:xfrm>
          <a:off x="238150" y="591566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24.0</a:t>
          </a:r>
          <a:endParaRPr lang="en-US" sz="1000" b="0" u="none" strike="noStrike">
            <a:effectLst/>
            <a:uFillTx/>
            <a:latin typeface="Noto Serif JP"/>
          </a:endParaRPr>
        </a:p>
      </xdr:txBody>
    </xdr:sp>
    <xdr:clientData/>
  </xdr:twoCellAnchor>
  <xdr:twoCellAnchor>
    <xdr:from>
      <xdr:col>3</xdr:col>
      <xdr:colOff>161640</xdr:colOff>
      <xdr:row>34</xdr:row>
      <xdr:rowOff>73800</xdr:rowOff>
    </xdr:from>
    <xdr:to>
      <xdr:col>27</xdr:col>
      <xdr:colOff>360</xdr:colOff>
      <xdr:row>34</xdr:row>
      <xdr:rowOff>73800</xdr:rowOff>
    </xdr:to>
    <xdr:cxnSp macro="">
      <xdr:nvCxnSpPr>
        <xdr:cNvPr id="54" name="直線コネクタ 53">
          <a:extLst>
            <a:ext uri="{FF2B5EF4-FFF2-40B4-BE49-F238E27FC236}">
              <a16:creationId xmlns:a16="http://schemas.microsoft.com/office/drawing/2014/main" id="{720C1376-CF9E-468A-AAC6-F5B63E30C661}"/>
            </a:ext>
          </a:extLst>
        </xdr:cNvPr>
        <xdr:cNvCxnSpPr/>
      </xdr:nvCxnSpPr>
      <xdr:spPr>
        <a:xfrm>
          <a:off x="714090" y="5687200"/>
          <a:ext cx="4258320" cy="0"/>
        </a:xfrm>
        <a:prstGeom prst="straightConnector1">
          <a:avLst/>
        </a:prstGeom>
        <a:ln w="6350">
          <a:solidFill>
            <a:srgbClr val="C0C0C0"/>
          </a:solidFill>
          <a:miter/>
        </a:ln>
      </xdr:spPr>
    </xdr:cxnSp>
    <xdr:clientData/>
  </xdr:twoCellAnchor>
  <xdr:twoCellAnchor editAs="oneCell">
    <xdr:from>
      <xdr:col>1</xdr:col>
      <xdr:colOff>54000</xdr:colOff>
      <xdr:row>33</xdr:row>
      <xdr:rowOff>106560</xdr:rowOff>
    </xdr:from>
    <xdr:to>
      <xdr:col>4</xdr:col>
      <xdr:colOff>11160</xdr:colOff>
      <xdr:row>35</xdr:row>
      <xdr:rowOff>15120</xdr:rowOff>
    </xdr:to>
    <xdr:sp macro="" textlink="">
      <xdr:nvSpPr>
        <xdr:cNvPr id="55" name="テキスト ボックス 54">
          <a:extLst>
            <a:ext uri="{FF2B5EF4-FFF2-40B4-BE49-F238E27FC236}">
              <a16:creationId xmlns:a16="http://schemas.microsoft.com/office/drawing/2014/main" id="{919DA6A4-3134-40BF-8AA6-4259AA89861F}"/>
            </a:ext>
          </a:extLst>
        </xdr:cNvPr>
        <xdr:cNvSpPr/>
      </xdr:nvSpPr>
      <xdr:spPr>
        <a:xfrm>
          <a:off x="238150" y="5554860"/>
          <a:ext cx="509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21.0</a:t>
          </a:r>
          <a:endParaRPr lang="en-US" sz="1000" b="0" u="none" strike="noStrike">
            <a:effectLst/>
            <a:uFillTx/>
            <a:latin typeface="Noto Serif JP"/>
          </a:endParaRPr>
        </a:p>
      </xdr:txBody>
    </xdr:sp>
    <xdr:clientData/>
  </xdr:twoCellAnchor>
  <xdr:twoCellAnchor>
    <xdr:from>
      <xdr:col>3</xdr:col>
      <xdr:colOff>161640</xdr:colOff>
      <xdr:row>32</xdr:row>
      <xdr:rowOff>42840</xdr:rowOff>
    </xdr:from>
    <xdr:to>
      <xdr:col>27</xdr:col>
      <xdr:colOff>360</xdr:colOff>
      <xdr:row>32</xdr:row>
      <xdr:rowOff>42840</xdr:rowOff>
    </xdr:to>
    <xdr:cxnSp macro="">
      <xdr:nvCxnSpPr>
        <xdr:cNvPr id="56" name="直線コネクタ 55">
          <a:extLst>
            <a:ext uri="{FF2B5EF4-FFF2-40B4-BE49-F238E27FC236}">
              <a16:creationId xmlns:a16="http://schemas.microsoft.com/office/drawing/2014/main" id="{9CD54C85-DDB2-4835-9B08-C743EC18A0B4}"/>
            </a:ext>
          </a:extLst>
        </xdr:cNvPr>
        <xdr:cNvCxnSpPr/>
      </xdr:nvCxnSpPr>
      <xdr:spPr>
        <a:xfrm>
          <a:off x="714090" y="5326040"/>
          <a:ext cx="4258320" cy="0"/>
        </a:xfrm>
        <a:prstGeom prst="straightConnector1">
          <a:avLst/>
        </a:prstGeom>
        <a:ln w="6350">
          <a:solidFill>
            <a:srgbClr val="C0C0C0"/>
          </a:solidFill>
          <a:miter/>
        </a:ln>
      </xdr:spPr>
    </xdr:cxnSp>
    <xdr:clientData/>
  </xdr:twoCellAnchor>
  <xdr:twoCellAnchor editAs="oneCell">
    <xdr:from>
      <xdr:col>1</xdr:col>
      <xdr:colOff>54000</xdr:colOff>
      <xdr:row>31</xdr:row>
      <xdr:rowOff>76320</xdr:rowOff>
    </xdr:from>
    <xdr:to>
      <xdr:col>4</xdr:col>
      <xdr:colOff>11160</xdr:colOff>
      <xdr:row>32</xdr:row>
      <xdr:rowOff>159840</xdr:rowOff>
    </xdr:to>
    <xdr:sp macro="" textlink="">
      <xdr:nvSpPr>
        <xdr:cNvPr id="57" name="テキスト ボックス 56">
          <a:extLst>
            <a:ext uri="{FF2B5EF4-FFF2-40B4-BE49-F238E27FC236}">
              <a16:creationId xmlns:a16="http://schemas.microsoft.com/office/drawing/2014/main" id="{62ECF447-4D6A-40FF-A898-D0E569835019}"/>
            </a:ext>
          </a:extLst>
        </xdr:cNvPr>
        <xdr:cNvSpPr/>
      </xdr:nvSpPr>
      <xdr:spPr>
        <a:xfrm>
          <a:off x="238150" y="519442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18.0</a:t>
          </a:r>
          <a:endParaRPr lang="en-US" sz="1000" b="0" u="none" strike="noStrike">
            <a:effectLst/>
            <a:uFillTx/>
            <a:latin typeface="Noto Serif JP"/>
          </a:endParaRPr>
        </a:p>
      </xdr:txBody>
    </xdr:sp>
    <xdr:clientData/>
  </xdr:twoCellAnchor>
  <xdr:twoCellAnchor>
    <xdr:from>
      <xdr:col>3</xdr:col>
      <xdr:colOff>161640</xdr:colOff>
      <xdr:row>30</xdr:row>
      <xdr:rowOff>12600</xdr:rowOff>
    </xdr:from>
    <xdr:to>
      <xdr:col>27</xdr:col>
      <xdr:colOff>360</xdr:colOff>
      <xdr:row>30</xdr:row>
      <xdr:rowOff>12600</xdr:rowOff>
    </xdr:to>
    <xdr:cxnSp macro="">
      <xdr:nvCxnSpPr>
        <xdr:cNvPr id="58" name="直線コネクタ 57">
          <a:extLst>
            <a:ext uri="{FF2B5EF4-FFF2-40B4-BE49-F238E27FC236}">
              <a16:creationId xmlns:a16="http://schemas.microsoft.com/office/drawing/2014/main" id="{4B029F09-C597-44C3-85C7-4643F478672F}"/>
            </a:ext>
          </a:extLst>
        </xdr:cNvPr>
        <xdr:cNvCxnSpPr/>
      </xdr:nvCxnSpPr>
      <xdr:spPr>
        <a:xfrm>
          <a:off x="714090" y="4965600"/>
          <a:ext cx="4258320" cy="0"/>
        </a:xfrm>
        <a:prstGeom prst="straightConnector1">
          <a:avLst/>
        </a:prstGeom>
        <a:ln w="6350">
          <a:solidFill>
            <a:srgbClr val="C0C0C0"/>
          </a:solidFill>
          <a:miter/>
        </a:ln>
      </xdr:spPr>
    </xdr:cxnSp>
    <xdr:clientData/>
  </xdr:twoCellAnchor>
  <xdr:twoCellAnchor editAs="oneCell">
    <xdr:from>
      <xdr:col>1</xdr:col>
      <xdr:colOff>54000</xdr:colOff>
      <xdr:row>29</xdr:row>
      <xdr:rowOff>45720</xdr:rowOff>
    </xdr:from>
    <xdr:to>
      <xdr:col>4</xdr:col>
      <xdr:colOff>11160</xdr:colOff>
      <xdr:row>30</xdr:row>
      <xdr:rowOff>129240</xdr:rowOff>
    </xdr:to>
    <xdr:sp macro="" textlink="">
      <xdr:nvSpPr>
        <xdr:cNvPr id="59" name="テキスト ボックス 58">
          <a:extLst>
            <a:ext uri="{FF2B5EF4-FFF2-40B4-BE49-F238E27FC236}">
              <a16:creationId xmlns:a16="http://schemas.microsoft.com/office/drawing/2014/main" id="{A4043A12-7089-45AA-B121-FD6898CF49E0}"/>
            </a:ext>
          </a:extLst>
        </xdr:cNvPr>
        <xdr:cNvSpPr/>
      </xdr:nvSpPr>
      <xdr:spPr>
        <a:xfrm>
          <a:off x="238150" y="483362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a:t>
          </a:r>
          <a:endParaRPr lang="en-US" sz="1000" b="0" u="none" strike="noStrike">
            <a:effectLst/>
            <a:uFillTx/>
            <a:latin typeface="Noto Serif JP"/>
          </a:endParaRPr>
        </a:p>
      </xdr:txBody>
    </xdr:sp>
    <xdr:clientData/>
  </xdr:twoCellAnchor>
  <xdr:twoCellAnchor>
    <xdr:from>
      <xdr:col>3</xdr:col>
      <xdr:colOff>162000</xdr:colOff>
      <xdr:row>30</xdr:row>
      <xdr:rowOff>12960</xdr:rowOff>
    </xdr:from>
    <xdr:to>
      <xdr:col>27</xdr:col>
      <xdr:colOff>360</xdr:colOff>
      <xdr:row>43</xdr:row>
      <xdr:rowOff>20160</xdr:rowOff>
    </xdr:to>
    <xdr:sp macro="" textlink="">
      <xdr:nvSpPr>
        <xdr:cNvPr id="60" name="人件費グラフ枠">
          <a:extLst>
            <a:ext uri="{FF2B5EF4-FFF2-40B4-BE49-F238E27FC236}">
              <a16:creationId xmlns:a16="http://schemas.microsoft.com/office/drawing/2014/main" id="{57B16698-D7DA-407F-B63A-9806C41BE0B4}"/>
            </a:ext>
          </a:extLst>
        </xdr:cNvPr>
        <xdr:cNvSpPr/>
      </xdr:nvSpPr>
      <xdr:spPr>
        <a:xfrm>
          <a:off x="714450" y="4965960"/>
          <a:ext cx="425796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25200</xdr:colOff>
      <xdr:row>33</xdr:row>
      <xdr:rowOff>45720</xdr:rowOff>
    </xdr:from>
    <xdr:to>
      <xdr:col>24</xdr:col>
      <xdr:colOff>25200</xdr:colOff>
      <xdr:row>41</xdr:row>
      <xdr:rowOff>15480</xdr:rowOff>
    </xdr:to>
    <xdr:cxnSp macro="">
      <xdr:nvCxnSpPr>
        <xdr:cNvPr id="61" name="直線コネクタ 60">
          <a:extLst>
            <a:ext uri="{FF2B5EF4-FFF2-40B4-BE49-F238E27FC236}">
              <a16:creationId xmlns:a16="http://schemas.microsoft.com/office/drawing/2014/main" id="{07A71627-AE03-41AF-A2EC-4564C963FE17}"/>
            </a:ext>
          </a:extLst>
        </xdr:cNvPr>
        <xdr:cNvCxnSpPr/>
      </xdr:nvCxnSpPr>
      <xdr:spPr>
        <a:xfrm flipV="1">
          <a:off x="4444800" y="5494020"/>
          <a:ext cx="0" cy="1290560"/>
        </a:xfrm>
        <a:prstGeom prst="straightConnector1">
          <a:avLst/>
        </a:prstGeom>
        <a:ln w="31750">
          <a:solidFill>
            <a:srgbClr val="808080"/>
          </a:solidFill>
          <a:miter/>
        </a:ln>
      </xdr:spPr>
    </xdr:cxnSp>
    <xdr:clientData/>
  </xdr:twoCellAnchor>
  <xdr:twoCellAnchor editAs="oneCell">
    <xdr:from>
      <xdr:col>24</xdr:col>
      <xdr:colOff>114480</xdr:colOff>
      <xdr:row>40</xdr:row>
      <xdr:rowOff>162720</xdr:rowOff>
    </xdr:from>
    <xdr:to>
      <xdr:col>28</xdr:col>
      <xdr:colOff>142200</xdr:colOff>
      <xdr:row>42</xdr:row>
      <xdr:rowOff>70920</xdr:rowOff>
    </xdr:to>
    <xdr:sp macro="" textlink="">
      <xdr:nvSpPr>
        <xdr:cNvPr id="62" name="人件費最小値テキスト">
          <a:extLst>
            <a:ext uri="{FF2B5EF4-FFF2-40B4-BE49-F238E27FC236}">
              <a16:creationId xmlns:a16="http://schemas.microsoft.com/office/drawing/2014/main" id="{5C4723C5-7EE1-40FE-92D0-A84B08FE21B5}"/>
            </a:ext>
          </a:extLst>
        </xdr:cNvPr>
        <xdr:cNvSpPr/>
      </xdr:nvSpPr>
      <xdr:spPr>
        <a:xfrm>
          <a:off x="4534080" y="676672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30.2</a:t>
          </a:r>
          <a:endParaRPr lang="en-US" sz="1000" b="0" u="none" strike="noStrike">
            <a:effectLst/>
            <a:uFillTx/>
            <a:latin typeface="Noto Serif JP"/>
          </a:endParaRPr>
        </a:p>
      </xdr:txBody>
    </xdr:sp>
    <xdr:clientData/>
  </xdr:twoCellAnchor>
  <xdr:twoCellAnchor>
    <xdr:from>
      <xdr:col>23</xdr:col>
      <xdr:colOff>136440</xdr:colOff>
      <xdr:row>41</xdr:row>
      <xdr:rowOff>15480</xdr:rowOff>
    </xdr:from>
    <xdr:to>
      <xdr:col>24</xdr:col>
      <xdr:colOff>114120</xdr:colOff>
      <xdr:row>41</xdr:row>
      <xdr:rowOff>15480</xdr:rowOff>
    </xdr:to>
    <xdr:cxnSp macro="">
      <xdr:nvCxnSpPr>
        <xdr:cNvPr id="63" name="直線コネクタ 62">
          <a:extLst>
            <a:ext uri="{FF2B5EF4-FFF2-40B4-BE49-F238E27FC236}">
              <a16:creationId xmlns:a16="http://schemas.microsoft.com/office/drawing/2014/main" id="{81FEE259-BB45-4971-8BD0-FE9DA20664B9}"/>
            </a:ext>
          </a:extLst>
        </xdr:cNvPr>
        <xdr:cNvCxnSpPr/>
      </xdr:nvCxnSpPr>
      <xdr:spPr>
        <a:xfrm>
          <a:off x="4371890" y="6784580"/>
          <a:ext cx="161830" cy="0"/>
        </a:xfrm>
        <a:prstGeom prst="straightConnector1">
          <a:avLst/>
        </a:prstGeom>
        <a:ln w="19050">
          <a:solidFill>
            <a:srgbClr val="000000"/>
          </a:solidFill>
          <a:miter/>
        </a:ln>
      </xdr:spPr>
    </xdr:cxnSp>
    <xdr:clientData/>
  </xdr:twoCellAnchor>
  <xdr:twoCellAnchor editAs="oneCell">
    <xdr:from>
      <xdr:col>24</xdr:col>
      <xdr:colOff>114480</xdr:colOff>
      <xdr:row>31</xdr:row>
      <xdr:rowOff>139680</xdr:rowOff>
    </xdr:from>
    <xdr:to>
      <xdr:col>28</xdr:col>
      <xdr:colOff>142200</xdr:colOff>
      <xdr:row>33</xdr:row>
      <xdr:rowOff>47880</xdr:rowOff>
    </xdr:to>
    <xdr:sp macro="" textlink="">
      <xdr:nvSpPr>
        <xdr:cNvPr id="64" name="人件費最大値テキスト">
          <a:extLst>
            <a:ext uri="{FF2B5EF4-FFF2-40B4-BE49-F238E27FC236}">
              <a16:creationId xmlns:a16="http://schemas.microsoft.com/office/drawing/2014/main" id="{DD847B4C-B955-4535-8073-0EF749287814}"/>
            </a:ext>
          </a:extLst>
        </xdr:cNvPr>
        <xdr:cNvSpPr/>
      </xdr:nvSpPr>
      <xdr:spPr>
        <a:xfrm>
          <a:off x="4534080" y="525778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19.4</a:t>
          </a:r>
          <a:endParaRPr lang="en-US" sz="1000" b="0" u="none" strike="noStrike">
            <a:effectLst/>
            <a:uFillTx/>
            <a:latin typeface="Noto Serif JP"/>
          </a:endParaRPr>
        </a:p>
      </xdr:txBody>
    </xdr:sp>
    <xdr:clientData/>
  </xdr:twoCellAnchor>
  <xdr:twoCellAnchor>
    <xdr:from>
      <xdr:col>23</xdr:col>
      <xdr:colOff>136440</xdr:colOff>
      <xdr:row>33</xdr:row>
      <xdr:rowOff>45720</xdr:rowOff>
    </xdr:from>
    <xdr:to>
      <xdr:col>24</xdr:col>
      <xdr:colOff>114120</xdr:colOff>
      <xdr:row>33</xdr:row>
      <xdr:rowOff>45720</xdr:rowOff>
    </xdr:to>
    <xdr:cxnSp macro="">
      <xdr:nvCxnSpPr>
        <xdr:cNvPr id="65" name="直線コネクタ 64">
          <a:extLst>
            <a:ext uri="{FF2B5EF4-FFF2-40B4-BE49-F238E27FC236}">
              <a16:creationId xmlns:a16="http://schemas.microsoft.com/office/drawing/2014/main" id="{05DFA411-4E25-474D-A4CD-CD51F9006912}"/>
            </a:ext>
          </a:extLst>
        </xdr:cNvPr>
        <xdr:cNvCxnSpPr/>
      </xdr:nvCxnSpPr>
      <xdr:spPr>
        <a:xfrm>
          <a:off x="4371890" y="5494020"/>
          <a:ext cx="161830" cy="0"/>
        </a:xfrm>
        <a:prstGeom prst="straightConnector1">
          <a:avLst/>
        </a:prstGeom>
        <a:ln w="19050">
          <a:solidFill>
            <a:srgbClr val="000000"/>
          </a:solidFill>
          <a:miter/>
        </a:ln>
      </xdr:spPr>
    </xdr:cxnSp>
    <xdr:clientData/>
  </xdr:twoCellAnchor>
  <xdr:twoCellAnchor>
    <xdr:from>
      <xdr:col>20</xdr:col>
      <xdr:colOff>3960</xdr:colOff>
      <xdr:row>39</xdr:row>
      <xdr:rowOff>73440</xdr:rowOff>
    </xdr:from>
    <xdr:to>
      <xdr:col>24</xdr:col>
      <xdr:colOff>25200</xdr:colOff>
      <xdr:row>41</xdr:row>
      <xdr:rowOff>15480</xdr:rowOff>
    </xdr:to>
    <xdr:cxnSp macro="">
      <xdr:nvCxnSpPr>
        <xdr:cNvPr id="66" name="直線コネクタ 65">
          <a:extLst>
            <a:ext uri="{FF2B5EF4-FFF2-40B4-BE49-F238E27FC236}">
              <a16:creationId xmlns:a16="http://schemas.microsoft.com/office/drawing/2014/main" id="{F48142D8-8162-48A0-803A-6C4CE6B89973}"/>
            </a:ext>
          </a:extLst>
        </xdr:cNvPr>
        <xdr:cNvCxnSpPr/>
      </xdr:nvCxnSpPr>
      <xdr:spPr>
        <a:xfrm>
          <a:off x="3686960" y="6512340"/>
          <a:ext cx="757840" cy="272240"/>
        </a:xfrm>
        <a:prstGeom prst="straightConnector1">
          <a:avLst/>
        </a:prstGeom>
        <a:ln w="6350">
          <a:solidFill>
            <a:srgbClr val="FF0000"/>
          </a:solidFill>
          <a:miter/>
        </a:ln>
      </xdr:spPr>
    </xdr:cxnSp>
    <xdr:clientData/>
  </xdr:twoCellAnchor>
  <xdr:twoCellAnchor editAs="oneCell">
    <xdr:from>
      <xdr:col>24</xdr:col>
      <xdr:colOff>114480</xdr:colOff>
      <xdr:row>35</xdr:row>
      <xdr:rowOff>149760</xdr:rowOff>
    </xdr:from>
    <xdr:to>
      <xdr:col>28</xdr:col>
      <xdr:colOff>142200</xdr:colOff>
      <xdr:row>37</xdr:row>
      <xdr:rowOff>57960</xdr:rowOff>
    </xdr:to>
    <xdr:sp macro="" textlink="">
      <xdr:nvSpPr>
        <xdr:cNvPr id="67" name="人件費平均値テキスト">
          <a:extLst>
            <a:ext uri="{FF2B5EF4-FFF2-40B4-BE49-F238E27FC236}">
              <a16:creationId xmlns:a16="http://schemas.microsoft.com/office/drawing/2014/main" id="{51FA447E-171C-40CD-9C3E-6550BCC6F15B}"/>
            </a:ext>
          </a:extLst>
        </xdr:cNvPr>
        <xdr:cNvSpPr/>
      </xdr:nvSpPr>
      <xdr:spPr>
        <a:xfrm>
          <a:off x="4534080" y="592826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24.6</a:t>
          </a:r>
          <a:endParaRPr lang="en-US" sz="1000" b="0" u="none" strike="noStrike">
            <a:effectLst/>
            <a:uFillTx/>
            <a:latin typeface="Noto Serif JP"/>
          </a:endParaRPr>
        </a:p>
      </xdr:txBody>
    </xdr:sp>
    <xdr:clientData/>
  </xdr:twoCellAnchor>
  <xdr:twoCellAnchor>
    <xdr:from>
      <xdr:col>23</xdr:col>
      <xdr:colOff>174600</xdr:colOff>
      <xdr:row>36</xdr:row>
      <xdr:rowOff>129600</xdr:rowOff>
    </xdr:from>
    <xdr:to>
      <xdr:col>24</xdr:col>
      <xdr:colOff>75960</xdr:colOff>
      <xdr:row>37</xdr:row>
      <xdr:rowOff>55800</xdr:rowOff>
    </xdr:to>
    <xdr:sp macro="" textlink="">
      <xdr:nvSpPr>
        <xdr:cNvPr id="68" name="フローチャート: 判断 67">
          <a:extLst>
            <a:ext uri="{FF2B5EF4-FFF2-40B4-BE49-F238E27FC236}">
              <a16:creationId xmlns:a16="http://schemas.microsoft.com/office/drawing/2014/main" id="{43C02663-D714-4660-8999-AF6A7EF1AA1C}"/>
            </a:ext>
          </a:extLst>
        </xdr:cNvPr>
        <xdr:cNvSpPr/>
      </xdr:nvSpPr>
      <xdr:spPr>
        <a:xfrm>
          <a:off x="4410050" y="6073200"/>
          <a:ext cx="8551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98280</xdr:colOff>
      <xdr:row>39</xdr:row>
      <xdr:rowOff>73440</xdr:rowOff>
    </xdr:from>
    <xdr:to>
      <xdr:col>20</xdr:col>
      <xdr:colOff>3960</xdr:colOff>
      <xdr:row>39</xdr:row>
      <xdr:rowOff>162360</xdr:rowOff>
    </xdr:to>
    <xdr:cxnSp macro="">
      <xdr:nvCxnSpPr>
        <xdr:cNvPr id="69" name="直線コネクタ 68">
          <a:extLst>
            <a:ext uri="{FF2B5EF4-FFF2-40B4-BE49-F238E27FC236}">
              <a16:creationId xmlns:a16="http://schemas.microsoft.com/office/drawing/2014/main" id="{DE9BF479-AF45-4C5E-BBD0-CCB4219C69C8}"/>
            </a:ext>
          </a:extLst>
        </xdr:cNvPr>
        <xdr:cNvCxnSpPr/>
      </xdr:nvCxnSpPr>
      <xdr:spPr>
        <a:xfrm flipV="1">
          <a:off x="2860530" y="6512340"/>
          <a:ext cx="826430" cy="88920"/>
        </a:xfrm>
        <a:prstGeom prst="straightConnector1">
          <a:avLst/>
        </a:prstGeom>
        <a:ln w="6350">
          <a:solidFill>
            <a:srgbClr val="FF0000"/>
          </a:solidFill>
          <a:miter/>
        </a:ln>
      </xdr:spPr>
    </xdr:cxnSp>
    <xdr:clientData/>
  </xdr:twoCellAnchor>
  <xdr:twoCellAnchor>
    <xdr:from>
      <xdr:col>19</xdr:col>
      <xdr:colOff>136440</xdr:colOff>
      <xdr:row>35</xdr:row>
      <xdr:rowOff>139680</xdr:rowOff>
    </xdr:from>
    <xdr:to>
      <xdr:col>20</xdr:col>
      <xdr:colOff>37800</xdr:colOff>
      <xdr:row>36</xdr:row>
      <xdr:rowOff>65520</xdr:rowOff>
    </xdr:to>
    <xdr:sp macro="" textlink="">
      <xdr:nvSpPr>
        <xdr:cNvPr id="70" name="フローチャート: 判断 69">
          <a:extLst>
            <a:ext uri="{FF2B5EF4-FFF2-40B4-BE49-F238E27FC236}">
              <a16:creationId xmlns:a16="http://schemas.microsoft.com/office/drawing/2014/main" id="{8B213824-85D5-4259-8B84-1B3FA91E362A}"/>
            </a:ext>
          </a:extLst>
        </xdr:cNvPr>
        <xdr:cNvSpPr/>
      </xdr:nvSpPr>
      <xdr:spPr>
        <a:xfrm>
          <a:off x="3635290" y="5918180"/>
          <a:ext cx="8551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34</xdr:row>
      <xdr:rowOff>83880</xdr:rowOff>
    </xdr:from>
    <xdr:to>
      <xdr:col>22</xdr:col>
      <xdr:colOff>8640</xdr:colOff>
      <xdr:row>36</xdr:row>
      <xdr:rowOff>2300</xdr:rowOff>
    </xdr:to>
    <xdr:sp macro="" textlink="">
      <xdr:nvSpPr>
        <xdr:cNvPr id="71" name="テキスト ボックス 70">
          <a:extLst>
            <a:ext uri="{FF2B5EF4-FFF2-40B4-BE49-F238E27FC236}">
              <a16:creationId xmlns:a16="http://schemas.microsoft.com/office/drawing/2014/main" id="{8C5F3642-FAFF-40EF-AE33-CEB6892A60A3}"/>
            </a:ext>
          </a:extLst>
        </xdr:cNvPr>
        <xdr:cNvSpPr/>
      </xdr:nvSpPr>
      <xdr:spPr>
        <a:xfrm>
          <a:off x="3321180" y="5697280"/>
          <a:ext cx="7387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23.3</a:t>
          </a:r>
          <a:endParaRPr lang="en-US" sz="1000" b="0" u="none" strike="noStrike">
            <a:effectLst/>
            <a:uFillTx/>
            <a:latin typeface="Noto Serif JP"/>
          </a:endParaRPr>
        </a:p>
      </xdr:txBody>
    </xdr:sp>
    <xdr:clientData/>
  </xdr:twoCellAnchor>
  <xdr:twoCellAnchor>
    <xdr:from>
      <xdr:col>11</xdr:col>
      <xdr:colOff>9360</xdr:colOff>
      <xdr:row>39</xdr:row>
      <xdr:rowOff>47880</xdr:rowOff>
    </xdr:from>
    <xdr:to>
      <xdr:col>15</xdr:col>
      <xdr:colOff>98280</xdr:colOff>
      <xdr:row>39</xdr:row>
      <xdr:rowOff>162360</xdr:rowOff>
    </xdr:to>
    <xdr:cxnSp macro="">
      <xdr:nvCxnSpPr>
        <xdr:cNvPr id="72" name="直線コネクタ 71">
          <a:extLst>
            <a:ext uri="{FF2B5EF4-FFF2-40B4-BE49-F238E27FC236}">
              <a16:creationId xmlns:a16="http://schemas.microsoft.com/office/drawing/2014/main" id="{F871F055-4844-4FD2-9982-F2FD48885C07}"/>
            </a:ext>
          </a:extLst>
        </xdr:cNvPr>
        <xdr:cNvCxnSpPr/>
      </xdr:nvCxnSpPr>
      <xdr:spPr>
        <a:xfrm>
          <a:off x="2035010" y="6486780"/>
          <a:ext cx="825520" cy="114480"/>
        </a:xfrm>
        <a:prstGeom prst="straightConnector1">
          <a:avLst/>
        </a:prstGeom>
        <a:ln w="6350">
          <a:solidFill>
            <a:srgbClr val="FF0000"/>
          </a:solidFill>
          <a:miter/>
        </a:ln>
      </xdr:spPr>
    </xdr:cxnSp>
    <xdr:clientData/>
  </xdr:twoCellAnchor>
  <xdr:twoCellAnchor>
    <xdr:from>
      <xdr:col>15</xdr:col>
      <xdr:colOff>47520</xdr:colOff>
      <xdr:row>35</xdr:row>
      <xdr:rowOff>165240</xdr:rowOff>
    </xdr:from>
    <xdr:to>
      <xdr:col>15</xdr:col>
      <xdr:colOff>148680</xdr:colOff>
      <xdr:row>36</xdr:row>
      <xdr:rowOff>91080</xdr:rowOff>
    </xdr:to>
    <xdr:sp macro="" textlink="">
      <xdr:nvSpPr>
        <xdr:cNvPr id="73" name="フローチャート: 判断 72">
          <a:extLst>
            <a:ext uri="{FF2B5EF4-FFF2-40B4-BE49-F238E27FC236}">
              <a16:creationId xmlns:a16="http://schemas.microsoft.com/office/drawing/2014/main" id="{2102E895-58E8-4E3F-822B-102E6624A5B2}"/>
            </a:ext>
          </a:extLst>
        </xdr:cNvPr>
        <xdr:cNvSpPr/>
      </xdr:nvSpPr>
      <xdr:spPr>
        <a:xfrm>
          <a:off x="2809770" y="594374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34</xdr:row>
      <xdr:rowOff>109440</xdr:rowOff>
    </xdr:from>
    <xdr:to>
      <xdr:col>17</xdr:col>
      <xdr:colOff>145080</xdr:colOff>
      <xdr:row>36</xdr:row>
      <xdr:rowOff>17640</xdr:rowOff>
    </xdr:to>
    <xdr:sp macro="" textlink="">
      <xdr:nvSpPr>
        <xdr:cNvPr id="74" name="テキスト ボックス 73">
          <a:extLst>
            <a:ext uri="{FF2B5EF4-FFF2-40B4-BE49-F238E27FC236}">
              <a16:creationId xmlns:a16="http://schemas.microsoft.com/office/drawing/2014/main" id="{70B81629-4769-4DC9-BACB-AE5B4664D61E}"/>
            </a:ext>
          </a:extLst>
        </xdr:cNvPr>
        <xdr:cNvSpPr/>
      </xdr:nvSpPr>
      <xdr:spPr>
        <a:xfrm>
          <a:off x="2511310" y="572284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23.5</a:t>
          </a:r>
          <a:endParaRPr lang="en-US" sz="1000" b="0" u="none" strike="noStrike">
            <a:effectLst/>
            <a:uFillTx/>
            <a:latin typeface="Noto Serif JP"/>
          </a:endParaRPr>
        </a:p>
      </xdr:txBody>
    </xdr:sp>
    <xdr:clientData/>
  </xdr:twoCellAnchor>
  <xdr:twoCellAnchor>
    <xdr:from>
      <xdr:col>6</xdr:col>
      <xdr:colOff>120600</xdr:colOff>
      <xdr:row>39</xdr:row>
      <xdr:rowOff>47880</xdr:rowOff>
    </xdr:from>
    <xdr:to>
      <xdr:col>11</xdr:col>
      <xdr:colOff>9360</xdr:colOff>
      <xdr:row>39</xdr:row>
      <xdr:rowOff>149400</xdr:rowOff>
    </xdr:to>
    <xdr:cxnSp macro="">
      <xdr:nvCxnSpPr>
        <xdr:cNvPr id="75" name="直線コネクタ 74">
          <a:extLst>
            <a:ext uri="{FF2B5EF4-FFF2-40B4-BE49-F238E27FC236}">
              <a16:creationId xmlns:a16="http://schemas.microsoft.com/office/drawing/2014/main" id="{EE0A4E07-60A5-410F-A38B-DA912FD6210F}"/>
            </a:ext>
          </a:extLst>
        </xdr:cNvPr>
        <xdr:cNvCxnSpPr/>
      </xdr:nvCxnSpPr>
      <xdr:spPr>
        <a:xfrm flipV="1">
          <a:off x="1225500" y="6486780"/>
          <a:ext cx="809510" cy="101520"/>
        </a:xfrm>
        <a:prstGeom prst="straightConnector1">
          <a:avLst/>
        </a:prstGeom>
        <a:ln w="6350">
          <a:solidFill>
            <a:srgbClr val="FF0000"/>
          </a:solidFill>
          <a:miter/>
        </a:ln>
      </xdr:spPr>
    </xdr:cxnSp>
    <xdr:clientData/>
  </xdr:twoCellAnchor>
  <xdr:twoCellAnchor>
    <xdr:from>
      <xdr:col>10</xdr:col>
      <xdr:colOff>158760</xdr:colOff>
      <xdr:row>35</xdr:row>
      <xdr:rowOff>101520</xdr:rowOff>
    </xdr:from>
    <xdr:to>
      <xdr:col>11</xdr:col>
      <xdr:colOff>60120</xdr:colOff>
      <xdr:row>36</xdr:row>
      <xdr:rowOff>27360</xdr:rowOff>
    </xdr:to>
    <xdr:sp macro="" textlink="">
      <xdr:nvSpPr>
        <xdr:cNvPr id="76" name="フローチャート: 判断 75">
          <a:extLst>
            <a:ext uri="{FF2B5EF4-FFF2-40B4-BE49-F238E27FC236}">
              <a16:creationId xmlns:a16="http://schemas.microsoft.com/office/drawing/2014/main" id="{14D1E574-59E6-490D-9A3A-3583AA6D4DDB}"/>
            </a:ext>
          </a:extLst>
        </xdr:cNvPr>
        <xdr:cNvSpPr/>
      </xdr:nvSpPr>
      <xdr:spPr>
        <a:xfrm>
          <a:off x="2000260" y="5880020"/>
          <a:ext cx="8551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34</xdr:row>
      <xdr:rowOff>46080</xdr:rowOff>
    </xdr:from>
    <xdr:to>
      <xdr:col>13</xdr:col>
      <xdr:colOff>56160</xdr:colOff>
      <xdr:row>35</xdr:row>
      <xdr:rowOff>129600</xdr:rowOff>
    </xdr:to>
    <xdr:sp macro="" textlink="">
      <xdr:nvSpPr>
        <xdr:cNvPr id="77" name="テキスト ボックス 76">
          <a:extLst>
            <a:ext uri="{FF2B5EF4-FFF2-40B4-BE49-F238E27FC236}">
              <a16:creationId xmlns:a16="http://schemas.microsoft.com/office/drawing/2014/main" id="{9C3A5DB6-350B-4DD1-8BB5-0F60083A433B}"/>
            </a:ext>
          </a:extLst>
        </xdr:cNvPr>
        <xdr:cNvSpPr/>
      </xdr:nvSpPr>
      <xdr:spPr>
        <a:xfrm>
          <a:off x="1685790" y="56594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23.0</a:t>
          </a:r>
          <a:endParaRPr lang="en-US" sz="1000" b="0" u="none" strike="noStrike">
            <a:effectLst/>
            <a:uFillTx/>
            <a:latin typeface="Noto Serif JP"/>
          </a:endParaRPr>
        </a:p>
      </xdr:txBody>
    </xdr:sp>
    <xdr:clientData/>
  </xdr:twoCellAnchor>
  <xdr:twoCellAnchor>
    <xdr:from>
      <xdr:col>6</xdr:col>
      <xdr:colOff>69840</xdr:colOff>
      <xdr:row>36</xdr:row>
      <xdr:rowOff>91440</xdr:rowOff>
    </xdr:from>
    <xdr:to>
      <xdr:col>6</xdr:col>
      <xdr:colOff>171000</xdr:colOff>
      <xdr:row>37</xdr:row>
      <xdr:rowOff>17280</xdr:rowOff>
    </xdr:to>
    <xdr:sp macro="" textlink="">
      <xdr:nvSpPr>
        <xdr:cNvPr id="78" name="フローチャート: 判断 77">
          <a:extLst>
            <a:ext uri="{FF2B5EF4-FFF2-40B4-BE49-F238E27FC236}">
              <a16:creationId xmlns:a16="http://schemas.microsoft.com/office/drawing/2014/main" id="{BA0758E5-AA03-4120-AED3-F458007C57AF}"/>
            </a:ext>
          </a:extLst>
        </xdr:cNvPr>
        <xdr:cNvSpPr/>
      </xdr:nvSpPr>
      <xdr:spPr>
        <a:xfrm>
          <a:off x="1174740" y="603504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35</xdr:row>
      <xdr:rowOff>35640</xdr:rowOff>
    </xdr:from>
    <xdr:to>
      <xdr:col>8</xdr:col>
      <xdr:colOff>167400</xdr:colOff>
      <xdr:row>36</xdr:row>
      <xdr:rowOff>119160</xdr:rowOff>
    </xdr:to>
    <xdr:sp macro="" textlink="">
      <xdr:nvSpPr>
        <xdr:cNvPr id="79" name="テキスト ボックス 78">
          <a:extLst>
            <a:ext uri="{FF2B5EF4-FFF2-40B4-BE49-F238E27FC236}">
              <a16:creationId xmlns:a16="http://schemas.microsoft.com/office/drawing/2014/main" id="{71B26A0D-80FA-48D0-A6EA-AEA0133DE787}"/>
            </a:ext>
          </a:extLst>
        </xdr:cNvPr>
        <xdr:cNvSpPr/>
      </xdr:nvSpPr>
      <xdr:spPr>
        <a:xfrm>
          <a:off x="876280" y="58141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24.3</a:t>
          </a:r>
          <a:endParaRPr lang="en-US" sz="1000" b="0" u="none" strike="noStrike">
            <a:effectLst/>
            <a:uFillTx/>
            <a:latin typeface="Noto Serif JP"/>
          </a:endParaRPr>
        </a:p>
      </xdr:txBody>
    </xdr:sp>
    <xdr:clientData/>
  </xdr:twoCellAnchor>
  <xdr:twoCellAnchor editAs="oneCell">
    <xdr:from>
      <xdr:col>23</xdr:col>
      <xdr:colOff>9360</xdr:colOff>
      <xdr:row>43</xdr:row>
      <xdr:rowOff>17640</xdr:rowOff>
    </xdr:from>
    <xdr:to>
      <xdr:col>27</xdr:col>
      <xdr:colOff>37080</xdr:colOff>
      <xdr:row>44</xdr:row>
      <xdr:rowOff>101160</xdr:rowOff>
    </xdr:to>
    <xdr:sp macro="" textlink="">
      <xdr:nvSpPr>
        <xdr:cNvPr id="80" name="テキスト ボックス 79">
          <a:extLst>
            <a:ext uri="{FF2B5EF4-FFF2-40B4-BE49-F238E27FC236}">
              <a16:creationId xmlns:a16="http://schemas.microsoft.com/office/drawing/2014/main" id="{78018D23-8396-4F06-82BF-142BCB13307C}"/>
            </a:ext>
          </a:extLst>
        </xdr:cNvPr>
        <xdr:cNvSpPr/>
      </xdr:nvSpPr>
      <xdr:spPr>
        <a:xfrm>
          <a:off x="4244810" y="71169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18</xdr:col>
      <xdr:colOff>171360</xdr:colOff>
      <xdr:row>43</xdr:row>
      <xdr:rowOff>17640</xdr:rowOff>
    </xdr:from>
    <xdr:to>
      <xdr:col>23</xdr:col>
      <xdr:colOff>15480</xdr:colOff>
      <xdr:row>44</xdr:row>
      <xdr:rowOff>101160</xdr:rowOff>
    </xdr:to>
    <xdr:sp macro="" textlink="">
      <xdr:nvSpPr>
        <xdr:cNvPr id="81" name="テキスト ボックス 80">
          <a:extLst>
            <a:ext uri="{FF2B5EF4-FFF2-40B4-BE49-F238E27FC236}">
              <a16:creationId xmlns:a16="http://schemas.microsoft.com/office/drawing/2014/main" id="{48A1361D-EEF0-49BC-B07E-03FE1516169D}"/>
            </a:ext>
          </a:extLst>
        </xdr:cNvPr>
        <xdr:cNvSpPr/>
      </xdr:nvSpPr>
      <xdr:spPr>
        <a:xfrm>
          <a:off x="3486060" y="7116940"/>
          <a:ext cx="7648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82440</xdr:colOff>
      <xdr:row>43</xdr:row>
      <xdr:rowOff>17640</xdr:rowOff>
    </xdr:from>
    <xdr:to>
      <xdr:col>18</xdr:col>
      <xdr:colOff>110160</xdr:colOff>
      <xdr:row>44</xdr:row>
      <xdr:rowOff>101160</xdr:rowOff>
    </xdr:to>
    <xdr:sp macro="" textlink="">
      <xdr:nvSpPr>
        <xdr:cNvPr id="82" name="テキスト ボックス 81">
          <a:extLst>
            <a:ext uri="{FF2B5EF4-FFF2-40B4-BE49-F238E27FC236}">
              <a16:creationId xmlns:a16="http://schemas.microsoft.com/office/drawing/2014/main" id="{17037440-CA7F-480A-91F5-D22D5A4BC2E4}"/>
            </a:ext>
          </a:extLst>
        </xdr:cNvPr>
        <xdr:cNvSpPr/>
      </xdr:nvSpPr>
      <xdr:spPr>
        <a:xfrm>
          <a:off x="2660540" y="71169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xdr:col>
      <xdr:colOff>10080</xdr:colOff>
      <xdr:row>43</xdr:row>
      <xdr:rowOff>17640</xdr:rowOff>
    </xdr:from>
    <xdr:to>
      <xdr:col>14</xdr:col>
      <xdr:colOff>37800</xdr:colOff>
      <xdr:row>44</xdr:row>
      <xdr:rowOff>101160</xdr:rowOff>
    </xdr:to>
    <xdr:sp macro="" textlink="">
      <xdr:nvSpPr>
        <xdr:cNvPr id="83" name="テキスト ボックス 82">
          <a:extLst>
            <a:ext uri="{FF2B5EF4-FFF2-40B4-BE49-F238E27FC236}">
              <a16:creationId xmlns:a16="http://schemas.microsoft.com/office/drawing/2014/main" id="{C15ADFDD-8541-48BA-B089-2011D316C106}"/>
            </a:ext>
          </a:extLst>
        </xdr:cNvPr>
        <xdr:cNvSpPr/>
      </xdr:nvSpPr>
      <xdr:spPr>
        <a:xfrm>
          <a:off x="1851580" y="71169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104760</xdr:colOff>
      <xdr:row>43</xdr:row>
      <xdr:rowOff>17640</xdr:rowOff>
    </xdr:from>
    <xdr:to>
      <xdr:col>9</xdr:col>
      <xdr:colOff>132480</xdr:colOff>
      <xdr:row>44</xdr:row>
      <xdr:rowOff>101160</xdr:rowOff>
    </xdr:to>
    <xdr:sp macro="" textlink="">
      <xdr:nvSpPr>
        <xdr:cNvPr id="84" name="テキスト ボックス 83">
          <a:extLst>
            <a:ext uri="{FF2B5EF4-FFF2-40B4-BE49-F238E27FC236}">
              <a16:creationId xmlns:a16="http://schemas.microsoft.com/office/drawing/2014/main" id="{BE21C384-E8EF-4418-BCBF-DEE3F907257C}"/>
            </a:ext>
          </a:extLst>
        </xdr:cNvPr>
        <xdr:cNvSpPr/>
      </xdr:nvSpPr>
      <xdr:spPr>
        <a:xfrm>
          <a:off x="1025510" y="71169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23</xdr:col>
      <xdr:colOff>174600</xdr:colOff>
      <xdr:row>40</xdr:row>
      <xdr:rowOff>139680</xdr:rowOff>
    </xdr:from>
    <xdr:to>
      <xdr:col>24</xdr:col>
      <xdr:colOff>75960</xdr:colOff>
      <xdr:row>41</xdr:row>
      <xdr:rowOff>65880</xdr:rowOff>
    </xdr:to>
    <xdr:sp macro="" textlink="">
      <xdr:nvSpPr>
        <xdr:cNvPr id="85" name="楕円 84">
          <a:extLst>
            <a:ext uri="{FF2B5EF4-FFF2-40B4-BE49-F238E27FC236}">
              <a16:creationId xmlns:a16="http://schemas.microsoft.com/office/drawing/2014/main" id="{DAC1FC3C-5164-444D-B62D-EA1A267E92A0}"/>
            </a:ext>
          </a:extLst>
        </xdr:cNvPr>
        <xdr:cNvSpPr/>
      </xdr:nvSpPr>
      <xdr:spPr>
        <a:xfrm>
          <a:off x="4410050" y="6743680"/>
          <a:ext cx="8551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40</xdr:row>
      <xdr:rowOff>48240</xdr:rowOff>
    </xdr:from>
    <xdr:to>
      <xdr:col>28</xdr:col>
      <xdr:colOff>142200</xdr:colOff>
      <xdr:row>41</xdr:row>
      <xdr:rowOff>131760</xdr:rowOff>
    </xdr:to>
    <xdr:sp macro="" textlink="">
      <xdr:nvSpPr>
        <xdr:cNvPr id="86" name="人件費該当値テキスト">
          <a:extLst>
            <a:ext uri="{FF2B5EF4-FFF2-40B4-BE49-F238E27FC236}">
              <a16:creationId xmlns:a16="http://schemas.microsoft.com/office/drawing/2014/main" id="{F9227786-BA7E-4EFF-8669-92B082365C62}"/>
            </a:ext>
          </a:extLst>
        </xdr:cNvPr>
        <xdr:cNvSpPr/>
      </xdr:nvSpPr>
      <xdr:spPr>
        <a:xfrm>
          <a:off x="4534080" y="66522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30.2</a:t>
          </a:r>
          <a:endParaRPr lang="en-US" sz="1000" b="0" u="none" strike="noStrike">
            <a:effectLst/>
            <a:uFillTx/>
            <a:latin typeface="Noto Serif JP"/>
          </a:endParaRPr>
        </a:p>
      </xdr:txBody>
    </xdr:sp>
    <xdr:clientData/>
  </xdr:twoCellAnchor>
  <xdr:twoCellAnchor>
    <xdr:from>
      <xdr:col>19</xdr:col>
      <xdr:colOff>136440</xdr:colOff>
      <xdr:row>39</xdr:row>
      <xdr:rowOff>22680</xdr:rowOff>
    </xdr:from>
    <xdr:to>
      <xdr:col>20</xdr:col>
      <xdr:colOff>37800</xdr:colOff>
      <xdr:row>39</xdr:row>
      <xdr:rowOff>123840</xdr:rowOff>
    </xdr:to>
    <xdr:sp macro="" textlink="">
      <xdr:nvSpPr>
        <xdr:cNvPr id="87" name="楕円 86">
          <a:extLst>
            <a:ext uri="{FF2B5EF4-FFF2-40B4-BE49-F238E27FC236}">
              <a16:creationId xmlns:a16="http://schemas.microsoft.com/office/drawing/2014/main" id="{89816E8D-22F3-4BCC-8971-64283073E63D}"/>
            </a:ext>
          </a:extLst>
        </xdr:cNvPr>
        <xdr:cNvSpPr/>
      </xdr:nvSpPr>
      <xdr:spPr>
        <a:xfrm>
          <a:off x="3635290" y="6461580"/>
          <a:ext cx="8551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39</xdr:row>
      <xdr:rowOff>109080</xdr:rowOff>
    </xdr:from>
    <xdr:to>
      <xdr:col>22</xdr:col>
      <xdr:colOff>8640</xdr:colOff>
      <xdr:row>41</xdr:row>
      <xdr:rowOff>17640</xdr:rowOff>
    </xdr:to>
    <xdr:sp macro="" textlink="">
      <xdr:nvSpPr>
        <xdr:cNvPr id="88" name="テキスト ボックス 87">
          <a:extLst>
            <a:ext uri="{FF2B5EF4-FFF2-40B4-BE49-F238E27FC236}">
              <a16:creationId xmlns:a16="http://schemas.microsoft.com/office/drawing/2014/main" id="{7982DB47-EDDF-4BF2-B8E5-0C81E2031699}"/>
            </a:ext>
          </a:extLst>
        </xdr:cNvPr>
        <xdr:cNvSpPr/>
      </xdr:nvSpPr>
      <xdr:spPr>
        <a:xfrm>
          <a:off x="3321180" y="6547980"/>
          <a:ext cx="7387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27.9</a:t>
          </a:r>
          <a:endParaRPr lang="en-US" sz="1000" b="0" u="none" strike="noStrike">
            <a:effectLst/>
            <a:uFillTx/>
            <a:latin typeface="Noto Serif JP"/>
          </a:endParaRPr>
        </a:p>
      </xdr:txBody>
    </xdr:sp>
    <xdr:clientData/>
  </xdr:twoCellAnchor>
  <xdr:twoCellAnchor>
    <xdr:from>
      <xdr:col>15</xdr:col>
      <xdr:colOff>47520</xdr:colOff>
      <xdr:row>39</xdr:row>
      <xdr:rowOff>111600</xdr:rowOff>
    </xdr:from>
    <xdr:to>
      <xdr:col>15</xdr:col>
      <xdr:colOff>148680</xdr:colOff>
      <xdr:row>40</xdr:row>
      <xdr:rowOff>37800</xdr:rowOff>
    </xdr:to>
    <xdr:sp macro="" textlink="">
      <xdr:nvSpPr>
        <xdr:cNvPr id="89" name="楕円 88">
          <a:extLst>
            <a:ext uri="{FF2B5EF4-FFF2-40B4-BE49-F238E27FC236}">
              <a16:creationId xmlns:a16="http://schemas.microsoft.com/office/drawing/2014/main" id="{05AC220C-C781-4A72-A376-F0F63236A523}"/>
            </a:ext>
          </a:extLst>
        </xdr:cNvPr>
        <xdr:cNvSpPr/>
      </xdr:nvSpPr>
      <xdr:spPr>
        <a:xfrm>
          <a:off x="2809770" y="655050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40</xdr:row>
      <xdr:rowOff>23040</xdr:rowOff>
    </xdr:from>
    <xdr:to>
      <xdr:col>17</xdr:col>
      <xdr:colOff>145080</xdr:colOff>
      <xdr:row>41</xdr:row>
      <xdr:rowOff>106560</xdr:rowOff>
    </xdr:to>
    <xdr:sp macro="" textlink="">
      <xdr:nvSpPr>
        <xdr:cNvPr id="90" name="テキスト ボックス 89">
          <a:extLst>
            <a:ext uri="{FF2B5EF4-FFF2-40B4-BE49-F238E27FC236}">
              <a16:creationId xmlns:a16="http://schemas.microsoft.com/office/drawing/2014/main" id="{776D0EF2-FFD7-43BC-B731-6349F585A5F1}"/>
            </a:ext>
          </a:extLst>
        </xdr:cNvPr>
        <xdr:cNvSpPr/>
      </xdr:nvSpPr>
      <xdr:spPr>
        <a:xfrm>
          <a:off x="2511310" y="66270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28.6</a:t>
          </a:r>
          <a:endParaRPr lang="en-US" sz="1000" b="0" u="none" strike="noStrike">
            <a:effectLst/>
            <a:uFillTx/>
            <a:latin typeface="Noto Serif JP"/>
          </a:endParaRPr>
        </a:p>
      </xdr:txBody>
    </xdr:sp>
    <xdr:clientData/>
  </xdr:twoCellAnchor>
  <xdr:twoCellAnchor>
    <xdr:from>
      <xdr:col>10</xdr:col>
      <xdr:colOff>158760</xdr:colOff>
      <xdr:row>38</xdr:row>
      <xdr:rowOff>172800</xdr:rowOff>
    </xdr:from>
    <xdr:to>
      <xdr:col>11</xdr:col>
      <xdr:colOff>60120</xdr:colOff>
      <xdr:row>39</xdr:row>
      <xdr:rowOff>98640</xdr:rowOff>
    </xdr:to>
    <xdr:sp macro="" textlink="">
      <xdr:nvSpPr>
        <xdr:cNvPr id="91" name="楕円 90">
          <a:extLst>
            <a:ext uri="{FF2B5EF4-FFF2-40B4-BE49-F238E27FC236}">
              <a16:creationId xmlns:a16="http://schemas.microsoft.com/office/drawing/2014/main" id="{3320F819-61FD-4D92-995D-25FCF241C022}"/>
            </a:ext>
          </a:extLst>
        </xdr:cNvPr>
        <xdr:cNvSpPr/>
      </xdr:nvSpPr>
      <xdr:spPr>
        <a:xfrm>
          <a:off x="2000260" y="6440250"/>
          <a:ext cx="85510" cy="9729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39</xdr:row>
      <xdr:rowOff>83520</xdr:rowOff>
    </xdr:from>
    <xdr:to>
      <xdr:col>13</xdr:col>
      <xdr:colOff>56160</xdr:colOff>
      <xdr:row>41</xdr:row>
      <xdr:rowOff>2300</xdr:rowOff>
    </xdr:to>
    <xdr:sp macro="" textlink="">
      <xdr:nvSpPr>
        <xdr:cNvPr id="92" name="テキスト ボックス 91">
          <a:extLst>
            <a:ext uri="{FF2B5EF4-FFF2-40B4-BE49-F238E27FC236}">
              <a16:creationId xmlns:a16="http://schemas.microsoft.com/office/drawing/2014/main" id="{D6168D31-7CB4-4CB9-80C0-5DF6A4BC7F83}"/>
            </a:ext>
          </a:extLst>
        </xdr:cNvPr>
        <xdr:cNvSpPr/>
      </xdr:nvSpPr>
      <xdr:spPr>
        <a:xfrm>
          <a:off x="1685790" y="6522420"/>
          <a:ext cx="76432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27.7</a:t>
          </a:r>
          <a:endParaRPr lang="en-US" sz="1000" b="0" u="none" strike="noStrike">
            <a:effectLst/>
            <a:uFillTx/>
            <a:latin typeface="Noto Serif JP"/>
          </a:endParaRPr>
        </a:p>
      </xdr:txBody>
    </xdr:sp>
    <xdr:clientData/>
  </xdr:twoCellAnchor>
  <xdr:twoCellAnchor>
    <xdr:from>
      <xdr:col>6</xdr:col>
      <xdr:colOff>69840</xdr:colOff>
      <xdr:row>39</xdr:row>
      <xdr:rowOff>99000</xdr:rowOff>
    </xdr:from>
    <xdr:to>
      <xdr:col>6</xdr:col>
      <xdr:colOff>171000</xdr:colOff>
      <xdr:row>40</xdr:row>
      <xdr:rowOff>25200</xdr:rowOff>
    </xdr:to>
    <xdr:sp macro="" textlink="">
      <xdr:nvSpPr>
        <xdr:cNvPr id="93" name="楕円 92">
          <a:extLst>
            <a:ext uri="{FF2B5EF4-FFF2-40B4-BE49-F238E27FC236}">
              <a16:creationId xmlns:a16="http://schemas.microsoft.com/office/drawing/2014/main" id="{3B80FD99-0EFE-47A7-BAA8-70D2CA89147B}"/>
            </a:ext>
          </a:extLst>
        </xdr:cNvPr>
        <xdr:cNvSpPr/>
      </xdr:nvSpPr>
      <xdr:spPr>
        <a:xfrm>
          <a:off x="1174740" y="653790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40</xdr:row>
      <xdr:rowOff>10440</xdr:rowOff>
    </xdr:from>
    <xdr:to>
      <xdr:col>8</xdr:col>
      <xdr:colOff>167400</xdr:colOff>
      <xdr:row>41</xdr:row>
      <xdr:rowOff>93960</xdr:rowOff>
    </xdr:to>
    <xdr:sp macro="" textlink="">
      <xdr:nvSpPr>
        <xdr:cNvPr id="94" name="テキスト ボックス 93">
          <a:extLst>
            <a:ext uri="{FF2B5EF4-FFF2-40B4-BE49-F238E27FC236}">
              <a16:creationId xmlns:a16="http://schemas.microsoft.com/office/drawing/2014/main" id="{4CA827DF-7467-40DB-969F-337FC0972325}"/>
            </a:ext>
          </a:extLst>
        </xdr:cNvPr>
        <xdr:cNvSpPr/>
      </xdr:nvSpPr>
      <xdr:spPr>
        <a:xfrm>
          <a:off x="876280" y="66144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28.5</a:t>
          </a:r>
          <a:endParaRPr lang="en-US" sz="1000" b="0" u="none" strike="noStrike">
            <a:effectLst/>
            <a:uFillTx/>
            <a:latin typeface="Noto Serif JP"/>
          </a:endParaRPr>
        </a:p>
      </xdr:txBody>
    </xdr:sp>
    <xdr:clientData/>
  </xdr:twoCellAnchor>
  <xdr:twoCellAnchor>
    <xdr:from>
      <xdr:col>62</xdr:col>
      <xdr:colOff>44280</xdr:colOff>
      <xdr:row>7</xdr:row>
      <xdr:rowOff>43200</xdr:rowOff>
    </xdr:from>
    <xdr:to>
      <xdr:col>85</xdr:col>
      <xdr:colOff>66240</xdr:colOff>
      <xdr:row>9</xdr:row>
      <xdr:rowOff>9360</xdr:rowOff>
    </xdr:to>
    <xdr:sp macro="" textlink="">
      <xdr:nvSpPr>
        <xdr:cNvPr id="95" name="正方形/長方形 94">
          <a:extLst>
            <a:ext uri="{FF2B5EF4-FFF2-40B4-BE49-F238E27FC236}">
              <a16:creationId xmlns:a16="http://schemas.microsoft.com/office/drawing/2014/main" id="{C65D046C-A79E-448C-A8C7-4A72025B9427}"/>
            </a:ext>
          </a:extLst>
        </xdr:cNvPr>
        <xdr:cNvSpPr/>
      </xdr:nvSpPr>
      <xdr:spPr>
        <a:xfrm>
          <a:off x="11461580" y="1198900"/>
          <a:ext cx="425741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物件費</a:t>
          </a:r>
          <a:endParaRPr lang="en-US" sz="1600" b="0" u="none" strike="noStrike">
            <a:effectLst/>
            <a:uFillTx/>
            <a:latin typeface="Noto Serif JP"/>
          </a:endParaRPr>
        </a:p>
      </xdr:txBody>
    </xdr:sp>
    <xdr:clientData/>
  </xdr:twoCellAnchor>
  <xdr:twoCellAnchor>
    <xdr:from>
      <xdr:col>85</xdr:col>
      <xdr:colOff>79200</xdr:colOff>
      <xdr:row>7</xdr:row>
      <xdr:rowOff>106560</xdr:rowOff>
    </xdr:from>
    <xdr:to>
      <xdr:col>93</xdr:col>
      <xdr:colOff>2520</xdr:colOff>
      <xdr:row>9</xdr:row>
      <xdr:rowOff>9360</xdr:rowOff>
    </xdr:to>
    <xdr:sp macro="" textlink="">
      <xdr:nvSpPr>
        <xdr:cNvPr id="96" name="正方形/長方形 95">
          <a:extLst>
            <a:ext uri="{FF2B5EF4-FFF2-40B4-BE49-F238E27FC236}">
              <a16:creationId xmlns:a16="http://schemas.microsoft.com/office/drawing/2014/main" id="{E357B061-D8D9-42C2-9FFD-1DAF3A083ADF}"/>
            </a:ext>
          </a:extLst>
        </xdr:cNvPr>
        <xdr:cNvSpPr/>
      </xdr:nvSpPr>
      <xdr:spPr>
        <a:xfrm>
          <a:off x="15731950" y="1262260"/>
          <a:ext cx="139652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85</xdr:col>
      <xdr:colOff>79200</xdr:colOff>
      <xdr:row>8</xdr:row>
      <xdr:rowOff>121680</xdr:rowOff>
    </xdr:from>
    <xdr:to>
      <xdr:col>93</xdr:col>
      <xdr:colOff>2520</xdr:colOff>
      <xdr:row>10</xdr:row>
      <xdr:rowOff>25200</xdr:rowOff>
    </xdr:to>
    <xdr:sp macro="" textlink="">
      <xdr:nvSpPr>
        <xdr:cNvPr id="97" name="正方形/長方形 96">
          <a:extLst>
            <a:ext uri="{FF2B5EF4-FFF2-40B4-BE49-F238E27FC236}">
              <a16:creationId xmlns:a16="http://schemas.microsoft.com/office/drawing/2014/main" id="{2844CF99-76CF-4695-9BE9-8F5C60955BC2}"/>
            </a:ext>
          </a:extLst>
        </xdr:cNvPr>
        <xdr:cNvSpPr/>
      </xdr:nvSpPr>
      <xdr:spPr>
        <a:xfrm>
          <a:off x="15731950" y="1442480"/>
          <a:ext cx="1396520" cy="23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2/29</a:t>
          </a:r>
          <a:endParaRPr lang="en-US" sz="1200" b="0" u="none" strike="noStrike">
            <a:effectLst/>
            <a:uFillTx/>
            <a:latin typeface="Noto Serif JP"/>
          </a:endParaRPr>
        </a:p>
      </xdr:txBody>
    </xdr:sp>
    <xdr:clientData/>
  </xdr:twoCellAnchor>
  <xdr:twoCellAnchor>
    <xdr:from>
      <xdr:col>93</xdr:col>
      <xdr:colOff>168120</xdr:colOff>
      <xdr:row>7</xdr:row>
      <xdr:rowOff>106560</xdr:rowOff>
    </xdr:from>
    <xdr:to>
      <xdr:col>100</xdr:col>
      <xdr:colOff>164520</xdr:colOff>
      <xdr:row>9</xdr:row>
      <xdr:rowOff>9360</xdr:rowOff>
    </xdr:to>
    <xdr:sp macro="" textlink="">
      <xdr:nvSpPr>
        <xdr:cNvPr id="98" name="正方形/長方形 97">
          <a:extLst>
            <a:ext uri="{FF2B5EF4-FFF2-40B4-BE49-F238E27FC236}">
              <a16:creationId xmlns:a16="http://schemas.microsoft.com/office/drawing/2014/main" id="{6C6AE675-801F-4E25-9D19-E27519FBD73A}"/>
            </a:ext>
          </a:extLst>
        </xdr:cNvPr>
        <xdr:cNvSpPr/>
      </xdr:nvSpPr>
      <xdr:spPr>
        <a:xfrm>
          <a:off x="17294070" y="1262260"/>
          <a:ext cx="128545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93</xdr:col>
      <xdr:colOff>168120</xdr:colOff>
      <xdr:row>8</xdr:row>
      <xdr:rowOff>121680</xdr:rowOff>
    </xdr:from>
    <xdr:to>
      <xdr:col>100</xdr:col>
      <xdr:colOff>164520</xdr:colOff>
      <xdr:row>10</xdr:row>
      <xdr:rowOff>25200</xdr:rowOff>
    </xdr:to>
    <xdr:sp macro="" textlink="">
      <xdr:nvSpPr>
        <xdr:cNvPr id="99" name="正方形/長方形 98">
          <a:extLst>
            <a:ext uri="{FF2B5EF4-FFF2-40B4-BE49-F238E27FC236}">
              <a16:creationId xmlns:a16="http://schemas.microsoft.com/office/drawing/2014/main" id="{A60B11E9-EA6E-40F1-AC46-2D9DB92C6D04}"/>
            </a:ext>
          </a:extLst>
        </xdr:cNvPr>
        <xdr:cNvSpPr/>
      </xdr:nvSpPr>
      <xdr:spPr>
        <a:xfrm>
          <a:off x="17294070" y="1442480"/>
          <a:ext cx="1285450" cy="23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15.6</a:t>
          </a:r>
          <a:endParaRPr lang="en-US" sz="1200" b="0" u="none" strike="noStrike">
            <a:effectLst/>
            <a:uFillTx/>
            <a:latin typeface="Noto Serif JP"/>
          </a:endParaRPr>
        </a:p>
      </xdr:txBody>
    </xdr:sp>
    <xdr:clientData/>
  </xdr:twoCellAnchor>
  <xdr:twoCellAnchor>
    <xdr:from>
      <xdr:col>101</xdr:col>
      <xdr:colOff>181080</xdr:colOff>
      <xdr:row>7</xdr:row>
      <xdr:rowOff>106560</xdr:rowOff>
    </xdr:from>
    <xdr:to>
      <xdr:col>109</xdr:col>
      <xdr:colOff>104400</xdr:colOff>
      <xdr:row>9</xdr:row>
      <xdr:rowOff>9360</xdr:rowOff>
    </xdr:to>
    <xdr:sp macro="" textlink="">
      <xdr:nvSpPr>
        <xdr:cNvPr id="100" name="正方形/長方形 99">
          <a:extLst>
            <a:ext uri="{FF2B5EF4-FFF2-40B4-BE49-F238E27FC236}">
              <a16:creationId xmlns:a16="http://schemas.microsoft.com/office/drawing/2014/main" id="{8999856B-57B9-43B8-9085-14F47D3C974C}"/>
            </a:ext>
          </a:extLst>
        </xdr:cNvPr>
        <xdr:cNvSpPr/>
      </xdr:nvSpPr>
      <xdr:spPr>
        <a:xfrm>
          <a:off x="18780230" y="1262260"/>
          <a:ext cx="139652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101</xdr:col>
      <xdr:colOff>181080</xdr:colOff>
      <xdr:row>8</xdr:row>
      <xdr:rowOff>121680</xdr:rowOff>
    </xdr:from>
    <xdr:to>
      <xdr:col>109</xdr:col>
      <xdr:colOff>104400</xdr:colOff>
      <xdr:row>10</xdr:row>
      <xdr:rowOff>25200</xdr:rowOff>
    </xdr:to>
    <xdr:sp macro="" textlink="">
      <xdr:nvSpPr>
        <xdr:cNvPr id="101" name="正方形/長方形 100">
          <a:extLst>
            <a:ext uri="{FF2B5EF4-FFF2-40B4-BE49-F238E27FC236}">
              <a16:creationId xmlns:a16="http://schemas.microsoft.com/office/drawing/2014/main" id="{84A1D6EE-13B6-4F67-AE7D-FE2A82E33817}"/>
            </a:ext>
          </a:extLst>
        </xdr:cNvPr>
        <xdr:cNvSpPr/>
      </xdr:nvSpPr>
      <xdr:spPr>
        <a:xfrm>
          <a:off x="18780230" y="1442480"/>
          <a:ext cx="1396520" cy="23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18.6</a:t>
          </a:r>
          <a:endParaRPr lang="en-US" sz="1200" b="0" u="none" strike="noStrike">
            <a:effectLst/>
            <a:uFillTx/>
            <a:latin typeface="Noto Serif JP"/>
          </a:endParaRPr>
        </a:p>
      </xdr:txBody>
    </xdr:sp>
    <xdr:clientData/>
  </xdr:twoCellAnchor>
  <xdr:twoCellAnchor>
    <xdr:from>
      <xdr:col>62</xdr:col>
      <xdr:colOff>44280</xdr:colOff>
      <xdr:row>10</xdr:row>
      <xdr:rowOff>89280</xdr:rowOff>
    </xdr:from>
    <xdr:to>
      <xdr:col>85</xdr:col>
      <xdr:colOff>66240</xdr:colOff>
      <xdr:row>23</xdr:row>
      <xdr:rowOff>96480</xdr:rowOff>
    </xdr:to>
    <xdr:sp macro="" textlink="">
      <xdr:nvSpPr>
        <xdr:cNvPr id="102" name="正方形/長方形 101">
          <a:extLst>
            <a:ext uri="{FF2B5EF4-FFF2-40B4-BE49-F238E27FC236}">
              <a16:creationId xmlns:a16="http://schemas.microsoft.com/office/drawing/2014/main" id="{A186AEBF-5E53-478A-BEDC-D11F146A1AA6}"/>
            </a:ext>
          </a:extLst>
        </xdr:cNvPr>
        <xdr:cNvSpPr/>
      </xdr:nvSpPr>
      <xdr:spPr>
        <a:xfrm>
          <a:off x="11461580" y="1740280"/>
          <a:ext cx="425741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13680</xdr:colOff>
      <xdr:row>10</xdr:row>
      <xdr:rowOff>89280</xdr:rowOff>
    </xdr:from>
    <xdr:to>
      <xdr:col>113</xdr:col>
      <xdr:colOff>129960</xdr:colOff>
      <xdr:row>23</xdr:row>
      <xdr:rowOff>96480</xdr:rowOff>
    </xdr:to>
    <xdr:sp macro="" textlink="">
      <xdr:nvSpPr>
        <xdr:cNvPr id="103" name="正方形/長方形 102">
          <a:extLst>
            <a:ext uri="{FF2B5EF4-FFF2-40B4-BE49-F238E27FC236}">
              <a16:creationId xmlns:a16="http://schemas.microsoft.com/office/drawing/2014/main" id="{40C7A09C-4392-41C6-BF5F-3DE1BE171CD3}"/>
            </a:ext>
          </a:extLst>
        </xdr:cNvPr>
        <xdr:cNvSpPr/>
      </xdr:nvSpPr>
      <xdr:spPr>
        <a:xfrm>
          <a:off x="16034730" y="1740280"/>
          <a:ext cx="4904180" cy="21535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60480</xdr:colOff>
      <xdr:row>10</xdr:row>
      <xdr:rowOff>89280</xdr:rowOff>
    </xdr:from>
    <xdr:to>
      <xdr:col>106</xdr:col>
      <xdr:colOff>69480</xdr:colOff>
      <xdr:row>11</xdr:row>
      <xdr:rowOff>167400</xdr:rowOff>
    </xdr:to>
    <xdr:sp macro="" textlink="">
      <xdr:nvSpPr>
        <xdr:cNvPr id="104" name="正方形/長方形 103">
          <a:extLst>
            <a:ext uri="{FF2B5EF4-FFF2-40B4-BE49-F238E27FC236}">
              <a16:creationId xmlns:a16="http://schemas.microsoft.com/office/drawing/2014/main" id="{06AC2F20-EB11-4794-BFFD-878E64F78A04}"/>
            </a:ext>
          </a:extLst>
        </xdr:cNvPr>
        <xdr:cNvSpPr/>
      </xdr:nvSpPr>
      <xdr:spPr>
        <a:xfrm>
          <a:off x="16081530" y="1740280"/>
          <a:ext cx="350785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物件費の分析欄</a:t>
          </a:r>
          <a:endParaRPr lang="en-US" sz="1100" b="0" u="none" strike="noStrike">
            <a:effectLst/>
            <a:uFillTx/>
            <a:latin typeface="Noto Serif JP"/>
          </a:endParaRPr>
        </a:p>
      </xdr:txBody>
    </xdr:sp>
    <xdr:clientData/>
  </xdr:twoCellAnchor>
  <xdr:twoCellAnchor>
    <xdr:from>
      <xdr:col>87</xdr:col>
      <xdr:colOff>98280</xdr:colOff>
      <xdr:row>12</xdr:row>
      <xdr:rowOff>55800</xdr:rowOff>
    </xdr:from>
    <xdr:to>
      <xdr:col>112</xdr:col>
      <xdr:colOff>177120</xdr:colOff>
      <xdr:row>23</xdr:row>
      <xdr:rowOff>32760</xdr:rowOff>
    </xdr:to>
    <xdr:sp macro="" textlink="" fLocksText="0">
      <xdr:nvSpPr>
        <xdr:cNvPr id="105" name="テキスト ボックス 104">
          <a:extLst>
            <a:ext uri="{FF2B5EF4-FFF2-40B4-BE49-F238E27FC236}">
              <a16:creationId xmlns:a16="http://schemas.microsoft.com/office/drawing/2014/main" id="{A586A0EE-83DF-4C33-872B-E69036A0E251}"/>
            </a:ext>
          </a:extLst>
        </xdr:cNvPr>
        <xdr:cNvSpPr/>
      </xdr:nvSpPr>
      <xdr:spPr>
        <a:xfrm>
          <a:off x="16119330" y="2037000"/>
          <a:ext cx="4682590" cy="179306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・近年は</a:t>
          </a:r>
          <a:r>
            <a:rPr lang="en-US" sz="1300" b="0" u="none" strike="noStrike">
              <a:solidFill>
                <a:schemeClr val="dk1"/>
              </a:solidFill>
              <a:effectLst/>
              <a:uFillTx/>
              <a:latin typeface="ＭＳ Ｐゴシック"/>
              <a:ea typeface="ＭＳ Ｐゴシック"/>
            </a:rPr>
            <a:t>13</a:t>
          </a:r>
          <a:r>
            <a:rPr lang="ja-JP" sz="1300" b="0" u="none" strike="noStrike">
              <a:solidFill>
                <a:schemeClr val="dk1"/>
              </a:solidFill>
              <a:effectLst/>
              <a:uFillTx/>
              <a:latin typeface="ＭＳ Ｐゴシック"/>
              <a:ea typeface="ＭＳ Ｐゴシック"/>
            </a:rPr>
            <a:t>～</a:t>
          </a:r>
          <a:r>
            <a:rPr lang="en-US" sz="1300" b="0" u="none" strike="noStrike">
              <a:solidFill>
                <a:schemeClr val="dk1"/>
              </a:solidFill>
              <a:effectLst/>
              <a:uFillTx/>
              <a:latin typeface="ＭＳ Ｐゴシック"/>
              <a:ea typeface="ＭＳ Ｐゴシック"/>
            </a:rPr>
            <a:t>14</a:t>
          </a:r>
          <a:r>
            <a:rPr lang="ja-JP" sz="1300" b="0" u="none" strike="noStrike">
              <a:solidFill>
                <a:schemeClr val="dk1"/>
              </a:solidFill>
              <a:effectLst/>
              <a:uFillTx/>
              <a:latin typeface="ＭＳ Ｐゴシック"/>
              <a:ea typeface="ＭＳ Ｐゴシック"/>
            </a:rPr>
            <a:t>％台で推移しており、類似団体平均値を下回っている状況が続いている。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・決算額ではプレミアム付商品券発行事業費が減（△</a:t>
          </a:r>
          <a:r>
            <a:rPr lang="en-US" sz="1300" b="0" u="none" strike="noStrike">
              <a:solidFill>
                <a:schemeClr val="dk1"/>
              </a:solidFill>
              <a:effectLst/>
              <a:uFillTx/>
              <a:latin typeface="ＭＳ Ｐゴシック"/>
              <a:ea typeface="ＭＳ Ｐゴシック"/>
            </a:rPr>
            <a:t>348,212</a:t>
          </a:r>
          <a:r>
            <a:rPr lang="ja-JP" sz="1300" b="0" u="none" strike="noStrike">
              <a:solidFill>
                <a:schemeClr val="dk1"/>
              </a:solidFill>
              <a:effectLst/>
              <a:uFillTx/>
              <a:latin typeface="ＭＳ Ｐゴシック"/>
              <a:ea typeface="ＭＳ Ｐゴシック"/>
            </a:rPr>
            <a:t>千円）になったことにより、前年比△</a:t>
          </a:r>
          <a:r>
            <a:rPr lang="en-US" sz="1300" b="0" u="none" strike="noStrike">
              <a:solidFill>
                <a:schemeClr val="dk1"/>
              </a:solidFill>
              <a:effectLst/>
              <a:uFillTx/>
              <a:latin typeface="ＭＳ Ｐゴシック"/>
              <a:ea typeface="ＭＳ Ｐゴシック"/>
            </a:rPr>
            <a:t>499,935</a:t>
          </a:r>
          <a:r>
            <a:rPr lang="ja-JP" sz="1300" b="0" u="none" strike="noStrike">
              <a:solidFill>
                <a:schemeClr val="dk1"/>
              </a:solidFill>
              <a:effectLst/>
              <a:uFillTx/>
              <a:latin typeface="ＭＳ Ｐゴシック"/>
              <a:ea typeface="ＭＳ Ｐゴシック"/>
            </a:rPr>
            <a:t>千円である。</a:t>
          </a:r>
          <a:endParaRPr lang="en-US" sz="1300" b="0" u="none" strike="noStrike">
            <a:effectLst/>
            <a:uFillTx/>
            <a:latin typeface="Noto Serif JP"/>
          </a:endParaRPr>
        </a:p>
      </xdr:txBody>
    </xdr:sp>
    <xdr:clientData/>
  </xdr:twoCellAnchor>
  <xdr:twoCellAnchor editAs="oneCell">
    <xdr:from>
      <xdr:col>62</xdr:col>
      <xdr:colOff>6480</xdr:colOff>
      <xdr:row>9</xdr:row>
      <xdr:rowOff>73440</xdr:rowOff>
    </xdr:from>
    <xdr:to>
      <xdr:col>63</xdr:col>
      <xdr:colOff>120960</xdr:colOff>
      <xdr:row>10</xdr:row>
      <xdr:rowOff>123840</xdr:rowOff>
    </xdr:to>
    <xdr:sp macro="" textlink="">
      <xdr:nvSpPr>
        <xdr:cNvPr id="106" name="テキスト ボックス 105">
          <a:extLst>
            <a:ext uri="{FF2B5EF4-FFF2-40B4-BE49-F238E27FC236}">
              <a16:creationId xmlns:a16="http://schemas.microsoft.com/office/drawing/2014/main" id="{82420FA1-E1FF-4644-9786-28473E669F72}"/>
            </a:ext>
          </a:extLst>
        </xdr:cNvPr>
        <xdr:cNvSpPr/>
      </xdr:nvSpPr>
      <xdr:spPr>
        <a:xfrm>
          <a:off x="11423780" y="1559340"/>
          <a:ext cx="298630" cy="2155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62</xdr:col>
      <xdr:colOff>44280</xdr:colOff>
      <xdr:row>23</xdr:row>
      <xdr:rowOff>96480</xdr:rowOff>
    </xdr:from>
    <xdr:to>
      <xdr:col>85</xdr:col>
      <xdr:colOff>66600</xdr:colOff>
      <xdr:row>23</xdr:row>
      <xdr:rowOff>96480</xdr:rowOff>
    </xdr:to>
    <xdr:cxnSp macro="">
      <xdr:nvCxnSpPr>
        <xdr:cNvPr id="107" name="直線コネクタ 106">
          <a:extLst>
            <a:ext uri="{FF2B5EF4-FFF2-40B4-BE49-F238E27FC236}">
              <a16:creationId xmlns:a16="http://schemas.microsoft.com/office/drawing/2014/main" id="{7C3E307A-05F0-49F8-833A-54467F27E66A}"/>
            </a:ext>
          </a:extLst>
        </xdr:cNvPr>
        <xdr:cNvCxnSpPr/>
      </xdr:nvCxnSpPr>
      <xdr:spPr>
        <a:xfrm>
          <a:off x="11461580" y="3893780"/>
          <a:ext cx="4257770" cy="0"/>
        </a:xfrm>
        <a:prstGeom prst="straightConnector1">
          <a:avLst/>
        </a:prstGeom>
        <a:ln w="6350">
          <a:solidFill>
            <a:srgbClr val="C0C0C0"/>
          </a:solidFill>
          <a:miter/>
        </a:ln>
      </xdr:spPr>
    </xdr:cxnSp>
    <xdr:clientData/>
  </xdr:twoCellAnchor>
  <xdr:twoCellAnchor editAs="oneCell">
    <xdr:from>
      <xdr:col>59</xdr:col>
      <xdr:colOff>136440</xdr:colOff>
      <xdr:row>22</xdr:row>
      <xdr:rowOff>129600</xdr:rowOff>
    </xdr:from>
    <xdr:to>
      <xdr:col>62</xdr:col>
      <xdr:colOff>93600</xdr:colOff>
      <xdr:row>24</xdr:row>
      <xdr:rowOff>37800</xdr:rowOff>
    </xdr:to>
    <xdr:sp macro="" textlink="">
      <xdr:nvSpPr>
        <xdr:cNvPr id="108" name="テキスト ボックス 107">
          <a:extLst>
            <a:ext uri="{FF2B5EF4-FFF2-40B4-BE49-F238E27FC236}">
              <a16:creationId xmlns:a16="http://schemas.microsoft.com/office/drawing/2014/main" id="{07BCF352-C952-4F16-9573-553930425450}"/>
            </a:ext>
          </a:extLst>
        </xdr:cNvPr>
        <xdr:cNvSpPr/>
      </xdr:nvSpPr>
      <xdr:spPr>
        <a:xfrm>
          <a:off x="11001290" y="376180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27.0</a:t>
          </a:r>
          <a:endParaRPr lang="en-US" sz="1000" b="0" u="none" strike="noStrike">
            <a:effectLst/>
            <a:uFillTx/>
            <a:latin typeface="Noto Serif JP"/>
          </a:endParaRPr>
        </a:p>
      </xdr:txBody>
    </xdr:sp>
    <xdr:clientData/>
  </xdr:twoCellAnchor>
  <xdr:twoCellAnchor>
    <xdr:from>
      <xdr:col>62</xdr:col>
      <xdr:colOff>44280</xdr:colOff>
      <xdr:row>21</xdr:row>
      <xdr:rowOff>65520</xdr:rowOff>
    </xdr:from>
    <xdr:to>
      <xdr:col>85</xdr:col>
      <xdr:colOff>66600</xdr:colOff>
      <xdr:row>21</xdr:row>
      <xdr:rowOff>65520</xdr:rowOff>
    </xdr:to>
    <xdr:cxnSp macro="">
      <xdr:nvCxnSpPr>
        <xdr:cNvPr id="109" name="直線コネクタ 108">
          <a:extLst>
            <a:ext uri="{FF2B5EF4-FFF2-40B4-BE49-F238E27FC236}">
              <a16:creationId xmlns:a16="http://schemas.microsoft.com/office/drawing/2014/main" id="{905C743C-02DD-4531-8105-7D06E7B826B4}"/>
            </a:ext>
          </a:extLst>
        </xdr:cNvPr>
        <xdr:cNvCxnSpPr/>
      </xdr:nvCxnSpPr>
      <xdr:spPr>
        <a:xfrm>
          <a:off x="11461580" y="3532620"/>
          <a:ext cx="4257770" cy="0"/>
        </a:xfrm>
        <a:prstGeom prst="straightConnector1">
          <a:avLst/>
        </a:prstGeom>
        <a:ln w="6350">
          <a:solidFill>
            <a:srgbClr val="C0C0C0"/>
          </a:solidFill>
          <a:miter/>
        </a:ln>
      </xdr:spPr>
    </xdr:cxnSp>
    <xdr:clientData/>
  </xdr:twoCellAnchor>
  <xdr:twoCellAnchor editAs="oneCell">
    <xdr:from>
      <xdr:col>59</xdr:col>
      <xdr:colOff>136440</xdr:colOff>
      <xdr:row>20</xdr:row>
      <xdr:rowOff>99000</xdr:rowOff>
    </xdr:from>
    <xdr:to>
      <xdr:col>62</xdr:col>
      <xdr:colOff>93600</xdr:colOff>
      <xdr:row>22</xdr:row>
      <xdr:rowOff>7560</xdr:rowOff>
    </xdr:to>
    <xdr:sp macro="" textlink="">
      <xdr:nvSpPr>
        <xdr:cNvPr id="110" name="テキスト ボックス 109">
          <a:extLst>
            <a:ext uri="{FF2B5EF4-FFF2-40B4-BE49-F238E27FC236}">
              <a16:creationId xmlns:a16="http://schemas.microsoft.com/office/drawing/2014/main" id="{C2509C7C-112E-4F49-B77F-4F8362B83CF9}"/>
            </a:ext>
          </a:extLst>
        </xdr:cNvPr>
        <xdr:cNvSpPr/>
      </xdr:nvSpPr>
      <xdr:spPr>
        <a:xfrm>
          <a:off x="11001290" y="3401000"/>
          <a:ext cx="509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24.0</a:t>
          </a:r>
          <a:endParaRPr lang="en-US" sz="1000" b="0" u="none" strike="noStrike">
            <a:effectLst/>
            <a:uFillTx/>
            <a:latin typeface="Noto Serif JP"/>
          </a:endParaRPr>
        </a:p>
      </xdr:txBody>
    </xdr:sp>
    <xdr:clientData/>
  </xdr:twoCellAnchor>
  <xdr:twoCellAnchor>
    <xdr:from>
      <xdr:col>62</xdr:col>
      <xdr:colOff>44280</xdr:colOff>
      <xdr:row>19</xdr:row>
      <xdr:rowOff>35280</xdr:rowOff>
    </xdr:from>
    <xdr:to>
      <xdr:col>85</xdr:col>
      <xdr:colOff>66600</xdr:colOff>
      <xdr:row>19</xdr:row>
      <xdr:rowOff>35280</xdr:rowOff>
    </xdr:to>
    <xdr:cxnSp macro="">
      <xdr:nvCxnSpPr>
        <xdr:cNvPr id="111" name="直線コネクタ 110">
          <a:extLst>
            <a:ext uri="{FF2B5EF4-FFF2-40B4-BE49-F238E27FC236}">
              <a16:creationId xmlns:a16="http://schemas.microsoft.com/office/drawing/2014/main" id="{F6F7C7B8-B164-4142-8096-1DE058E04D97}"/>
            </a:ext>
          </a:extLst>
        </xdr:cNvPr>
        <xdr:cNvCxnSpPr/>
      </xdr:nvCxnSpPr>
      <xdr:spPr>
        <a:xfrm>
          <a:off x="11461580" y="3172180"/>
          <a:ext cx="4257770" cy="0"/>
        </a:xfrm>
        <a:prstGeom prst="straightConnector1">
          <a:avLst/>
        </a:prstGeom>
        <a:ln w="6350">
          <a:solidFill>
            <a:srgbClr val="C0C0C0"/>
          </a:solidFill>
          <a:miter/>
        </a:ln>
      </xdr:spPr>
    </xdr:cxnSp>
    <xdr:clientData/>
  </xdr:twoCellAnchor>
  <xdr:twoCellAnchor editAs="oneCell">
    <xdr:from>
      <xdr:col>59</xdr:col>
      <xdr:colOff>136440</xdr:colOff>
      <xdr:row>18</xdr:row>
      <xdr:rowOff>68760</xdr:rowOff>
    </xdr:from>
    <xdr:to>
      <xdr:col>62</xdr:col>
      <xdr:colOff>93600</xdr:colOff>
      <xdr:row>19</xdr:row>
      <xdr:rowOff>152280</xdr:rowOff>
    </xdr:to>
    <xdr:sp macro="" textlink="">
      <xdr:nvSpPr>
        <xdr:cNvPr id="112" name="テキスト ボックス 111">
          <a:extLst>
            <a:ext uri="{FF2B5EF4-FFF2-40B4-BE49-F238E27FC236}">
              <a16:creationId xmlns:a16="http://schemas.microsoft.com/office/drawing/2014/main" id="{05086424-24DB-49B0-B26E-7DBB4E9367C6}"/>
            </a:ext>
          </a:extLst>
        </xdr:cNvPr>
        <xdr:cNvSpPr/>
      </xdr:nvSpPr>
      <xdr:spPr>
        <a:xfrm>
          <a:off x="11001290" y="304056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21.0</a:t>
          </a:r>
          <a:endParaRPr lang="en-US" sz="1000" b="0" u="none" strike="noStrike">
            <a:effectLst/>
            <a:uFillTx/>
            <a:latin typeface="Noto Serif JP"/>
          </a:endParaRPr>
        </a:p>
      </xdr:txBody>
    </xdr:sp>
    <xdr:clientData/>
  </xdr:twoCellAnchor>
  <xdr:twoCellAnchor>
    <xdr:from>
      <xdr:col>62</xdr:col>
      <xdr:colOff>44280</xdr:colOff>
      <xdr:row>17</xdr:row>
      <xdr:rowOff>5040</xdr:rowOff>
    </xdr:from>
    <xdr:to>
      <xdr:col>85</xdr:col>
      <xdr:colOff>66600</xdr:colOff>
      <xdr:row>17</xdr:row>
      <xdr:rowOff>5040</xdr:rowOff>
    </xdr:to>
    <xdr:cxnSp macro="">
      <xdr:nvCxnSpPr>
        <xdr:cNvPr id="113" name="直線コネクタ 112">
          <a:extLst>
            <a:ext uri="{FF2B5EF4-FFF2-40B4-BE49-F238E27FC236}">
              <a16:creationId xmlns:a16="http://schemas.microsoft.com/office/drawing/2014/main" id="{DFB7A0F9-779F-46F0-8723-4F84F4641CD3}"/>
            </a:ext>
          </a:extLst>
        </xdr:cNvPr>
        <xdr:cNvCxnSpPr/>
      </xdr:nvCxnSpPr>
      <xdr:spPr>
        <a:xfrm>
          <a:off x="11461580" y="2811740"/>
          <a:ext cx="4257770" cy="0"/>
        </a:xfrm>
        <a:prstGeom prst="straightConnector1">
          <a:avLst/>
        </a:prstGeom>
        <a:ln w="6350">
          <a:solidFill>
            <a:srgbClr val="C0C0C0"/>
          </a:solidFill>
          <a:miter/>
        </a:ln>
      </xdr:spPr>
    </xdr:cxnSp>
    <xdr:clientData/>
  </xdr:twoCellAnchor>
  <xdr:twoCellAnchor editAs="oneCell">
    <xdr:from>
      <xdr:col>59</xdr:col>
      <xdr:colOff>136440</xdr:colOff>
      <xdr:row>16</xdr:row>
      <xdr:rowOff>38160</xdr:rowOff>
    </xdr:from>
    <xdr:to>
      <xdr:col>62</xdr:col>
      <xdr:colOff>93600</xdr:colOff>
      <xdr:row>17</xdr:row>
      <xdr:rowOff>121680</xdr:rowOff>
    </xdr:to>
    <xdr:sp macro="" textlink="">
      <xdr:nvSpPr>
        <xdr:cNvPr id="114" name="テキスト ボックス 113">
          <a:extLst>
            <a:ext uri="{FF2B5EF4-FFF2-40B4-BE49-F238E27FC236}">
              <a16:creationId xmlns:a16="http://schemas.microsoft.com/office/drawing/2014/main" id="{DFC97028-52DA-4E3C-93BF-D4ABB12CC4AF}"/>
            </a:ext>
          </a:extLst>
        </xdr:cNvPr>
        <xdr:cNvSpPr/>
      </xdr:nvSpPr>
      <xdr:spPr>
        <a:xfrm>
          <a:off x="11001290" y="267976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18.0</a:t>
          </a:r>
          <a:endParaRPr lang="en-US" sz="1000" b="0" u="none" strike="noStrike">
            <a:effectLst/>
            <a:uFillTx/>
            <a:latin typeface="Noto Serif JP"/>
          </a:endParaRPr>
        </a:p>
      </xdr:txBody>
    </xdr:sp>
    <xdr:clientData/>
  </xdr:twoCellAnchor>
  <xdr:twoCellAnchor>
    <xdr:from>
      <xdr:col>62</xdr:col>
      <xdr:colOff>44280</xdr:colOff>
      <xdr:row>14</xdr:row>
      <xdr:rowOff>149760</xdr:rowOff>
    </xdr:from>
    <xdr:to>
      <xdr:col>85</xdr:col>
      <xdr:colOff>66600</xdr:colOff>
      <xdr:row>14</xdr:row>
      <xdr:rowOff>149760</xdr:rowOff>
    </xdr:to>
    <xdr:cxnSp macro="">
      <xdr:nvCxnSpPr>
        <xdr:cNvPr id="115" name="直線コネクタ 114">
          <a:extLst>
            <a:ext uri="{FF2B5EF4-FFF2-40B4-BE49-F238E27FC236}">
              <a16:creationId xmlns:a16="http://schemas.microsoft.com/office/drawing/2014/main" id="{9F6B3CA2-70FD-41EE-89ED-EED719875636}"/>
            </a:ext>
          </a:extLst>
        </xdr:cNvPr>
        <xdr:cNvCxnSpPr/>
      </xdr:nvCxnSpPr>
      <xdr:spPr>
        <a:xfrm>
          <a:off x="11461580" y="2461160"/>
          <a:ext cx="4257770" cy="0"/>
        </a:xfrm>
        <a:prstGeom prst="straightConnector1">
          <a:avLst/>
        </a:prstGeom>
        <a:ln w="6350">
          <a:solidFill>
            <a:srgbClr val="C0C0C0"/>
          </a:solidFill>
          <a:miter/>
        </a:ln>
      </xdr:spPr>
    </xdr:cxnSp>
    <xdr:clientData/>
  </xdr:twoCellAnchor>
  <xdr:twoCellAnchor editAs="oneCell">
    <xdr:from>
      <xdr:col>59</xdr:col>
      <xdr:colOff>136440</xdr:colOff>
      <xdr:row>14</xdr:row>
      <xdr:rowOff>7560</xdr:rowOff>
    </xdr:from>
    <xdr:to>
      <xdr:col>62</xdr:col>
      <xdr:colOff>93600</xdr:colOff>
      <xdr:row>15</xdr:row>
      <xdr:rowOff>91080</xdr:rowOff>
    </xdr:to>
    <xdr:sp macro="" textlink="">
      <xdr:nvSpPr>
        <xdr:cNvPr id="116" name="テキスト ボックス 115">
          <a:extLst>
            <a:ext uri="{FF2B5EF4-FFF2-40B4-BE49-F238E27FC236}">
              <a16:creationId xmlns:a16="http://schemas.microsoft.com/office/drawing/2014/main" id="{CE703EAC-16BB-48A7-8119-9E1AD69A726B}"/>
            </a:ext>
          </a:extLst>
        </xdr:cNvPr>
        <xdr:cNvSpPr/>
      </xdr:nvSpPr>
      <xdr:spPr>
        <a:xfrm>
          <a:off x="11001290" y="231896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a:t>
          </a:r>
          <a:endParaRPr lang="en-US" sz="1000" b="0" u="none" strike="noStrike">
            <a:effectLst/>
            <a:uFillTx/>
            <a:latin typeface="Noto Serif JP"/>
          </a:endParaRPr>
        </a:p>
      </xdr:txBody>
    </xdr:sp>
    <xdr:clientData/>
  </xdr:twoCellAnchor>
  <xdr:twoCellAnchor>
    <xdr:from>
      <xdr:col>62</xdr:col>
      <xdr:colOff>44280</xdr:colOff>
      <xdr:row>12</xdr:row>
      <xdr:rowOff>119160</xdr:rowOff>
    </xdr:from>
    <xdr:to>
      <xdr:col>85</xdr:col>
      <xdr:colOff>66600</xdr:colOff>
      <xdr:row>12</xdr:row>
      <xdr:rowOff>119160</xdr:rowOff>
    </xdr:to>
    <xdr:cxnSp macro="">
      <xdr:nvCxnSpPr>
        <xdr:cNvPr id="117" name="直線コネクタ 116">
          <a:extLst>
            <a:ext uri="{FF2B5EF4-FFF2-40B4-BE49-F238E27FC236}">
              <a16:creationId xmlns:a16="http://schemas.microsoft.com/office/drawing/2014/main" id="{2B1F1B5B-A860-4638-A652-85B73A346C29}"/>
            </a:ext>
          </a:extLst>
        </xdr:cNvPr>
        <xdr:cNvCxnSpPr/>
      </xdr:nvCxnSpPr>
      <xdr:spPr>
        <a:xfrm>
          <a:off x="11461580" y="2100360"/>
          <a:ext cx="4257770" cy="0"/>
        </a:xfrm>
        <a:prstGeom prst="straightConnector1">
          <a:avLst/>
        </a:prstGeom>
        <a:ln w="6350">
          <a:solidFill>
            <a:srgbClr val="C0C0C0"/>
          </a:solidFill>
          <a:miter/>
        </a:ln>
      </xdr:spPr>
    </xdr:cxnSp>
    <xdr:clientData/>
  </xdr:twoCellAnchor>
  <xdr:twoCellAnchor editAs="oneCell">
    <xdr:from>
      <xdr:col>59</xdr:col>
      <xdr:colOff>136440</xdr:colOff>
      <xdr:row>11</xdr:row>
      <xdr:rowOff>152640</xdr:rowOff>
    </xdr:from>
    <xdr:to>
      <xdr:col>62</xdr:col>
      <xdr:colOff>93600</xdr:colOff>
      <xdr:row>13</xdr:row>
      <xdr:rowOff>60840</xdr:rowOff>
    </xdr:to>
    <xdr:sp macro="" textlink="">
      <xdr:nvSpPr>
        <xdr:cNvPr id="118" name="テキスト ボックス 117">
          <a:extLst>
            <a:ext uri="{FF2B5EF4-FFF2-40B4-BE49-F238E27FC236}">
              <a16:creationId xmlns:a16="http://schemas.microsoft.com/office/drawing/2014/main" id="{9AD639CD-E45D-49C4-B8CD-95D721293CD9}"/>
            </a:ext>
          </a:extLst>
        </xdr:cNvPr>
        <xdr:cNvSpPr/>
      </xdr:nvSpPr>
      <xdr:spPr>
        <a:xfrm>
          <a:off x="11001290" y="196874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a:t>
          </a:r>
          <a:endParaRPr lang="en-US" sz="1000" b="0" u="none" strike="noStrike">
            <a:effectLst/>
            <a:uFillTx/>
            <a:latin typeface="Noto Serif JP"/>
          </a:endParaRPr>
        </a:p>
      </xdr:txBody>
    </xdr:sp>
    <xdr:clientData/>
  </xdr:twoCellAnchor>
  <xdr:twoCellAnchor>
    <xdr:from>
      <xdr:col>62</xdr:col>
      <xdr:colOff>44280</xdr:colOff>
      <xdr:row>10</xdr:row>
      <xdr:rowOff>88920</xdr:rowOff>
    </xdr:from>
    <xdr:to>
      <xdr:col>85</xdr:col>
      <xdr:colOff>66600</xdr:colOff>
      <xdr:row>10</xdr:row>
      <xdr:rowOff>88920</xdr:rowOff>
    </xdr:to>
    <xdr:cxnSp macro="">
      <xdr:nvCxnSpPr>
        <xdr:cNvPr id="119" name="直線コネクタ 118">
          <a:extLst>
            <a:ext uri="{FF2B5EF4-FFF2-40B4-BE49-F238E27FC236}">
              <a16:creationId xmlns:a16="http://schemas.microsoft.com/office/drawing/2014/main" id="{584F79F6-61A6-4F74-A751-1EEC71E086D5}"/>
            </a:ext>
          </a:extLst>
        </xdr:cNvPr>
        <xdr:cNvCxnSpPr/>
      </xdr:nvCxnSpPr>
      <xdr:spPr>
        <a:xfrm>
          <a:off x="11461580" y="1739920"/>
          <a:ext cx="4257770" cy="0"/>
        </a:xfrm>
        <a:prstGeom prst="straightConnector1">
          <a:avLst/>
        </a:prstGeom>
        <a:ln w="6350">
          <a:solidFill>
            <a:srgbClr val="C0C0C0"/>
          </a:solidFill>
          <a:miter/>
        </a:ln>
      </xdr:spPr>
    </xdr:cxnSp>
    <xdr:clientData/>
  </xdr:twoCellAnchor>
  <xdr:twoCellAnchor editAs="oneCell">
    <xdr:from>
      <xdr:col>59</xdr:col>
      <xdr:colOff>136440</xdr:colOff>
      <xdr:row>9</xdr:row>
      <xdr:rowOff>121680</xdr:rowOff>
    </xdr:from>
    <xdr:to>
      <xdr:col>62</xdr:col>
      <xdr:colOff>93600</xdr:colOff>
      <xdr:row>11</xdr:row>
      <xdr:rowOff>30240</xdr:rowOff>
    </xdr:to>
    <xdr:sp macro="" textlink="">
      <xdr:nvSpPr>
        <xdr:cNvPr id="120" name="テキスト ボックス 119">
          <a:extLst>
            <a:ext uri="{FF2B5EF4-FFF2-40B4-BE49-F238E27FC236}">
              <a16:creationId xmlns:a16="http://schemas.microsoft.com/office/drawing/2014/main" id="{272798AC-7B31-4BAA-ACEB-5EDC71F102D5}"/>
            </a:ext>
          </a:extLst>
        </xdr:cNvPr>
        <xdr:cNvSpPr/>
      </xdr:nvSpPr>
      <xdr:spPr>
        <a:xfrm>
          <a:off x="11001290" y="1607580"/>
          <a:ext cx="509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a:t>
          </a:r>
          <a:endParaRPr lang="en-US" sz="1000" b="0" u="none" strike="noStrike">
            <a:effectLst/>
            <a:uFillTx/>
            <a:latin typeface="Noto Serif JP"/>
          </a:endParaRPr>
        </a:p>
      </xdr:txBody>
    </xdr:sp>
    <xdr:clientData/>
  </xdr:twoCellAnchor>
  <xdr:twoCellAnchor>
    <xdr:from>
      <xdr:col>62</xdr:col>
      <xdr:colOff>44280</xdr:colOff>
      <xdr:row>10</xdr:row>
      <xdr:rowOff>89280</xdr:rowOff>
    </xdr:from>
    <xdr:to>
      <xdr:col>85</xdr:col>
      <xdr:colOff>66240</xdr:colOff>
      <xdr:row>23</xdr:row>
      <xdr:rowOff>96480</xdr:rowOff>
    </xdr:to>
    <xdr:sp macro="" textlink="">
      <xdr:nvSpPr>
        <xdr:cNvPr id="121" name="物件費グラフ枠">
          <a:extLst>
            <a:ext uri="{FF2B5EF4-FFF2-40B4-BE49-F238E27FC236}">
              <a16:creationId xmlns:a16="http://schemas.microsoft.com/office/drawing/2014/main" id="{92E3BCAB-6F9E-4F58-BAB2-9D11D5F2ADF2}"/>
            </a:ext>
          </a:extLst>
        </xdr:cNvPr>
        <xdr:cNvSpPr/>
      </xdr:nvSpPr>
      <xdr:spPr>
        <a:xfrm>
          <a:off x="11461580" y="1740280"/>
          <a:ext cx="425741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82</xdr:col>
      <xdr:colOff>107640</xdr:colOff>
      <xdr:row>12</xdr:row>
      <xdr:rowOff>119160</xdr:rowOff>
    </xdr:from>
    <xdr:to>
      <xdr:col>82</xdr:col>
      <xdr:colOff>107640</xdr:colOff>
      <xdr:row>21</xdr:row>
      <xdr:rowOff>65520</xdr:rowOff>
    </xdr:to>
    <xdr:cxnSp macro="">
      <xdr:nvCxnSpPr>
        <xdr:cNvPr id="122" name="直線コネクタ 121">
          <a:extLst>
            <a:ext uri="{FF2B5EF4-FFF2-40B4-BE49-F238E27FC236}">
              <a16:creationId xmlns:a16="http://schemas.microsoft.com/office/drawing/2014/main" id="{E9091665-282E-48A5-AEA4-C12432F375DD}"/>
            </a:ext>
          </a:extLst>
        </xdr:cNvPr>
        <xdr:cNvCxnSpPr/>
      </xdr:nvCxnSpPr>
      <xdr:spPr>
        <a:xfrm flipV="1">
          <a:off x="15207940" y="2100360"/>
          <a:ext cx="0" cy="1432260"/>
        </a:xfrm>
        <a:prstGeom prst="straightConnector1">
          <a:avLst/>
        </a:prstGeom>
        <a:ln w="31750">
          <a:solidFill>
            <a:srgbClr val="808080"/>
          </a:solidFill>
          <a:miter/>
        </a:ln>
      </xdr:spPr>
    </xdr:cxnSp>
    <xdr:clientData/>
  </xdr:twoCellAnchor>
  <xdr:twoCellAnchor editAs="oneCell">
    <xdr:from>
      <xdr:col>83</xdr:col>
      <xdr:colOff>13680</xdr:colOff>
      <xdr:row>21</xdr:row>
      <xdr:rowOff>37800</xdr:rowOff>
    </xdr:from>
    <xdr:to>
      <xdr:col>87</xdr:col>
      <xdr:colOff>41400</xdr:colOff>
      <xdr:row>22</xdr:row>
      <xdr:rowOff>121680</xdr:rowOff>
    </xdr:to>
    <xdr:sp macro="" textlink="">
      <xdr:nvSpPr>
        <xdr:cNvPr id="123" name="物件費最小値テキスト">
          <a:extLst>
            <a:ext uri="{FF2B5EF4-FFF2-40B4-BE49-F238E27FC236}">
              <a16:creationId xmlns:a16="http://schemas.microsoft.com/office/drawing/2014/main" id="{021D4DD5-6A7E-4B0B-9E22-49AC45786818}"/>
            </a:ext>
          </a:extLst>
        </xdr:cNvPr>
        <xdr:cNvSpPr/>
      </xdr:nvSpPr>
      <xdr:spPr>
        <a:xfrm>
          <a:off x="15298130" y="3504900"/>
          <a:ext cx="76432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24.0</a:t>
          </a:r>
          <a:endParaRPr lang="en-US" sz="1000" b="0" u="none" strike="noStrike">
            <a:effectLst/>
            <a:uFillTx/>
            <a:latin typeface="Noto Serif JP"/>
          </a:endParaRPr>
        </a:p>
      </xdr:txBody>
    </xdr:sp>
    <xdr:clientData/>
  </xdr:twoCellAnchor>
  <xdr:twoCellAnchor>
    <xdr:from>
      <xdr:col>82</xdr:col>
      <xdr:colOff>18720</xdr:colOff>
      <xdr:row>21</xdr:row>
      <xdr:rowOff>65520</xdr:rowOff>
    </xdr:from>
    <xdr:to>
      <xdr:col>83</xdr:col>
      <xdr:colOff>13320</xdr:colOff>
      <xdr:row>21</xdr:row>
      <xdr:rowOff>65520</xdr:rowOff>
    </xdr:to>
    <xdr:cxnSp macro="">
      <xdr:nvCxnSpPr>
        <xdr:cNvPr id="124" name="直線コネクタ 123">
          <a:extLst>
            <a:ext uri="{FF2B5EF4-FFF2-40B4-BE49-F238E27FC236}">
              <a16:creationId xmlns:a16="http://schemas.microsoft.com/office/drawing/2014/main" id="{CAEA60D9-E5D0-44F9-AD7A-356F3770611B}"/>
            </a:ext>
          </a:extLst>
        </xdr:cNvPr>
        <xdr:cNvCxnSpPr/>
      </xdr:nvCxnSpPr>
      <xdr:spPr>
        <a:xfrm>
          <a:off x="15119020" y="3532620"/>
          <a:ext cx="178750" cy="0"/>
        </a:xfrm>
        <a:prstGeom prst="straightConnector1">
          <a:avLst/>
        </a:prstGeom>
        <a:ln w="19050">
          <a:solidFill>
            <a:srgbClr val="000000"/>
          </a:solidFill>
          <a:miter/>
        </a:ln>
      </xdr:spPr>
    </xdr:cxnSp>
    <xdr:clientData/>
  </xdr:twoCellAnchor>
  <xdr:twoCellAnchor editAs="oneCell">
    <xdr:from>
      <xdr:col>83</xdr:col>
      <xdr:colOff>13680</xdr:colOff>
      <xdr:row>11</xdr:row>
      <xdr:rowOff>38160</xdr:rowOff>
    </xdr:from>
    <xdr:to>
      <xdr:col>87</xdr:col>
      <xdr:colOff>41400</xdr:colOff>
      <xdr:row>12</xdr:row>
      <xdr:rowOff>121680</xdr:rowOff>
    </xdr:to>
    <xdr:sp macro="" textlink="">
      <xdr:nvSpPr>
        <xdr:cNvPr id="125" name="物件費最大値テキスト">
          <a:extLst>
            <a:ext uri="{FF2B5EF4-FFF2-40B4-BE49-F238E27FC236}">
              <a16:creationId xmlns:a16="http://schemas.microsoft.com/office/drawing/2014/main" id="{491589ED-FCD4-496D-B951-549F359E1B53}"/>
            </a:ext>
          </a:extLst>
        </xdr:cNvPr>
        <xdr:cNvSpPr/>
      </xdr:nvSpPr>
      <xdr:spPr>
        <a:xfrm>
          <a:off x="15298130" y="185426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12.0</a:t>
          </a:r>
          <a:endParaRPr lang="en-US" sz="1000" b="0" u="none" strike="noStrike">
            <a:effectLst/>
            <a:uFillTx/>
            <a:latin typeface="Noto Serif JP"/>
          </a:endParaRPr>
        </a:p>
      </xdr:txBody>
    </xdr:sp>
    <xdr:clientData/>
  </xdr:twoCellAnchor>
  <xdr:twoCellAnchor>
    <xdr:from>
      <xdr:col>82</xdr:col>
      <xdr:colOff>18720</xdr:colOff>
      <xdr:row>12</xdr:row>
      <xdr:rowOff>119160</xdr:rowOff>
    </xdr:from>
    <xdr:to>
      <xdr:col>83</xdr:col>
      <xdr:colOff>13320</xdr:colOff>
      <xdr:row>12</xdr:row>
      <xdr:rowOff>119160</xdr:rowOff>
    </xdr:to>
    <xdr:cxnSp macro="">
      <xdr:nvCxnSpPr>
        <xdr:cNvPr id="126" name="直線コネクタ 125">
          <a:extLst>
            <a:ext uri="{FF2B5EF4-FFF2-40B4-BE49-F238E27FC236}">
              <a16:creationId xmlns:a16="http://schemas.microsoft.com/office/drawing/2014/main" id="{70921E94-1E8F-41CC-B6EE-0C19D24424EE}"/>
            </a:ext>
          </a:extLst>
        </xdr:cNvPr>
        <xdr:cNvCxnSpPr/>
      </xdr:nvCxnSpPr>
      <xdr:spPr>
        <a:xfrm>
          <a:off x="15119020" y="2100360"/>
          <a:ext cx="178750" cy="0"/>
        </a:xfrm>
        <a:prstGeom prst="straightConnector1">
          <a:avLst/>
        </a:prstGeom>
        <a:ln w="19050">
          <a:solidFill>
            <a:srgbClr val="000000"/>
          </a:solidFill>
          <a:miter/>
        </a:ln>
      </xdr:spPr>
    </xdr:cxnSp>
    <xdr:clientData/>
  </xdr:twoCellAnchor>
  <xdr:twoCellAnchor>
    <xdr:from>
      <xdr:col>78</xdr:col>
      <xdr:colOff>69840</xdr:colOff>
      <xdr:row>13</xdr:row>
      <xdr:rowOff>122040</xdr:rowOff>
    </xdr:from>
    <xdr:to>
      <xdr:col>82</xdr:col>
      <xdr:colOff>107640</xdr:colOff>
      <xdr:row>14</xdr:row>
      <xdr:rowOff>86400</xdr:rowOff>
    </xdr:to>
    <xdr:cxnSp macro="">
      <xdr:nvCxnSpPr>
        <xdr:cNvPr id="127" name="直線コネクタ 126">
          <a:extLst>
            <a:ext uri="{FF2B5EF4-FFF2-40B4-BE49-F238E27FC236}">
              <a16:creationId xmlns:a16="http://schemas.microsoft.com/office/drawing/2014/main" id="{85258D82-7D4A-4561-8DF5-7E1E76504C89}"/>
            </a:ext>
          </a:extLst>
        </xdr:cNvPr>
        <xdr:cNvCxnSpPr/>
      </xdr:nvCxnSpPr>
      <xdr:spPr>
        <a:xfrm flipV="1">
          <a:off x="14433540" y="2268340"/>
          <a:ext cx="774400" cy="129460"/>
        </a:xfrm>
        <a:prstGeom prst="straightConnector1">
          <a:avLst/>
        </a:prstGeom>
        <a:ln w="6350">
          <a:solidFill>
            <a:srgbClr val="FF0000"/>
          </a:solidFill>
          <a:miter/>
        </a:ln>
      </xdr:spPr>
    </xdr:cxnSp>
    <xdr:clientData/>
  </xdr:twoCellAnchor>
  <xdr:twoCellAnchor editAs="oneCell">
    <xdr:from>
      <xdr:col>83</xdr:col>
      <xdr:colOff>13680</xdr:colOff>
      <xdr:row>15</xdr:row>
      <xdr:rowOff>99000</xdr:rowOff>
    </xdr:from>
    <xdr:to>
      <xdr:col>87</xdr:col>
      <xdr:colOff>41400</xdr:colOff>
      <xdr:row>17</xdr:row>
      <xdr:rowOff>7560</xdr:rowOff>
    </xdr:to>
    <xdr:sp macro="" textlink="">
      <xdr:nvSpPr>
        <xdr:cNvPr id="128" name="物件費平均値テキスト">
          <a:extLst>
            <a:ext uri="{FF2B5EF4-FFF2-40B4-BE49-F238E27FC236}">
              <a16:creationId xmlns:a16="http://schemas.microsoft.com/office/drawing/2014/main" id="{BBB9A9F1-CB19-45F4-A252-42B7571ED612}"/>
            </a:ext>
          </a:extLst>
        </xdr:cNvPr>
        <xdr:cNvSpPr/>
      </xdr:nvSpPr>
      <xdr:spPr>
        <a:xfrm>
          <a:off x="15298130" y="257550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16.6</a:t>
          </a:r>
          <a:endParaRPr lang="en-US" sz="1000" b="0" u="none" strike="noStrike">
            <a:effectLst/>
            <a:uFillTx/>
            <a:latin typeface="Noto Serif JP"/>
          </a:endParaRPr>
        </a:p>
      </xdr:txBody>
    </xdr:sp>
    <xdr:clientData/>
  </xdr:twoCellAnchor>
  <xdr:twoCellAnchor>
    <xdr:from>
      <xdr:col>82</xdr:col>
      <xdr:colOff>57240</xdr:colOff>
      <xdr:row>15</xdr:row>
      <xdr:rowOff>126720</xdr:rowOff>
    </xdr:from>
    <xdr:to>
      <xdr:col>82</xdr:col>
      <xdr:colOff>158400</xdr:colOff>
      <xdr:row>16</xdr:row>
      <xdr:rowOff>52920</xdr:rowOff>
    </xdr:to>
    <xdr:sp macro="" textlink="">
      <xdr:nvSpPr>
        <xdr:cNvPr id="129" name="フローチャート: 判断 128">
          <a:extLst>
            <a:ext uri="{FF2B5EF4-FFF2-40B4-BE49-F238E27FC236}">
              <a16:creationId xmlns:a16="http://schemas.microsoft.com/office/drawing/2014/main" id="{0BADE4E8-1543-4D2B-93E4-310A81FF108F}"/>
            </a:ext>
          </a:extLst>
        </xdr:cNvPr>
        <xdr:cNvSpPr/>
      </xdr:nvSpPr>
      <xdr:spPr>
        <a:xfrm>
          <a:off x="15157540" y="260322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180720</xdr:colOff>
      <xdr:row>14</xdr:row>
      <xdr:rowOff>60840</xdr:rowOff>
    </xdr:from>
    <xdr:to>
      <xdr:col>78</xdr:col>
      <xdr:colOff>69840</xdr:colOff>
      <xdr:row>14</xdr:row>
      <xdr:rowOff>86400</xdr:rowOff>
    </xdr:to>
    <xdr:cxnSp macro="">
      <xdr:nvCxnSpPr>
        <xdr:cNvPr id="130" name="直線コネクタ 129">
          <a:extLst>
            <a:ext uri="{FF2B5EF4-FFF2-40B4-BE49-F238E27FC236}">
              <a16:creationId xmlns:a16="http://schemas.microsoft.com/office/drawing/2014/main" id="{5BF0F16F-22F5-4CD8-8E19-D1D6251249B3}"/>
            </a:ext>
          </a:extLst>
        </xdr:cNvPr>
        <xdr:cNvCxnSpPr/>
      </xdr:nvCxnSpPr>
      <xdr:spPr>
        <a:xfrm>
          <a:off x="13623670" y="2372240"/>
          <a:ext cx="809870" cy="25560"/>
        </a:xfrm>
        <a:prstGeom prst="straightConnector1">
          <a:avLst/>
        </a:prstGeom>
        <a:ln w="6350">
          <a:solidFill>
            <a:srgbClr val="FF0000"/>
          </a:solidFill>
          <a:miter/>
        </a:ln>
      </xdr:spPr>
    </xdr:cxnSp>
    <xdr:clientData/>
  </xdr:twoCellAnchor>
  <xdr:twoCellAnchor>
    <xdr:from>
      <xdr:col>78</xdr:col>
      <xdr:colOff>19080</xdr:colOff>
      <xdr:row>15</xdr:row>
      <xdr:rowOff>101520</xdr:rowOff>
    </xdr:from>
    <xdr:to>
      <xdr:col>78</xdr:col>
      <xdr:colOff>120240</xdr:colOff>
      <xdr:row>16</xdr:row>
      <xdr:rowOff>27720</xdr:rowOff>
    </xdr:to>
    <xdr:sp macro="" textlink="">
      <xdr:nvSpPr>
        <xdr:cNvPr id="131" name="フローチャート: 判断 130">
          <a:extLst>
            <a:ext uri="{FF2B5EF4-FFF2-40B4-BE49-F238E27FC236}">
              <a16:creationId xmlns:a16="http://schemas.microsoft.com/office/drawing/2014/main" id="{E82DA33B-D77F-450D-B02B-D36D584FEE8F}"/>
            </a:ext>
          </a:extLst>
        </xdr:cNvPr>
        <xdr:cNvSpPr/>
      </xdr:nvSpPr>
      <xdr:spPr>
        <a:xfrm>
          <a:off x="14382780" y="257802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16</xdr:row>
      <xdr:rowOff>12960</xdr:rowOff>
    </xdr:from>
    <xdr:to>
      <xdr:col>80</xdr:col>
      <xdr:colOff>91080</xdr:colOff>
      <xdr:row>17</xdr:row>
      <xdr:rowOff>96480</xdr:rowOff>
    </xdr:to>
    <xdr:sp macro="" textlink="">
      <xdr:nvSpPr>
        <xdr:cNvPr id="132" name="テキスト ボックス 131">
          <a:extLst>
            <a:ext uri="{FF2B5EF4-FFF2-40B4-BE49-F238E27FC236}">
              <a16:creationId xmlns:a16="http://schemas.microsoft.com/office/drawing/2014/main" id="{B8905646-B3F2-4178-9A6F-A59C42406CDE}"/>
            </a:ext>
          </a:extLst>
        </xdr:cNvPr>
        <xdr:cNvSpPr/>
      </xdr:nvSpPr>
      <xdr:spPr>
        <a:xfrm>
          <a:off x="14084320" y="2654560"/>
          <a:ext cx="7387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16.4</a:t>
          </a:r>
          <a:endParaRPr lang="en-US" sz="1000" b="0" u="none" strike="noStrike">
            <a:effectLst/>
            <a:uFillTx/>
            <a:latin typeface="Noto Serif JP"/>
          </a:endParaRPr>
        </a:p>
      </xdr:txBody>
    </xdr:sp>
    <xdr:clientData/>
  </xdr:twoCellAnchor>
  <xdr:twoCellAnchor>
    <xdr:from>
      <xdr:col>69</xdr:col>
      <xdr:colOff>91800</xdr:colOff>
      <xdr:row>13</xdr:row>
      <xdr:rowOff>147240</xdr:rowOff>
    </xdr:from>
    <xdr:to>
      <xdr:col>73</xdr:col>
      <xdr:colOff>180720</xdr:colOff>
      <xdr:row>14</xdr:row>
      <xdr:rowOff>60840</xdr:rowOff>
    </xdr:to>
    <xdr:cxnSp macro="">
      <xdr:nvCxnSpPr>
        <xdr:cNvPr id="133" name="直線コネクタ 132">
          <a:extLst>
            <a:ext uri="{FF2B5EF4-FFF2-40B4-BE49-F238E27FC236}">
              <a16:creationId xmlns:a16="http://schemas.microsoft.com/office/drawing/2014/main" id="{74911FEF-C39F-4F03-B649-4EE2E21E9AF3}"/>
            </a:ext>
          </a:extLst>
        </xdr:cNvPr>
        <xdr:cNvCxnSpPr/>
      </xdr:nvCxnSpPr>
      <xdr:spPr>
        <a:xfrm>
          <a:off x="12798150" y="2293540"/>
          <a:ext cx="825520" cy="78700"/>
        </a:xfrm>
        <a:prstGeom prst="straightConnector1">
          <a:avLst/>
        </a:prstGeom>
        <a:ln w="6350">
          <a:solidFill>
            <a:srgbClr val="FF0000"/>
          </a:solidFill>
          <a:miter/>
        </a:ln>
      </xdr:spPr>
    </xdr:cxnSp>
    <xdr:clientData/>
  </xdr:twoCellAnchor>
  <xdr:twoCellAnchor>
    <xdr:from>
      <xdr:col>73</xdr:col>
      <xdr:colOff>130320</xdr:colOff>
      <xdr:row>15</xdr:row>
      <xdr:rowOff>63360</xdr:rowOff>
    </xdr:from>
    <xdr:to>
      <xdr:col>74</xdr:col>
      <xdr:colOff>31680</xdr:colOff>
      <xdr:row>15</xdr:row>
      <xdr:rowOff>164520</xdr:rowOff>
    </xdr:to>
    <xdr:sp macro="" textlink="">
      <xdr:nvSpPr>
        <xdr:cNvPr id="134" name="フローチャート: 判断 133">
          <a:extLst>
            <a:ext uri="{FF2B5EF4-FFF2-40B4-BE49-F238E27FC236}">
              <a16:creationId xmlns:a16="http://schemas.microsoft.com/office/drawing/2014/main" id="{A6C30669-7040-44DF-AB25-EB29B52C7332}"/>
            </a:ext>
          </a:extLst>
        </xdr:cNvPr>
        <xdr:cNvSpPr/>
      </xdr:nvSpPr>
      <xdr:spPr>
        <a:xfrm>
          <a:off x="13573270" y="253986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15</xdr:row>
      <xdr:rowOff>149760</xdr:rowOff>
    </xdr:from>
    <xdr:to>
      <xdr:col>76</xdr:col>
      <xdr:colOff>27720</xdr:colOff>
      <xdr:row>17</xdr:row>
      <xdr:rowOff>58320</xdr:rowOff>
    </xdr:to>
    <xdr:sp macro="" textlink="">
      <xdr:nvSpPr>
        <xdr:cNvPr id="135" name="テキスト ボックス 134">
          <a:extLst>
            <a:ext uri="{FF2B5EF4-FFF2-40B4-BE49-F238E27FC236}">
              <a16:creationId xmlns:a16="http://schemas.microsoft.com/office/drawing/2014/main" id="{944D6F2B-5A62-4368-9CE1-D6859C388F3D}"/>
            </a:ext>
          </a:extLst>
        </xdr:cNvPr>
        <xdr:cNvSpPr/>
      </xdr:nvSpPr>
      <xdr:spPr>
        <a:xfrm>
          <a:off x="13258800" y="262626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16.1</a:t>
          </a:r>
          <a:endParaRPr lang="en-US" sz="1000" b="0" u="none" strike="noStrike">
            <a:effectLst/>
            <a:uFillTx/>
            <a:latin typeface="Noto Serif JP"/>
          </a:endParaRPr>
        </a:p>
      </xdr:txBody>
    </xdr:sp>
    <xdr:clientData/>
  </xdr:twoCellAnchor>
  <xdr:twoCellAnchor>
    <xdr:from>
      <xdr:col>65</xdr:col>
      <xdr:colOff>2880</xdr:colOff>
      <xdr:row>13</xdr:row>
      <xdr:rowOff>147240</xdr:rowOff>
    </xdr:from>
    <xdr:to>
      <xdr:col>69</xdr:col>
      <xdr:colOff>91800</xdr:colOff>
      <xdr:row>14</xdr:row>
      <xdr:rowOff>124200</xdr:rowOff>
    </xdr:to>
    <xdr:cxnSp macro="">
      <xdr:nvCxnSpPr>
        <xdr:cNvPr id="136" name="直線コネクタ 135">
          <a:extLst>
            <a:ext uri="{FF2B5EF4-FFF2-40B4-BE49-F238E27FC236}">
              <a16:creationId xmlns:a16="http://schemas.microsoft.com/office/drawing/2014/main" id="{9F8D4849-BCCD-4581-BFA4-CCD0C43B52AE}"/>
            </a:ext>
          </a:extLst>
        </xdr:cNvPr>
        <xdr:cNvCxnSpPr/>
      </xdr:nvCxnSpPr>
      <xdr:spPr>
        <a:xfrm flipV="1">
          <a:off x="11972630" y="2293540"/>
          <a:ext cx="825520" cy="142060"/>
        </a:xfrm>
        <a:prstGeom prst="straightConnector1">
          <a:avLst/>
        </a:prstGeom>
        <a:ln w="6350">
          <a:solidFill>
            <a:srgbClr val="FF0000"/>
          </a:solidFill>
          <a:miter/>
        </a:ln>
      </xdr:spPr>
    </xdr:cxnSp>
    <xdr:clientData/>
  </xdr:twoCellAnchor>
  <xdr:twoCellAnchor>
    <xdr:from>
      <xdr:col>69</xdr:col>
      <xdr:colOff>41400</xdr:colOff>
      <xdr:row>14</xdr:row>
      <xdr:rowOff>86400</xdr:rowOff>
    </xdr:from>
    <xdr:to>
      <xdr:col>69</xdr:col>
      <xdr:colOff>142560</xdr:colOff>
      <xdr:row>15</xdr:row>
      <xdr:rowOff>12240</xdr:rowOff>
    </xdr:to>
    <xdr:sp macro="" textlink="">
      <xdr:nvSpPr>
        <xdr:cNvPr id="137" name="フローチャート: 判断 136">
          <a:extLst>
            <a:ext uri="{FF2B5EF4-FFF2-40B4-BE49-F238E27FC236}">
              <a16:creationId xmlns:a16="http://schemas.microsoft.com/office/drawing/2014/main" id="{A060D3AF-157A-4B0A-9684-4753A1B61504}"/>
            </a:ext>
          </a:extLst>
        </xdr:cNvPr>
        <xdr:cNvSpPr/>
      </xdr:nvSpPr>
      <xdr:spPr>
        <a:xfrm>
          <a:off x="12747750" y="239780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14</xdr:row>
      <xdr:rowOff>172800</xdr:rowOff>
    </xdr:from>
    <xdr:to>
      <xdr:col>71</xdr:col>
      <xdr:colOff>138960</xdr:colOff>
      <xdr:row>16</xdr:row>
      <xdr:rowOff>81360</xdr:rowOff>
    </xdr:to>
    <xdr:sp macro="" textlink="">
      <xdr:nvSpPr>
        <xdr:cNvPr id="138" name="テキスト ボックス 137">
          <a:extLst>
            <a:ext uri="{FF2B5EF4-FFF2-40B4-BE49-F238E27FC236}">
              <a16:creationId xmlns:a16="http://schemas.microsoft.com/office/drawing/2014/main" id="{257CE36E-475B-41A5-9510-D1A596F829CD}"/>
            </a:ext>
          </a:extLst>
        </xdr:cNvPr>
        <xdr:cNvSpPr/>
      </xdr:nvSpPr>
      <xdr:spPr>
        <a:xfrm>
          <a:off x="12449290" y="2477850"/>
          <a:ext cx="764320" cy="24511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14.9</a:t>
          </a:r>
          <a:endParaRPr lang="en-US" sz="1000" b="0" u="none" strike="noStrike">
            <a:effectLst/>
            <a:uFillTx/>
            <a:latin typeface="Noto Serif JP"/>
          </a:endParaRPr>
        </a:p>
      </xdr:txBody>
    </xdr:sp>
    <xdr:clientData/>
  </xdr:twoCellAnchor>
  <xdr:twoCellAnchor>
    <xdr:from>
      <xdr:col>64</xdr:col>
      <xdr:colOff>152280</xdr:colOff>
      <xdr:row>15</xdr:row>
      <xdr:rowOff>12600</xdr:rowOff>
    </xdr:from>
    <xdr:to>
      <xdr:col>65</xdr:col>
      <xdr:colOff>53640</xdr:colOff>
      <xdr:row>15</xdr:row>
      <xdr:rowOff>113760</xdr:rowOff>
    </xdr:to>
    <xdr:sp macro="" textlink="">
      <xdr:nvSpPr>
        <xdr:cNvPr id="139" name="フローチャート: 判断 138">
          <a:extLst>
            <a:ext uri="{FF2B5EF4-FFF2-40B4-BE49-F238E27FC236}">
              <a16:creationId xmlns:a16="http://schemas.microsoft.com/office/drawing/2014/main" id="{7E6DF046-0B5C-4D46-A17A-D478E6B31C50}"/>
            </a:ext>
          </a:extLst>
        </xdr:cNvPr>
        <xdr:cNvSpPr/>
      </xdr:nvSpPr>
      <xdr:spPr>
        <a:xfrm>
          <a:off x="11937880" y="248910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15</xdr:row>
      <xdr:rowOff>99000</xdr:rowOff>
    </xdr:from>
    <xdr:to>
      <xdr:col>67</xdr:col>
      <xdr:colOff>50040</xdr:colOff>
      <xdr:row>17</xdr:row>
      <xdr:rowOff>7560</xdr:rowOff>
    </xdr:to>
    <xdr:sp macro="" textlink="">
      <xdr:nvSpPr>
        <xdr:cNvPr id="140" name="テキスト ボックス 139">
          <a:extLst>
            <a:ext uri="{FF2B5EF4-FFF2-40B4-BE49-F238E27FC236}">
              <a16:creationId xmlns:a16="http://schemas.microsoft.com/office/drawing/2014/main" id="{15562D7E-9BF0-443D-AECE-31A68965C738}"/>
            </a:ext>
          </a:extLst>
        </xdr:cNvPr>
        <xdr:cNvSpPr/>
      </xdr:nvSpPr>
      <xdr:spPr>
        <a:xfrm>
          <a:off x="11623770" y="257550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15.7</a:t>
          </a:r>
          <a:endParaRPr lang="en-US" sz="1000" b="0" u="none" strike="noStrike">
            <a:effectLst/>
            <a:uFillTx/>
            <a:latin typeface="Noto Serif JP"/>
          </a:endParaRPr>
        </a:p>
      </xdr:txBody>
    </xdr:sp>
    <xdr:clientData/>
  </xdr:twoCellAnchor>
  <xdr:twoCellAnchor editAs="oneCell">
    <xdr:from>
      <xdr:col>81</xdr:col>
      <xdr:colOff>92160</xdr:colOff>
      <xdr:row>23</xdr:row>
      <xdr:rowOff>93960</xdr:rowOff>
    </xdr:from>
    <xdr:to>
      <xdr:col>85</xdr:col>
      <xdr:colOff>119880</xdr:colOff>
      <xdr:row>25</xdr:row>
      <xdr:rowOff>2160</xdr:rowOff>
    </xdr:to>
    <xdr:sp macro="" textlink="">
      <xdr:nvSpPr>
        <xdr:cNvPr id="141" name="テキスト ボックス 140">
          <a:extLst>
            <a:ext uri="{FF2B5EF4-FFF2-40B4-BE49-F238E27FC236}">
              <a16:creationId xmlns:a16="http://schemas.microsoft.com/office/drawing/2014/main" id="{B6C7A50C-34CC-4AFA-929E-8FD45597F1A6}"/>
            </a:ext>
          </a:extLst>
        </xdr:cNvPr>
        <xdr:cNvSpPr/>
      </xdr:nvSpPr>
      <xdr:spPr>
        <a:xfrm>
          <a:off x="15008310" y="389126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77</xdr:col>
      <xdr:colOff>54000</xdr:colOff>
      <xdr:row>23</xdr:row>
      <xdr:rowOff>93960</xdr:rowOff>
    </xdr:from>
    <xdr:to>
      <xdr:col>81</xdr:col>
      <xdr:colOff>81720</xdr:colOff>
      <xdr:row>25</xdr:row>
      <xdr:rowOff>2160</xdr:rowOff>
    </xdr:to>
    <xdr:sp macro="" textlink="">
      <xdr:nvSpPr>
        <xdr:cNvPr id="142" name="テキスト ボックス 141">
          <a:extLst>
            <a:ext uri="{FF2B5EF4-FFF2-40B4-BE49-F238E27FC236}">
              <a16:creationId xmlns:a16="http://schemas.microsoft.com/office/drawing/2014/main" id="{C6DA0C83-895A-4495-86BB-69337FCC0CE3}"/>
            </a:ext>
          </a:extLst>
        </xdr:cNvPr>
        <xdr:cNvSpPr/>
      </xdr:nvSpPr>
      <xdr:spPr>
        <a:xfrm>
          <a:off x="14233550" y="389126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72</xdr:col>
      <xdr:colOff>165240</xdr:colOff>
      <xdr:row>23</xdr:row>
      <xdr:rowOff>93960</xdr:rowOff>
    </xdr:from>
    <xdr:to>
      <xdr:col>77</xdr:col>
      <xdr:colOff>9360</xdr:colOff>
      <xdr:row>25</xdr:row>
      <xdr:rowOff>2160</xdr:rowOff>
    </xdr:to>
    <xdr:sp macro="" textlink="">
      <xdr:nvSpPr>
        <xdr:cNvPr id="143" name="テキスト ボックス 142">
          <a:extLst>
            <a:ext uri="{FF2B5EF4-FFF2-40B4-BE49-F238E27FC236}">
              <a16:creationId xmlns:a16="http://schemas.microsoft.com/office/drawing/2014/main" id="{9ABBDE27-5896-483E-9605-B7DBE06AA47A}"/>
            </a:ext>
          </a:extLst>
        </xdr:cNvPr>
        <xdr:cNvSpPr/>
      </xdr:nvSpPr>
      <xdr:spPr>
        <a:xfrm>
          <a:off x="13424040" y="3891260"/>
          <a:ext cx="7648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68</xdr:col>
      <xdr:colOff>76320</xdr:colOff>
      <xdr:row>23</xdr:row>
      <xdr:rowOff>93960</xdr:rowOff>
    </xdr:from>
    <xdr:to>
      <xdr:col>72</xdr:col>
      <xdr:colOff>104040</xdr:colOff>
      <xdr:row>25</xdr:row>
      <xdr:rowOff>2160</xdr:rowOff>
    </xdr:to>
    <xdr:sp macro="" textlink="">
      <xdr:nvSpPr>
        <xdr:cNvPr id="144" name="テキスト ボックス 143">
          <a:extLst>
            <a:ext uri="{FF2B5EF4-FFF2-40B4-BE49-F238E27FC236}">
              <a16:creationId xmlns:a16="http://schemas.microsoft.com/office/drawing/2014/main" id="{D65E8D54-3893-4C01-A9C6-DAEE64C2BC95}"/>
            </a:ext>
          </a:extLst>
        </xdr:cNvPr>
        <xdr:cNvSpPr/>
      </xdr:nvSpPr>
      <xdr:spPr>
        <a:xfrm>
          <a:off x="12598520" y="389126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64</xdr:col>
      <xdr:colOff>3600</xdr:colOff>
      <xdr:row>23</xdr:row>
      <xdr:rowOff>93960</xdr:rowOff>
    </xdr:from>
    <xdr:to>
      <xdr:col>68</xdr:col>
      <xdr:colOff>31320</xdr:colOff>
      <xdr:row>25</xdr:row>
      <xdr:rowOff>2160</xdr:rowOff>
    </xdr:to>
    <xdr:sp macro="" textlink="">
      <xdr:nvSpPr>
        <xdr:cNvPr id="145" name="テキスト ボックス 144">
          <a:extLst>
            <a:ext uri="{FF2B5EF4-FFF2-40B4-BE49-F238E27FC236}">
              <a16:creationId xmlns:a16="http://schemas.microsoft.com/office/drawing/2014/main" id="{B117DE5A-4393-4216-A5E3-F08A5A63A8E7}"/>
            </a:ext>
          </a:extLst>
        </xdr:cNvPr>
        <xdr:cNvSpPr/>
      </xdr:nvSpPr>
      <xdr:spPr>
        <a:xfrm>
          <a:off x="11789200" y="389126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82</xdr:col>
      <xdr:colOff>57240</xdr:colOff>
      <xdr:row>13</xdr:row>
      <xdr:rowOff>70920</xdr:rowOff>
    </xdr:from>
    <xdr:to>
      <xdr:col>82</xdr:col>
      <xdr:colOff>158400</xdr:colOff>
      <xdr:row>13</xdr:row>
      <xdr:rowOff>172440</xdr:rowOff>
    </xdr:to>
    <xdr:sp macro="" textlink="">
      <xdr:nvSpPr>
        <xdr:cNvPr id="146" name="楕円 145">
          <a:extLst>
            <a:ext uri="{FF2B5EF4-FFF2-40B4-BE49-F238E27FC236}">
              <a16:creationId xmlns:a16="http://schemas.microsoft.com/office/drawing/2014/main" id="{BF27F84E-F9FD-4B3C-924E-11E12B0260BF}"/>
            </a:ext>
          </a:extLst>
        </xdr:cNvPr>
        <xdr:cNvSpPr/>
      </xdr:nvSpPr>
      <xdr:spPr>
        <a:xfrm>
          <a:off x="15157540" y="2217220"/>
          <a:ext cx="101160" cy="9517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13680</xdr:colOff>
      <xdr:row>12</xdr:row>
      <xdr:rowOff>91440</xdr:rowOff>
    </xdr:from>
    <xdr:to>
      <xdr:col>87</xdr:col>
      <xdr:colOff>41400</xdr:colOff>
      <xdr:row>13</xdr:row>
      <xdr:rowOff>162260</xdr:rowOff>
    </xdr:to>
    <xdr:sp macro="" textlink="">
      <xdr:nvSpPr>
        <xdr:cNvPr id="147" name="物件費該当値テキスト">
          <a:extLst>
            <a:ext uri="{FF2B5EF4-FFF2-40B4-BE49-F238E27FC236}">
              <a16:creationId xmlns:a16="http://schemas.microsoft.com/office/drawing/2014/main" id="{BD33277C-11F5-4EC2-94EC-D696A6CB8962}"/>
            </a:ext>
          </a:extLst>
        </xdr:cNvPr>
        <xdr:cNvSpPr/>
      </xdr:nvSpPr>
      <xdr:spPr>
        <a:xfrm>
          <a:off x="15298130" y="2072640"/>
          <a:ext cx="764320" cy="235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13.4</a:t>
          </a:r>
          <a:endParaRPr lang="en-US" sz="1000" b="0" u="none" strike="noStrike">
            <a:effectLst/>
            <a:uFillTx/>
            <a:latin typeface="Noto Serif JP"/>
          </a:endParaRPr>
        </a:p>
      </xdr:txBody>
    </xdr:sp>
    <xdr:clientData/>
  </xdr:twoCellAnchor>
  <xdr:twoCellAnchor>
    <xdr:from>
      <xdr:col>78</xdr:col>
      <xdr:colOff>19080</xdr:colOff>
      <xdr:row>14</xdr:row>
      <xdr:rowOff>35640</xdr:rowOff>
    </xdr:from>
    <xdr:to>
      <xdr:col>78</xdr:col>
      <xdr:colOff>120240</xdr:colOff>
      <xdr:row>14</xdr:row>
      <xdr:rowOff>136800</xdr:rowOff>
    </xdr:to>
    <xdr:sp macro="" textlink="">
      <xdr:nvSpPr>
        <xdr:cNvPr id="148" name="楕円 147">
          <a:extLst>
            <a:ext uri="{FF2B5EF4-FFF2-40B4-BE49-F238E27FC236}">
              <a16:creationId xmlns:a16="http://schemas.microsoft.com/office/drawing/2014/main" id="{E78E72F9-40CC-436B-9541-BB7A48C782E4}"/>
            </a:ext>
          </a:extLst>
        </xdr:cNvPr>
        <xdr:cNvSpPr/>
      </xdr:nvSpPr>
      <xdr:spPr>
        <a:xfrm>
          <a:off x="14382780" y="2347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12</xdr:row>
      <xdr:rowOff>154800</xdr:rowOff>
    </xdr:from>
    <xdr:to>
      <xdr:col>80</xdr:col>
      <xdr:colOff>91080</xdr:colOff>
      <xdr:row>14</xdr:row>
      <xdr:rowOff>63000</xdr:rowOff>
    </xdr:to>
    <xdr:sp macro="" textlink="">
      <xdr:nvSpPr>
        <xdr:cNvPr id="149" name="テキスト ボックス 148">
          <a:extLst>
            <a:ext uri="{FF2B5EF4-FFF2-40B4-BE49-F238E27FC236}">
              <a16:creationId xmlns:a16="http://schemas.microsoft.com/office/drawing/2014/main" id="{1F8AB254-ADF7-41F0-AD0B-38216012D1D8}"/>
            </a:ext>
          </a:extLst>
        </xdr:cNvPr>
        <xdr:cNvSpPr/>
      </xdr:nvSpPr>
      <xdr:spPr>
        <a:xfrm>
          <a:off x="14084320" y="2136000"/>
          <a:ext cx="7387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14.5</a:t>
          </a:r>
          <a:endParaRPr lang="en-US" sz="1000" b="0" u="none" strike="noStrike">
            <a:effectLst/>
            <a:uFillTx/>
            <a:latin typeface="Noto Serif JP"/>
          </a:endParaRPr>
        </a:p>
      </xdr:txBody>
    </xdr:sp>
    <xdr:clientData/>
  </xdr:twoCellAnchor>
  <xdr:twoCellAnchor>
    <xdr:from>
      <xdr:col>73</xdr:col>
      <xdr:colOff>130320</xdr:colOff>
      <xdr:row>14</xdr:row>
      <xdr:rowOff>10080</xdr:rowOff>
    </xdr:from>
    <xdr:to>
      <xdr:col>74</xdr:col>
      <xdr:colOff>31680</xdr:colOff>
      <xdr:row>14</xdr:row>
      <xdr:rowOff>111240</xdr:rowOff>
    </xdr:to>
    <xdr:sp macro="" textlink="">
      <xdr:nvSpPr>
        <xdr:cNvPr id="150" name="楕円 149">
          <a:extLst>
            <a:ext uri="{FF2B5EF4-FFF2-40B4-BE49-F238E27FC236}">
              <a16:creationId xmlns:a16="http://schemas.microsoft.com/office/drawing/2014/main" id="{45CABEAB-9E6D-4551-94F2-523635EA31FE}"/>
            </a:ext>
          </a:extLst>
        </xdr:cNvPr>
        <xdr:cNvSpPr/>
      </xdr:nvSpPr>
      <xdr:spPr>
        <a:xfrm>
          <a:off x="13573270" y="2321480"/>
          <a:ext cx="8551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12</xdr:row>
      <xdr:rowOff>129600</xdr:rowOff>
    </xdr:from>
    <xdr:to>
      <xdr:col>76</xdr:col>
      <xdr:colOff>27720</xdr:colOff>
      <xdr:row>14</xdr:row>
      <xdr:rowOff>37800</xdr:rowOff>
    </xdr:to>
    <xdr:sp macro="" textlink="">
      <xdr:nvSpPr>
        <xdr:cNvPr id="151" name="テキスト ボックス 150">
          <a:extLst>
            <a:ext uri="{FF2B5EF4-FFF2-40B4-BE49-F238E27FC236}">
              <a16:creationId xmlns:a16="http://schemas.microsoft.com/office/drawing/2014/main" id="{1ABEF7EA-2D8F-46D7-A166-228C03BA75AF}"/>
            </a:ext>
          </a:extLst>
        </xdr:cNvPr>
        <xdr:cNvSpPr/>
      </xdr:nvSpPr>
      <xdr:spPr>
        <a:xfrm>
          <a:off x="13258800" y="211080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14.3</a:t>
          </a:r>
          <a:endParaRPr lang="en-US" sz="1000" b="0" u="none" strike="noStrike">
            <a:effectLst/>
            <a:uFillTx/>
            <a:latin typeface="Noto Serif JP"/>
          </a:endParaRPr>
        </a:p>
      </xdr:txBody>
    </xdr:sp>
    <xdr:clientData/>
  </xdr:twoCellAnchor>
  <xdr:twoCellAnchor>
    <xdr:from>
      <xdr:col>69</xdr:col>
      <xdr:colOff>41400</xdr:colOff>
      <xdr:row>13</xdr:row>
      <xdr:rowOff>96480</xdr:rowOff>
    </xdr:from>
    <xdr:to>
      <xdr:col>69</xdr:col>
      <xdr:colOff>142560</xdr:colOff>
      <xdr:row>14</xdr:row>
      <xdr:rowOff>22680</xdr:rowOff>
    </xdr:to>
    <xdr:sp macro="" textlink="">
      <xdr:nvSpPr>
        <xdr:cNvPr id="152" name="楕円 151">
          <a:extLst>
            <a:ext uri="{FF2B5EF4-FFF2-40B4-BE49-F238E27FC236}">
              <a16:creationId xmlns:a16="http://schemas.microsoft.com/office/drawing/2014/main" id="{7AA46062-66E8-4370-BE77-B8E94E2ECD46}"/>
            </a:ext>
          </a:extLst>
        </xdr:cNvPr>
        <xdr:cNvSpPr/>
      </xdr:nvSpPr>
      <xdr:spPr>
        <a:xfrm>
          <a:off x="12747750" y="224278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12</xdr:row>
      <xdr:rowOff>40680</xdr:rowOff>
    </xdr:from>
    <xdr:to>
      <xdr:col>71</xdr:col>
      <xdr:colOff>138960</xdr:colOff>
      <xdr:row>13</xdr:row>
      <xdr:rowOff>124200</xdr:rowOff>
    </xdr:to>
    <xdr:sp macro="" textlink="">
      <xdr:nvSpPr>
        <xdr:cNvPr id="153" name="テキスト ボックス 152">
          <a:extLst>
            <a:ext uri="{FF2B5EF4-FFF2-40B4-BE49-F238E27FC236}">
              <a16:creationId xmlns:a16="http://schemas.microsoft.com/office/drawing/2014/main" id="{44054FDD-E3E2-4583-9981-0A025734E765}"/>
            </a:ext>
          </a:extLst>
        </xdr:cNvPr>
        <xdr:cNvSpPr/>
      </xdr:nvSpPr>
      <xdr:spPr>
        <a:xfrm>
          <a:off x="12449290" y="20218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13.6</a:t>
          </a:r>
          <a:endParaRPr lang="en-US" sz="1000" b="0" u="none" strike="noStrike">
            <a:effectLst/>
            <a:uFillTx/>
            <a:latin typeface="Noto Serif JP"/>
          </a:endParaRPr>
        </a:p>
      </xdr:txBody>
    </xdr:sp>
    <xdr:clientData/>
  </xdr:twoCellAnchor>
  <xdr:twoCellAnchor>
    <xdr:from>
      <xdr:col>64</xdr:col>
      <xdr:colOff>152280</xdr:colOff>
      <xdr:row>14</xdr:row>
      <xdr:rowOff>73800</xdr:rowOff>
    </xdr:from>
    <xdr:to>
      <xdr:col>65</xdr:col>
      <xdr:colOff>53640</xdr:colOff>
      <xdr:row>14</xdr:row>
      <xdr:rowOff>174960</xdr:rowOff>
    </xdr:to>
    <xdr:sp macro="" textlink="">
      <xdr:nvSpPr>
        <xdr:cNvPr id="154" name="楕円 153">
          <a:extLst>
            <a:ext uri="{FF2B5EF4-FFF2-40B4-BE49-F238E27FC236}">
              <a16:creationId xmlns:a16="http://schemas.microsoft.com/office/drawing/2014/main" id="{8D0D3294-C161-4576-93F5-281D856B3247}"/>
            </a:ext>
          </a:extLst>
        </xdr:cNvPr>
        <xdr:cNvSpPr/>
      </xdr:nvSpPr>
      <xdr:spPr>
        <a:xfrm>
          <a:off x="11937880" y="2385200"/>
          <a:ext cx="85510" cy="884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13</xdr:row>
      <xdr:rowOff>17640</xdr:rowOff>
    </xdr:from>
    <xdr:to>
      <xdr:col>67</xdr:col>
      <xdr:colOff>50040</xdr:colOff>
      <xdr:row>14</xdr:row>
      <xdr:rowOff>101160</xdr:rowOff>
    </xdr:to>
    <xdr:sp macro="" textlink="">
      <xdr:nvSpPr>
        <xdr:cNvPr id="155" name="テキスト ボックス 154">
          <a:extLst>
            <a:ext uri="{FF2B5EF4-FFF2-40B4-BE49-F238E27FC236}">
              <a16:creationId xmlns:a16="http://schemas.microsoft.com/office/drawing/2014/main" id="{70005949-091E-49CE-9C6C-801D4B387D1D}"/>
            </a:ext>
          </a:extLst>
        </xdr:cNvPr>
        <xdr:cNvSpPr/>
      </xdr:nvSpPr>
      <xdr:spPr>
        <a:xfrm>
          <a:off x="11623770" y="21639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14.8</a:t>
          </a:r>
          <a:endParaRPr lang="en-US" sz="1000" b="0" u="none" strike="noStrike">
            <a:effectLst/>
            <a:uFillTx/>
            <a:latin typeface="Noto Serif JP"/>
          </a:endParaRPr>
        </a:p>
      </xdr:txBody>
    </xdr:sp>
    <xdr:clientData/>
  </xdr:twoCellAnchor>
  <xdr:twoCellAnchor>
    <xdr:from>
      <xdr:col>3</xdr:col>
      <xdr:colOff>162000</xdr:colOff>
      <xdr:row>46</xdr:row>
      <xdr:rowOff>66240</xdr:rowOff>
    </xdr:from>
    <xdr:to>
      <xdr:col>27</xdr:col>
      <xdr:colOff>360</xdr:colOff>
      <xdr:row>48</xdr:row>
      <xdr:rowOff>32400</xdr:rowOff>
    </xdr:to>
    <xdr:sp macro="" textlink="">
      <xdr:nvSpPr>
        <xdr:cNvPr id="156" name="正方形/長方形 155">
          <a:extLst>
            <a:ext uri="{FF2B5EF4-FFF2-40B4-BE49-F238E27FC236}">
              <a16:creationId xmlns:a16="http://schemas.microsoft.com/office/drawing/2014/main" id="{4965611E-265A-43E8-AE3A-658E3311A58E}"/>
            </a:ext>
          </a:extLst>
        </xdr:cNvPr>
        <xdr:cNvSpPr/>
      </xdr:nvSpPr>
      <xdr:spPr>
        <a:xfrm>
          <a:off x="714450" y="7660840"/>
          <a:ext cx="425796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扶助費</a:t>
          </a:r>
          <a:endParaRPr lang="en-US" sz="1600" b="0" u="none" strike="noStrike">
            <a:effectLst/>
            <a:uFillTx/>
            <a:latin typeface="Noto Serif JP"/>
          </a:endParaRPr>
        </a:p>
      </xdr:txBody>
    </xdr:sp>
    <xdr:clientData/>
  </xdr:twoCellAnchor>
  <xdr:twoCellAnchor>
    <xdr:from>
      <xdr:col>27</xdr:col>
      <xdr:colOff>13320</xdr:colOff>
      <xdr:row>46</xdr:row>
      <xdr:rowOff>129600</xdr:rowOff>
    </xdr:from>
    <xdr:to>
      <xdr:col>34</xdr:col>
      <xdr:colOff>120240</xdr:colOff>
      <xdr:row>48</xdr:row>
      <xdr:rowOff>32400</xdr:rowOff>
    </xdr:to>
    <xdr:sp macro="" textlink="">
      <xdr:nvSpPr>
        <xdr:cNvPr id="157" name="正方形/長方形 156">
          <a:extLst>
            <a:ext uri="{FF2B5EF4-FFF2-40B4-BE49-F238E27FC236}">
              <a16:creationId xmlns:a16="http://schemas.microsoft.com/office/drawing/2014/main" id="{266DC01A-0CEB-40CC-A857-E9F7E4EF7726}"/>
            </a:ext>
          </a:extLst>
        </xdr:cNvPr>
        <xdr:cNvSpPr/>
      </xdr:nvSpPr>
      <xdr:spPr>
        <a:xfrm>
          <a:off x="4985370" y="7724200"/>
          <a:ext cx="139597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27</xdr:col>
      <xdr:colOff>13320</xdr:colOff>
      <xdr:row>47</xdr:row>
      <xdr:rowOff>144720</xdr:rowOff>
    </xdr:from>
    <xdr:to>
      <xdr:col>34</xdr:col>
      <xdr:colOff>120240</xdr:colOff>
      <xdr:row>49</xdr:row>
      <xdr:rowOff>47880</xdr:rowOff>
    </xdr:to>
    <xdr:sp macro="" textlink="">
      <xdr:nvSpPr>
        <xdr:cNvPr id="158" name="正方形/長方形 157">
          <a:extLst>
            <a:ext uri="{FF2B5EF4-FFF2-40B4-BE49-F238E27FC236}">
              <a16:creationId xmlns:a16="http://schemas.microsoft.com/office/drawing/2014/main" id="{DD2FFB3B-FF37-4CBE-919F-82C78B885192}"/>
            </a:ext>
          </a:extLst>
        </xdr:cNvPr>
        <xdr:cNvSpPr/>
      </xdr:nvSpPr>
      <xdr:spPr>
        <a:xfrm>
          <a:off x="4985370" y="7904420"/>
          <a:ext cx="139597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22/29</a:t>
          </a:r>
          <a:endParaRPr lang="en-US" sz="1200" b="0" u="none" strike="noStrike">
            <a:effectLst/>
            <a:uFillTx/>
            <a:latin typeface="Noto Serif JP"/>
          </a:endParaRPr>
        </a:p>
      </xdr:txBody>
    </xdr:sp>
    <xdr:clientData/>
  </xdr:twoCellAnchor>
  <xdr:twoCellAnchor>
    <xdr:from>
      <xdr:col>35</xdr:col>
      <xdr:colOff>85680</xdr:colOff>
      <xdr:row>46</xdr:row>
      <xdr:rowOff>129600</xdr:rowOff>
    </xdr:from>
    <xdr:to>
      <xdr:col>42</xdr:col>
      <xdr:colOff>82080</xdr:colOff>
      <xdr:row>48</xdr:row>
      <xdr:rowOff>32400</xdr:rowOff>
    </xdr:to>
    <xdr:sp macro="" textlink="">
      <xdr:nvSpPr>
        <xdr:cNvPr id="159" name="正方形/長方形 158">
          <a:extLst>
            <a:ext uri="{FF2B5EF4-FFF2-40B4-BE49-F238E27FC236}">
              <a16:creationId xmlns:a16="http://schemas.microsoft.com/office/drawing/2014/main" id="{7275ECB7-D9E8-44F7-BF10-1E53487B74D0}"/>
            </a:ext>
          </a:extLst>
        </xdr:cNvPr>
        <xdr:cNvSpPr/>
      </xdr:nvSpPr>
      <xdr:spPr>
        <a:xfrm>
          <a:off x="6530930" y="7724200"/>
          <a:ext cx="128545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35</xdr:col>
      <xdr:colOff>85680</xdr:colOff>
      <xdr:row>47</xdr:row>
      <xdr:rowOff>144720</xdr:rowOff>
    </xdr:from>
    <xdr:to>
      <xdr:col>42</xdr:col>
      <xdr:colOff>82080</xdr:colOff>
      <xdr:row>49</xdr:row>
      <xdr:rowOff>47880</xdr:rowOff>
    </xdr:to>
    <xdr:sp macro="" textlink="">
      <xdr:nvSpPr>
        <xdr:cNvPr id="160" name="正方形/長方形 159">
          <a:extLst>
            <a:ext uri="{FF2B5EF4-FFF2-40B4-BE49-F238E27FC236}">
              <a16:creationId xmlns:a16="http://schemas.microsoft.com/office/drawing/2014/main" id="{BBD854FF-13C2-4ACB-94D4-BE562AB86387}"/>
            </a:ext>
          </a:extLst>
        </xdr:cNvPr>
        <xdr:cNvSpPr/>
      </xdr:nvSpPr>
      <xdr:spPr>
        <a:xfrm>
          <a:off x="6530930" y="7904420"/>
          <a:ext cx="128545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13.4</a:t>
          </a:r>
          <a:endParaRPr lang="en-US" sz="1200" b="0" u="none" strike="noStrike">
            <a:effectLst/>
            <a:uFillTx/>
            <a:latin typeface="Noto Serif JP"/>
          </a:endParaRPr>
        </a:p>
      </xdr:txBody>
    </xdr:sp>
    <xdr:clientData/>
  </xdr:twoCellAnchor>
  <xdr:twoCellAnchor>
    <xdr:from>
      <xdr:col>43</xdr:col>
      <xdr:colOff>98280</xdr:colOff>
      <xdr:row>46</xdr:row>
      <xdr:rowOff>129600</xdr:rowOff>
    </xdr:from>
    <xdr:to>
      <xdr:col>51</xdr:col>
      <xdr:colOff>21600</xdr:colOff>
      <xdr:row>48</xdr:row>
      <xdr:rowOff>32400</xdr:rowOff>
    </xdr:to>
    <xdr:sp macro="" textlink="">
      <xdr:nvSpPr>
        <xdr:cNvPr id="161" name="正方形/長方形 160">
          <a:extLst>
            <a:ext uri="{FF2B5EF4-FFF2-40B4-BE49-F238E27FC236}">
              <a16:creationId xmlns:a16="http://schemas.microsoft.com/office/drawing/2014/main" id="{A5908B01-CF52-4330-987B-A600EA14FC3E}"/>
            </a:ext>
          </a:extLst>
        </xdr:cNvPr>
        <xdr:cNvSpPr/>
      </xdr:nvSpPr>
      <xdr:spPr>
        <a:xfrm>
          <a:off x="8016730" y="7724200"/>
          <a:ext cx="139652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43</xdr:col>
      <xdr:colOff>98280</xdr:colOff>
      <xdr:row>47</xdr:row>
      <xdr:rowOff>144720</xdr:rowOff>
    </xdr:from>
    <xdr:to>
      <xdr:col>51</xdr:col>
      <xdr:colOff>21600</xdr:colOff>
      <xdr:row>49</xdr:row>
      <xdr:rowOff>47880</xdr:rowOff>
    </xdr:to>
    <xdr:sp macro="" textlink="">
      <xdr:nvSpPr>
        <xdr:cNvPr id="162" name="正方形/長方形 161">
          <a:extLst>
            <a:ext uri="{FF2B5EF4-FFF2-40B4-BE49-F238E27FC236}">
              <a16:creationId xmlns:a16="http://schemas.microsoft.com/office/drawing/2014/main" id="{80777BD2-1C56-4841-9217-4835DB2AD356}"/>
            </a:ext>
          </a:extLst>
        </xdr:cNvPr>
        <xdr:cNvSpPr/>
      </xdr:nvSpPr>
      <xdr:spPr>
        <a:xfrm>
          <a:off x="8016730" y="7904420"/>
          <a:ext cx="139652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12.8</a:t>
          </a:r>
          <a:endParaRPr lang="en-US" sz="1200" b="0" u="none" strike="noStrike">
            <a:effectLst/>
            <a:uFillTx/>
            <a:latin typeface="Noto Serif JP"/>
          </a:endParaRPr>
        </a:p>
      </xdr:txBody>
    </xdr:sp>
    <xdr:clientData/>
  </xdr:twoCellAnchor>
  <xdr:twoCellAnchor>
    <xdr:from>
      <xdr:col>3</xdr:col>
      <xdr:colOff>162000</xdr:colOff>
      <xdr:row>49</xdr:row>
      <xdr:rowOff>111960</xdr:rowOff>
    </xdr:from>
    <xdr:to>
      <xdr:col>27</xdr:col>
      <xdr:colOff>360</xdr:colOff>
      <xdr:row>62</xdr:row>
      <xdr:rowOff>119160</xdr:rowOff>
    </xdr:to>
    <xdr:sp macro="" textlink="">
      <xdr:nvSpPr>
        <xdr:cNvPr id="163" name="正方形/長方形 162">
          <a:extLst>
            <a:ext uri="{FF2B5EF4-FFF2-40B4-BE49-F238E27FC236}">
              <a16:creationId xmlns:a16="http://schemas.microsoft.com/office/drawing/2014/main" id="{ADD9B8F7-8319-436F-9456-A86B27973E51}"/>
            </a:ext>
          </a:extLst>
        </xdr:cNvPr>
        <xdr:cNvSpPr/>
      </xdr:nvSpPr>
      <xdr:spPr>
        <a:xfrm>
          <a:off x="714450" y="8201860"/>
          <a:ext cx="425796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114480</xdr:colOff>
      <xdr:row>49</xdr:row>
      <xdr:rowOff>111960</xdr:rowOff>
    </xdr:from>
    <xdr:to>
      <xdr:col>55</xdr:col>
      <xdr:colOff>47520</xdr:colOff>
      <xdr:row>62</xdr:row>
      <xdr:rowOff>119160</xdr:rowOff>
    </xdr:to>
    <xdr:sp macro="" textlink="">
      <xdr:nvSpPr>
        <xdr:cNvPr id="164" name="正方形/長方形 163">
          <a:extLst>
            <a:ext uri="{FF2B5EF4-FFF2-40B4-BE49-F238E27FC236}">
              <a16:creationId xmlns:a16="http://schemas.microsoft.com/office/drawing/2014/main" id="{6F32AAEC-E07B-44A6-AB73-287DD81FCE9C}"/>
            </a:ext>
          </a:extLst>
        </xdr:cNvPr>
        <xdr:cNvSpPr/>
      </xdr:nvSpPr>
      <xdr:spPr>
        <a:xfrm>
          <a:off x="5270680" y="8201860"/>
          <a:ext cx="4905090" cy="21535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177840</xdr:colOff>
      <xdr:row>49</xdr:row>
      <xdr:rowOff>111960</xdr:rowOff>
    </xdr:from>
    <xdr:to>
      <xdr:col>48</xdr:col>
      <xdr:colOff>3240</xdr:colOff>
      <xdr:row>51</xdr:row>
      <xdr:rowOff>14760</xdr:rowOff>
    </xdr:to>
    <xdr:sp macro="" textlink="">
      <xdr:nvSpPr>
        <xdr:cNvPr id="165" name="正方形/長方形 164">
          <a:extLst>
            <a:ext uri="{FF2B5EF4-FFF2-40B4-BE49-F238E27FC236}">
              <a16:creationId xmlns:a16="http://schemas.microsoft.com/office/drawing/2014/main" id="{3537C4FF-7762-4E41-AD68-053F862F6F09}"/>
            </a:ext>
          </a:extLst>
        </xdr:cNvPr>
        <xdr:cNvSpPr/>
      </xdr:nvSpPr>
      <xdr:spPr>
        <a:xfrm>
          <a:off x="5334040" y="8201860"/>
          <a:ext cx="350840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扶助費の分析欄</a:t>
          </a:r>
          <a:endParaRPr lang="en-US" sz="1100" b="0" u="none" strike="noStrike">
            <a:effectLst/>
            <a:uFillTx/>
            <a:latin typeface="Noto Serif JP"/>
          </a:endParaRPr>
        </a:p>
      </xdr:txBody>
    </xdr:sp>
    <xdr:clientData/>
  </xdr:twoCellAnchor>
  <xdr:twoCellAnchor>
    <xdr:from>
      <xdr:col>29</xdr:col>
      <xdr:colOff>15840</xdr:colOff>
      <xdr:row>51</xdr:row>
      <xdr:rowOff>78480</xdr:rowOff>
    </xdr:from>
    <xdr:to>
      <xdr:col>54</xdr:col>
      <xdr:colOff>94680</xdr:colOff>
      <xdr:row>62</xdr:row>
      <xdr:rowOff>55440</xdr:rowOff>
    </xdr:to>
    <xdr:sp macro="" textlink="" fLocksText="0">
      <xdr:nvSpPr>
        <xdr:cNvPr id="166" name="テキスト ボックス 165">
          <a:extLst>
            <a:ext uri="{FF2B5EF4-FFF2-40B4-BE49-F238E27FC236}">
              <a16:creationId xmlns:a16="http://schemas.microsoft.com/office/drawing/2014/main" id="{3C41A2D0-DA4D-4B7C-992E-3763586B3E34}"/>
            </a:ext>
          </a:extLst>
        </xdr:cNvPr>
        <xdr:cNvSpPr/>
      </xdr:nvSpPr>
      <xdr:spPr>
        <a:xfrm>
          <a:off x="5356190" y="8498580"/>
          <a:ext cx="4682590" cy="179306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・扶助費の比率は</a:t>
          </a:r>
          <a:r>
            <a:rPr lang="en-US" sz="1300" b="0" u="none" strike="noStrike">
              <a:solidFill>
                <a:schemeClr val="dk1"/>
              </a:solidFill>
              <a:effectLst/>
              <a:uFillTx/>
              <a:latin typeface="ＭＳ Ｐゴシック"/>
              <a:ea typeface="ＭＳ Ｐゴシック"/>
            </a:rPr>
            <a:t>13.7</a:t>
          </a:r>
          <a:r>
            <a:rPr lang="ja-JP" sz="1300" b="0" u="none" strike="noStrike">
              <a:solidFill>
                <a:schemeClr val="dk1"/>
              </a:solidFill>
              <a:effectLst/>
              <a:uFillTx/>
              <a:latin typeface="ＭＳ Ｐゴシック"/>
              <a:ea typeface="ＭＳ Ｐゴシック"/>
            </a:rPr>
            <a:t>％であり、類似団体平均値を</a:t>
          </a:r>
          <a:r>
            <a:rPr lang="en-US" sz="1300" b="0" u="none" strike="noStrike">
              <a:solidFill>
                <a:schemeClr val="dk1"/>
              </a:solidFill>
              <a:effectLst/>
              <a:uFillTx/>
              <a:latin typeface="ＭＳ Ｐゴシック"/>
              <a:ea typeface="ＭＳ Ｐゴシック"/>
            </a:rPr>
            <a:t>1.6</a:t>
          </a:r>
          <a:r>
            <a:rPr lang="ja-JP" sz="1300" b="0" u="none" strike="noStrike">
              <a:solidFill>
                <a:schemeClr val="dk1"/>
              </a:solidFill>
              <a:effectLst/>
              <a:uFillTx/>
              <a:latin typeface="ＭＳ Ｐゴシック"/>
              <a:ea typeface="ＭＳ Ｐゴシック"/>
            </a:rPr>
            <a:t>％ﾄ上回っている。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・昨年度は</a:t>
          </a:r>
          <a:r>
            <a:rPr lang="en-US" sz="1300" b="0" u="none" strike="noStrike">
              <a:solidFill>
                <a:schemeClr val="dk1"/>
              </a:solidFill>
              <a:effectLst/>
              <a:uFillTx/>
              <a:latin typeface="ＭＳ Ｐゴシック"/>
              <a:ea typeface="ＭＳ Ｐゴシック"/>
            </a:rPr>
            <a:t>0.2</a:t>
          </a:r>
          <a:r>
            <a:rPr lang="ja-JP" sz="1300" b="0" u="none" strike="noStrike">
              <a:solidFill>
                <a:schemeClr val="dk1"/>
              </a:solidFill>
              <a:effectLst/>
              <a:uFillTx/>
              <a:latin typeface="ＭＳ Ｐゴシック"/>
              <a:ea typeface="ＭＳ Ｐゴシック"/>
            </a:rPr>
            <a:t>％の差であったためその差が大きく開いた。</a:t>
          </a:r>
          <a:endParaRPr lang="en-US" sz="1300" b="0" u="none" strike="noStrike">
            <a:effectLst/>
            <a:uFillTx/>
            <a:latin typeface="Noto Serif JP"/>
          </a:endParaRPr>
        </a:p>
      </xdr:txBody>
    </xdr:sp>
    <xdr:clientData/>
  </xdr:twoCellAnchor>
  <xdr:twoCellAnchor editAs="oneCell">
    <xdr:from>
      <xdr:col>3</xdr:col>
      <xdr:colOff>123840</xdr:colOff>
      <xdr:row>48</xdr:row>
      <xdr:rowOff>96480</xdr:rowOff>
    </xdr:from>
    <xdr:to>
      <xdr:col>5</xdr:col>
      <xdr:colOff>54720</xdr:colOff>
      <xdr:row>49</xdr:row>
      <xdr:rowOff>146520</xdr:rowOff>
    </xdr:to>
    <xdr:sp macro="" textlink="">
      <xdr:nvSpPr>
        <xdr:cNvPr id="167" name="テキスト ボックス 166">
          <a:extLst>
            <a:ext uri="{FF2B5EF4-FFF2-40B4-BE49-F238E27FC236}">
              <a16:creationId xmlns:a16="http://schemas.microsoft.com/office/drawing/2014/main" id="{DCF11F55-4395-4B62-967B-8EBA613311C0}"/>
            </a:ext>
          </a:extLst>
        </xdr:cNvPr>
        <xdr:cNvSpPr/>
      </xdr:nvSpPr>
      <xdr:spPr>
        <a:xfrm>
          <a:off x="676290" y="8021280"/>
          <a:ext cx="29918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xdr:col>
      <xdr:colOff>161640</xdr:colOff>
      <xdr:row>62</xdr:row>
      <xdr:rowOff>119160</xdr:rowOff>
    </xdr:from>
    <xdr:to>
      <xdr:col>27</xdr:col>
      <xdr:colOff>360</xdr:colOff>
      <xdr:row>62</xdr:row>
      <xdr:rowOff>119160</xdr:rowOff>
    </xdr:to>
    <xdr:cxnSp macro="">
      <xdr:nvCxnSpPr>
        <xdr:cNvPr id="168" name="直線コネクタ 167">
          <a:extLst>
            <a:ext uri="{FF2B5EF4-FFF2-40B4-BE49-F238E27FC236}">
              <a16:creationId xmlns:a16="http://schemas.microsoft.com/office/drawing/2014/main" id="{4E73D6FB-480C-478F-B77D-DF6AC13BC781}"/>
            </a:ext>
          </a:extLst>
        </xdr:cNvPr>
        <xdr:cNvCxnSpPr/>
      </xdr:nvCxnSpPr>
      <xdr:spPr>
        <a:xfrm>
          <a:off x="714090" y="10355360"/>
          <a:ext cx="4258320" cy="0"/>
        </a:xfrm>
        <a:prstGeom prst="straightConnector1">
          <a:avLst/>
        </a:prstGeom>
        <a:ln w="6350">
          <a:solidFill>
            <a:srgbClr val="C0C0C0"/>
          </a:solidFill>
          <a:miter/>
        </a:ln>
      </xdr:spPr>
    </xdr:cxnSp>
    <xdr:clientData/>
  </xdr:twoCellAnchor>
  <xdr:twoCellAnchor editAs="oneCell">
    <xdr:from>
      <xdr:col>1</xdr:col>
      <xdr:colOff>54000</xdr:colOff>
      <xdr:row>61</xdr:row>
      <xdr:rowOff>152280</xdr:rowOff>
    </xdr:from>
    <xdr:to>
      <xdr:col>4</xdr:col>
      <xdr:colOff>11160</xdr:colOff>
      <xdr:row>63</xdr:row>
      <xdr:rowOff>60480</xdr:rowOff>
    </xdr:to>
    <xdr:sp macro="" textlink="">
      <xdr:nvSpPr>
        <xdr:cNvPr id="169" name="テキスト ボックス 168">
          <a:extLst>
            <a:ext uri="{FF2B5EF4-FFF2-40B4-BE49-F238E27FC236}">
              <a16:creationId xmlns:a16="http://schemas.microsoft.com/office/drawing/2014/main" id="{BFE7B4F0-4A28-4BED-94B1-0DAABD7B1785}"/>
            </a:ext>
          </a:extLst>
        </xdr:cNvPr>
        <xdr:cNvSpPr/>
      </xdr:nvSpPr>
      <xdr:spPr>
        <a:xfrm>
          <a:off x="238150" y="1022338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18.0</a:t>
          </a:r>
          <a:endParaRPr lang="en-US" sz="1000" b="0" u="none" strike="noStrike">
            <a:effectLst/>
            <a:uFillTx/>
            <a:latin typeface="Noto Serif JP"/>
          </a:endParaRPr>
        </a:p>
      </xdr:txBody>
    </xdr:sp>
    <xdr:clientData/>
  </xdr:twoCellAnchor>
  <xdr:twoCellAnchor>
    <xdr:from>
      <xdr:col>3</xdr:col>
      <xdr:colOff>161640</xdr:colOff>
      <xdr:row>60</xdr:row>
      <xdr:rowOff>143280</xdr:rowOff>
    </xdr:from>
    <xdr:to>
      <xdr:col>27</xdr:col>
      <xdr:colOff>360</xdr:colOff>
      <xdr:row>60</xdr:row>
      <xdr:rowOff>143280</xdr:rowOff>
    </xdr:to>
    <xdr:cxnSp macro="">
      <xdr:nvCxnSpPr>
        <xdr:cNvPr id="170" name="直線コネクタ 169">
          <a:extLst>
            <a:ext uri="{FF2B5EF4-FFF2-40B4-BE49-F238E27FC236}">
              <a16:creationId xmlns:a16="http://schemas.microsoft.com/office/drawing/2014/main" id="{EA2A6B1C-104A-4C93-B554-81938D7851AA}"/>
            </a:ext>
          </a:extLst>
        </xdr:cNvPr>
        <xdr:cNvCxnSpPr/>
      </xdr:nvCxnSpPr>
      <xdr:spPr>
        <a:xfrm>
          <a:off x="714090" y="10049280"/>
          <a:ext cx="4258320" cy="0"/>
        </a:xfrm>
        <a:prstGeom prst="straightConnector1">
          <a:avLst/>
        </a:prstGeom>
        <a:ln w="6350">
          <a:solidFill>
            <a:srgbClr val="C0C0C0"/>
          </a:solidFill>
          <a:miter/>
        </a:ln>
      </xdr:spPr>
    </xdr:cxnSp>
    <xdr:clientData/>
  </xdr:twoCellAnchor>
  <xdr:twoCellAnchor editAs="oneCell">
    <xdr:from>
      <xdr:col>1</xdr:col>
      <xdr:colOff>54000</xdr:colOff>
      <xdr:row>60</xdr:row>
      <xdr:rowOff>1080</xdr:rowOff>
    </xdr:from>
    <xdr:to>
      <xdr:col>4</xdr:col>
      <xdr:colOff>11160</xdr:colOff>
      <xdr:row>61</xdr:row>
      <xdr:rowOff>84600</xdr:rowOff>
    </xdr:to>
    <xdr:sp macro="" textlink="">
      <xdr:nvSpPr>
        <xdr:cNvPr id="171" name="テキスト ボックス 170">
          <a:extLst>
            <a:ext uri="{FF2B5EF4-FFF2-40B4-BE49-F238E27FC236}">
              <a16:creationId xmlns:a16="http://schemas.microsoft.com/office/drawing/2014/main" id="{2DEB492B-E32A-423D-8FC1-4C7123AFF0CC}"/>
            </a:ext>
          </a:extLst>
        </xdr:cNvPr>
        <xdr:cNvSpPr/>
      </xdr:nvSpPr>
      <xdr:spPr>
        <a:xfrm>
          <a:off x="238150" y="990708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16.0</a:t>
          </a:r>
          <a:endParaRPr lang="en-US" sz="1000" b="0" u="none" strike="noStrike">
            <a:effectLst/>
            <a:uFillTx/>
            <a:latin typeface="Noto Serif JP"/>
          </a:endParaRPr>
        </a:p>
      </xdr:txBody>
    </xdr:sp>
    <xdr:clientData/>
  </xdr:twoCellAnchor>
  <xdr:twoCellAnchor>
    <xdr:from>
      <xdr:col>3</xdr:col>
      <xdr:colOff>161640</xdr:colOff>
      <xdr:row>58</xdr:row>
      <xdr:rowOff>167040</xdr:rowOff>
    </xdr:from>
    <xdr:to>
      <xdr:col>27</xdr:col>
      <xdr:colOff>360</xdr:colOff>
      <xdr:row>58</xdr:row>
      <xdr:rowOff>167040</xdr:rowOff>
    </xdr:to>
    <xdr:cxnSp macro="">
      <xdr:nvCxnSpPr>
        <xdr:cNvPr id="172" name="直線コネクタ 171">
          <a:extLst>
            <a:ext uri="{FF2B5EF4-FFF2-40B4-BE49-F238E27FC236}">
              <a16:creationId xmlns:a16="http://schemas.microsoft.com/office/drawing/2014/main" id="{BDE398F7-F80F-4921-B49D-D08875A1F0BD}"/>
            </a:ext>
          </a:extLst>
        </xdr:cNvPr>
        <xdr:cNvCxnSpPr/>
      </xdr:nvCxnSpPr>
      <xdr:spPr>
        <a:xfrm>
          <a:off x="714090" y="9742840"/>
          <a:ext cx="4258320" cy="0"/>
        </a:xfrm>
        <a:prstGeom prst="straightConnector1">
          <a:avLst/>
        </a:prstGeom>
        <a:ln w="6350">
          <a:solidFill>
            <a:srgbClr val="C0C0C0"/>
          </a:solidFill>
          <a:miter/>
        </a:ln>
      </xdr:spPr>
    </xdr:cxnSp>
    <xdr:clientData/>
  </xdr:twoCellAnchor>
  <xdr:twoCellAnchor editAs="oneCell">
    <xdr:from>
      <xdr:col>1</xdr:col>
      <xdr:colOff>54000</xdr:colOff>
      <xdr:row>58</xdr:row>
      <xdr:rowOff>25200</xdr:rowOff>
    </xdr:from>
    <xdr:to>
      <xdr:col>4</xdr:col>
      <xdr:colOff>11160</xdr:colOff>
      <xdr:row>59</xdr:row>
      <xdr:rowOff>108720</xdr:rowOff>
    </xdr:to>
    <xdr:sp macro="" textlink="">
      <xdr:nvSpPr>
        <xdr:cNvPr id="173" name="テキスト ボックス 172">
          <a:extLst>
            <a:ext uri="{FF2B5EF4-FFF2-40B4-BE49-F238E27FC236}">
              <a16:creationId xmlns:a16="http://schemas.microsoft.com/office/drawing/2014/main" id="{B6CFC39B-1DD6-4614-932D-05CFD77DA108}"/>
            </a:ext>
          </a:extLst>
        </xdr:cNvPr>
        <xdr:cNvSpPr/>
      </xdr:nvSpPr>
      <xdr:spPr>
        <a:xfrm>
          <a:off x="238150" y="960100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14.0</a:t>
          </a:r>
          <a:endParaRPr lang="en-US" sz="1000" b="0" u="none" strike="noStrike">
            <a:effectLst/>
            <a:uFillTx/>
            <a:latin typeface="Noto Serif JP"/>
          </a:endParaRPr>
        </a:p>
      </xdr:txBody>
    </xdr:sp>
    <xdr:clientData/>
  </xdr:twoCellAnchor>
  <xdr:twoCellAnchor>
    <xdr:from>
      <xdr:col>3</xdr:col>
      <xdr:colOff>161640</xdr:colOff>
      <xdr:row>57</xdr:row>
      <xdr:rowOff>15840</xdr:rowOff>
    </xdr:from>
    <xdr:to>
      <xdr:col>27</xdr:col>
      <xdr:colOff>360</xdr:colOff>
      <xdr:row>57</xdr:row>
      <xdr:rowOff>15840</xdr:rowOff>
    </xdr:to>
    <xdr:cxnSp macro="">
      <xdr:nvCxnSpPr>
        <xdr:cNvPr id="174" name="直線コネクタ 173">
          <a:extLst>
            <a:ext uri="{FF2B5EF4-FFF2-40B4-BE49-F238E27FC236}">
              <a16:creationId xmlns:a16="http://schemas.microsoft.com/office/drawing/2014/main" id="{0817C0FA-732B-4038-A498-EA39761FE30F}"/>
            </a:ext>
          </a:extLst>
        </xdr:cNvPr>
        <xdr:cNvCxnSpPr/>
      </xdr:nvCxnSpPr>
      <xdr:spPr>
        <a:xfrm>
          <a:off x="714090" y="9426540"/>
          <a:ext cx="4258320" cy="0"/>
        </a:xfrm>
        <a:prstGeom prst="straightConnector1">
          <a:avLst/>
        </a:prstGeom>
        <a:ln w="6350">
          <a:solidFill>
            <a:srgbClr val="C0C0C0"/>
          </a:solidFill>
          <a:miter/>
        </a:ln>
      </xdr:spPr>
    </xdr:cxnSp>
    <xdr:clientData/>
  </xdr:twoCellAnchor>
  <xdr:twoCellAnchor editAs="oneCell">
    <xdr:from>
      <xdr:col>1</xdr:col>
      <xdr:colOff>54000</xdr:colOff>
      <xdr:row>56</xdr:row>
      <xdr:rowOff>48960</xdr:rowOff>
    </xdr:from>
    <xdr:to>
      <xdr:col>4</xdr:col>
      <xdr:colOff>11160</xdr:colOff>
      <xdr:row>57</xdr:row>
      <xdr:rowOff>132480</xdr:rowOff>
    </xdr:to>
    <xdr:sp macro="" textlink="">
      <xdr:nvSpPr>
        <xdr:cNvPr id="175" name="テキスト ボックス 174">
          <a:extLst>
            <a:ext uri="{FF2B5EF4-FFF2-40B4-BE49-F238E27FC236}">
              <a16:creationId xmlns:a16="http://schemas.microsoft.com/office/drawing/2014/main" id="{E0528F4A-888F-4E80-AE86-1989553718D0}"/>
            </a:ext>
          </a:extLst>
        </xdr:cNvPr>
        <xdr:cNvSpPr/>
      </xdr:nvSpPr>
      <xdr:spPr>
        <a:xfrm>
          <a:off x="238150" y="929456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a:t>
          </a:r>
          <a:endParaRPr lang="en-US" sz="1000" b="0" u="none" strike="noStrike">
            <a:effectLst/>
            <a:uFillTx/>
            <a:latin typeface="Noto Serif JP"/>
          </a:endParaRPr>
        </a:p>
      </xdr:txBody>
    </xdr:sp>
    <xdr:clientData/>
  </xdr:twoCellAnchor>
  <xdr:twoCellAnchor>
    <xdr:from>
      <xdr:col>3</xdr:col>
      <xdr:colOff>161640</xdr:colOff>
      <xdr:row>55</xdr:row>
      <xdr:rowOff>39600</xdr:rowOff>
    </xdr:from>
    <xdr:to>
      <xdr:col>27</xdr:col>
      <xdr:colOff>360</xdr:colOff>
      <xdr:row>55</xdr:row>
      <xdr:rowOff>39600</xdr:rowOff>
    </xdr:to>
    <xdr:cxnSp macro="">
      <xdr:nvCxnSpPr>
        <xdr:cNvPr id="176" name="直線コネクタ 175">
          <a:extLst>
            <a:ext uri="{FF2B5EF4-FFF2-40B4-BE49-F238E27FC236}">
              <a16:creationId xmlns:a16="http://schemas.microsoft.com/office/drawing/2014/main" id="{B146402F-5EE6-486E-8638-44E7A2DED423}"/>
            </a:ext>
          </a:extLst>
        </xdr:cNvPr>
        <xdr:cNvCxnSpPr/>
      </xdr:nvCxnSpPr>
      <xdr:spPr>
        <a:xfrm>
          <a:off x="714090" y="9120100"/>
          <a:ext cx="4258320" cy="0"/>
        </a:xfrm>
        <a:prstGeom prst="straightConnector1">
          <a:avLst/>
        </a:prstGeom>
        <a:ln w="6350">
          <a:solidFill>
            <a:srgbClr val="C0C0C0"/>
          </a:solidFill>
          <a:miter/>
        </a:ln>
      </xdr:spPr>
    </xdr:cxnSp>
    <xdr:clientData/>
  </xdr:twoCellAnchor>
  <xdr:twoCellAnchor editAs="oneCell">
    <xdr:from>
      <xdr:col>1</xdr:col>
      <xdr:colOff>54000</xdr:colOff>
      <xdr:row>54</xdr:row>
      <xdr:rowOff>73080</xdr:rowOff>
    </xdr:from>
    <xdr:to>
      <xdr:col>4</xdr:col>
      <xdr:colOff>11160</xdr:colOff>
      <xdr:row>55</xdr:row>
      <xdr:rowOff>156600</xdr:rowOff>
    </xdr:to>
    <xdr:sp macro="" textlink="">
      <xdr:nvSpPr>
        <xdr:cNvPr id="177" name="テキスト ボックス 176">
          <a:extLst>
            <a:ext uri="{FF2B5EF4-FFF2-40B4-BE49-F238E27FC236}">
              <a16:creationId xmlns:a16="http://schemas.microsoft.com/office/drawing/2014/main" id="{8FFEF1DD-2149-4830-A3EB-458A6CAFF2D2}"/>
            </a:ext>
          </a:extLst>
        </xdr:cNvPr>
        <xdr:cNvSpPr/>
      </xdr:nvSpPr>
      <xdr:spPr>
        <a:xfrm>
          <a:off x="238150" y="898848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a:t>
          </a:r>
          <a:endParaRPr lang="en-US" sz="1000" b="0" u="none" strike="noStrike">
            <a:effectLst/>
            <a:uFillTx/>
            <a:latin typeface="Noto Serif JP"/>
          </a:endParaRPr>
        </a:p>
      </xdr:txBody>
    </xdr:sp>
    <xdr:clientData/>
  </xdr:twoCellAnchor>
  <xdr:twoCellAnchor>
    <xdr:from>
      <xdr:col>3</xdr:col>
      <xdr:colOff>161640</xdr:colOff>
      <xdr:row>53</xdr:row>
      <xdr:rowOff>64080</xdr:rowOff>
    </xdr:from>
    <xdr:to>
      <xdr:col>27</xdr:col>
      <xdr:colOff>360</xdr:colOff>
      <xdr:row>53</xdr:row>
      <xdr:rowOff>64080</xdr:rowOff>
    </xdr:to>
    <xdr:cxnSp macro="">
      <xdr:nvCxnSpPr>
        <xdr:cNvPr id="178" name="直線コネクタ 177">
          <a:extLst>
            <a:ext uri="{FF2B5EF4-FFF2-40B4-BE49-F238E27FC236}">
              <a16:creationId xmlns:a16="http://schemas.microsoft.com/office/drawing/2014/main" id="{73C43AFE-29E8-4FA1-B9F7-F8A3BCFA02A9}"/>
            </a:ext>
          </a:extLst>
        </xdr:cNvPr>
        <xdr:cNvCxnSpPr/>
      </xdr:nvCxnSpPr>
      <xdr:spPr>
        <a:xfrm>
          <a:off x="714090" y="8814380"/>
          <a:ext cx="4258320" cy="0"/>
        </a:xfrm>
        <a:prstGeom prst="straightConnector1">
          <a:avLst/>
        </a:prstGeom>
        <a:ln w="6350">
          <a:solidFill>
            <a:srgbClr val="C0C0C0"/>
          </a:solidFill>
          <a:miter/>
        </a:ln>
      </xdr:spPr>
    </xdr:cxnSp>
    <xdr:clientData/>
  </xdr:twoCellAnchor>
  <xdr:twoCellAnchor editAs="oneCell">
    <xdr:from>
      <xdr:col>1</xdr:col>
      <xdr:colOff>54000</xdr:colOff>
      <xdr:row>52</xdr:row>
      <xdr:rowOff>96840</xdr:rowOff>
    </xdr:from>
    <xdr:to>
      <xdr:col>4</xdr:col>
      <xdr:colOff>11160</xdr:colOff>
      <xdr:row>54</xdr:row>
      <xdr:rowOff>5040</xdr:rowOff>
    </xdr:to>
    <xdr:sp macro="" textlink="">
      <xdr:nvSpPr>
        <xdr:cNvPr id="179" name="テキスト ボックス 178">
          <a:extLst>
            <a:ext uri="{FF2B5EF4-FFF2-40B4-BE49-F238E27FC236}">
              <a16:creationId xmlns:a16="http://schemas.microsoft.com/office/drawing/2014/main" id="{0CBBA53F-86AD-464F-A906-15F73260633B}"/>
            </a:ext>
          </a:extLst>
        </xdr:cNvPr>
        <xdr:cNvSpPr/>
      </xdr:nvSpPr>
      <xdr:spPr>
        <a:xfrm>
          <a:off x="238150" y="868204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a:t>
          </a:r>
          <a:endParaRPr lang="en-US" sz="1000" b="0" u="none" strike="noStrike">
            <a:effectLst/>
            <a:uFillTx/>
            <a:latin typeface="Noto Serif JP"/>
          </a:endParaRPr>
        </a:p>
      </xdr:txBody>
    </xdr:sp>
    <xdr:clientData/>
  </xdr:twoCellAnchor>
  <xdr:twoCellAnchor>
    <xdr:from>
      <xdr:col>3</xdr:col>
      <xdr:colOff>161640</xdr:colOff>
      <xdr:row>51</xdr:row>
      <xdr:rowOff>87480</xdr:rowOff>
    </xdr:from>
    <xdr:to>
      <xdr:col>27</xdr:col>
      <xdr:colOff>360</xdr:colOff>
      <xdr:row>51</xdr:row>
      <xdr:rowOff>87480</xdr:rowOff>
    </xdr:to>
    <xdr:cxnSp macro="">
      <xdr:nvCxnSpPr>
        <xdr:cNvPr id="180" name="直線コネクタ 179">
          <a:extLst>
            <a:ext uri="{FF2B5EF4-FFF2-40B4-BE49-F238E27FC236}">
              <a16:creationId xmlns:a16="http://schemas.microsoft.com/office/drawing/2014/main" id="{22EEEE9E-C967-4A6E-A333-5715F1891042}"/>
            </a:ext>
          </a:extLst>
        </xdr:cNvPr>
        <xdr:cNvCxnSpPr/>
      </xdr:nvCxnSpPr>
      <xdr:spPr>
        <a:xfrm>
          <a:off x="714090" y="8507580"/>
          <a:ext cx="4258320" cy="0"/>
        </a:xfrm>
        <a:prstGeom prst="straightConnector1">
          <a:avLst/>
        </a:prstGeom>
        <a:ln w="6350">
          <a:solidFill>
            <a:srgbClr val="C0C0C0"/>
          </a:solidFill>
          <a:miter/>
        </a:ln>
      </xdr:spPr>
    </xdr:cxnSp>
    <xdr:clientData/>
  </xdr:twoCellAnchor>
  <xdr:twoCellAnchor editAs="oneCell">
    <xdr:from>
      <xdr:col>1</xdr:col>
      <xdr:colOff>54000</xdr:colOff>
      <xdr:row>50</xdr:row>
      <xdr:rowOff>120960</xdr:rowOff>
    </xdr:from>
    <xdr:to>
      <xdr:col>4</xdr:col>
      <xdr:colOff>11160</xdr:colOff>
      <xdr:row>52</xdr:row>
      <xdr:rowOff>29520</xdr:rowOff>
    </xdr:to>
    <xdr:sp macro="" textlink="">
      <xdr:nvSpPr>
        <xdr:cNvPr id="181" name="テキスト ボックス 180">
          <a:extLst>
            <a:ext uri="{FF2B5EF4-FFF2-40B4-BE49-F238E27FC236}">
              <a16:creationId xmlns:a16="http://schemas.microsoft.com/office/drawing/2014/main" id="{3A0CB4D6-7C7D-479D-A601-D448AD81328A}"/>
            </a:ext>
          </a:extLst>
        </xdr:cNvPr>
        <xdr:cNvSpPr/>
      </xdr:nvSpPr>
      <xdr:spPr>
        <a:xfrm>
          <a:off x="238150" y="8375960"/>
          <a:ext cx="509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a:t>
          </a:r>
          <a:endParaRPr lang="en-US" sz="1000" b="0" u="none" strike="noStrike">
            <a:effectLst/>
            <a:uFillTx/>
            <a:latin typeface="Noto Serif JP"/>
          </a:endParaRPr>
        </a:p>
      </xdr:txBody>
    </xdr:sp>
    <xdr:clientData/>
  </xdr:twoCellAnchor>
  <xdr:twoCellAnchor>
    <xdr:from>
      <xdr:col>3</xdr:col>
      <xdr:colOff>161640</xdr:colOff>
      <xdr:row>49</xdr:row>
      <xdr:rowOff>111600</xdr:rowOff>
    </xdr:from>
    <xdr:to>
      <xdr:col>27</xdr:col>
      <xdr:colOff>360</xdr:colOff>
      <xdr:row>49</xdr:row>
      <xdr:rowOff>111600</xdr:rowOff>
    </xdr:to>
    <xdr:cxnSp macro="">
      <xdr:nvCxnSpPr>
        <xdr:cNvPr id="182" name="直線コネクタ 181">
          <a:extLst>
            <a:ext uri="{FF2B5EF4-FFF2-40B4-BE49-F238E27FC236}">
              <a16:creationId xmlns:a16="http://schemas.microsoft.com/office/drawing/2014/main" id="{247CAFD3-2CE2-42AB-AF68-D225FEFA5EE0}"/>
            </a:ext>
          </a:extLst>
        </xdr:cNvPr>
        <xdr:cNvCxnSpPr/>
      </xdr:nvCxnSpPr>
      <xdr:spPr>
        <a:xfrm>
          <a:off x="714090" y="8201500"/>
          <a:ext cx="4258320" cy="0"/>
        </a:xfrm>
        <a:prstGeom prst="straightConnector1">
          <a:avLst/>
        </a:prstGeom>
        <a:ln w="6350">
          <a:solidFill>
            <a:srgbClr val="C0C0C0"/>
          </a:solidFill>
          <a:miter/>
        </a:ln>
      </xdr:spPr>
    </xdr:cxnSp>
    <xdr:clientData/>
  </xdr:twoCellAnchor>
  <xdr:twoCellAnchor editAs="oneCell">
    <xdr:from>
      <xdr:col>1</xdr:col>
      <xdr:colOff>54000</xdr:colOff>
      <xdr:row>48</xdr:row>
      <xdr:rowOff>144720</xdr:rowOff>
    </xdr:from>
    <xdr:to>
      <xdr:col>4</xdr:col>
      <xdr:colOff>11160</xdr:colOff>
      <xdr:row>50</xdr:row>
      <xdr:rowOff>52920</xdr:rowOff>
    </xdr:to>
    <xdr:sp macro="" textlink="">
      <xdr:nvSpPr>
        <xdr:cNvPr id="183" name="テキスト ボックス 182">
          <a:extLst>
            <a:ext uri="{FF2B5EF4-FFF2-40B4-BE49-F238E27FC236}">
              <a16:creationId xmlns:a16="http://schemas.microsoft.com/office/drawing/2014/main" id="{F4D51304-C9CE-4FEA-A831-7F5A703C66B3}"/>
            </a:ext>
          </a:extLst>
        </xdr:cNvPr>
        <xdr:cNvSpPr/>
      </xdr:nvSpPr>
      <xdr:spPr>
        <a:xfrm>
          <a:off x="238150" y="806952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a:t>
          </a:r>
          <a:endParaRPr lang="en-US" sz="1000" b="0" u="none" strike="noStrike">
            <a:effectLst/>
            <a:uFillTx/>
            <a:latin typeface="Noto Serif JP"/>
          </a:endParaRPr>
        </a:p>
      </xdr:txBody>
    </xdr:sp>
    <xdr:clientData/>
  </xdr:twoCellAnchor>
  <xdr:twoCellAnchor>
    <xdr:from>
      <xdr:col>3</xdr:col>
      <xdr:colOff>162000</xdr:colOff>
      <xdr:row>49</xdr:row>
      <xdr:rowOff>111960</xdr:rowOff>
    </xdr:from>
    <xdr:to>
      <xdr:col>27</xdr:col>
      <xdr:colOff>360</xdr:colOff>
      <xdr:row>62</xdr:row>
      <xdr:rowOff>119160</xdr:rowOff>
    </xdr:to>
    <xdr:sp macro="" textlink="">
      <xdr:nvSpPr>
        <xdr:cNvPr id="184" name="扶助費グラフ枠">
          <a:extLst>
            <a:ext uri="{FF2B5EF4-FFF2-40B4-BE49-F238E27FC236}">
              <a16:creationId xmlns:a16="http://schemas.microsoft.com/office/drawing/2014/main" id="{2344098A-E754-4BFA-B412-03410B13FE23}"/>
            </a:ext>
          </a:extLst>
        </xdr:cNvPr>
        <xdr:cNvSpPr/>
      </xdr:nvSpPr>
      <xdr:spPr>
        <a:xfrm>
          <a:off x="714450" y="8201860"/>
          <a:ext cx="425796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25200</xdr:colOff>
      <xdr:row>52</xdr:row>
      <xdr:rowOff>75600</xdr:rowOff>
    </xdr:from>
    <xdr:to>
      <xdr:col>24</xdr:col>
      <xdr:colOff>25200</xdr:colOff>
      <xdr:row>60</xdr:row>
      <xdr:rowOff>61560</xdr:rowOff>
    </xdr:to>
    <xdr:cxnSp macro="">
      <xdr:nvCxnSpPr>
        <xdr:cNvPr id="185" name="直線コネクタ 184">
          <a:extLst>
            <a:ext uri="{FF2B5EF4-FFF2-40B4-BE49-F238E27FC236}">
              <a16:creationId xmlns:a16="http://schemas.microsoft.com/office/drawing/2014/main" id="{5F4AE9AD-BB41-47D5-9D75-3BBC7158A438}"/>
            </a:ext>
          </a:extLst>
        </xdr:cNvPr>
        <xdr:cNvCxnSpPr/>
      </xdr:nvCxnSpPr>
      <xdr:spPr>
        <a:xfrm flipV="1">
          <a:off x="4444800" y="8660800"/>
          <a:ext cx="0" cy="1306760"/>
        </a:xfrm>
        <a:prstGeom prst="straightConnector1">
          <a:avLst/>
        </a:prstGeom>
        <a:ln w="31750">
          <a:solidFill>
            <a:srgbClr val="808080"/>
          </a:solidFill>
          <a:miter/>
        </a:ln>
      </xdr:spPr>
    </xdr:cxnSp>
    <xdr:clientData/>
  </xdr:twoCellAnchor>
  <xdr:twoCellAnchor editAs="oneCell">
    <xdr:from>
      <xdr:col>24</xdr:col>
      <xdr:colOff>114480</xdr:colOff>
      <xdr:row>60</xdr:row>
      <xdr:rowOff>33840</xdr:rowOff>
    </xdr:from>
    <xdr:to>
      <xdr:col>28</xdr:col>
      <xdr:colOff>142200</xdr:colOff>
      <xdr:row>61</xdr:row>
      <xdr:rowOff>117360</xdr:rowOff>
    </xdr:to>
    <xdr:sp macro="" textlink="">
      <xdr:nvSpPr>
        <xdr:cNvPr id="186" name="扶助費最小値テキスト">
          <a:extLst>
            <a:ext uri="{FF2B5EF4-FFF2-40B4-BE49-F238E27FC236}">
              <a16:creationId xmlns:a16="http://schemas.microsoft.com/office/drawing/2014/main" id="{C04B61E8-A657-443E-8A85-E2351874617E}"/>
            </a:ext>
          </a:extLst>
        </xdr:cNvPr>
        <xdr:cNvSpPr/>
      </xdr:nvSpPr>
      <xdr:spPr>
        <a:xfrm>
          <a:off x="4534080" y="99398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15.5</a:t>
          </a:r>
          <a:endParaRPr lang="en-US" sz="1000" b="0" u="none" strike="noStrike">
            <a:effectLst/>
            <a:uFillTx/>
            <a:latin typeface="Noto Serif JP"/>
          </a:endParaRPr>
        </a:p>
      </xdr:txBody>
    </xdr:sp>
    <xdr:clientData/>
  </xdr:twoCellAnchor>
  <xdr:twoCellAnchor>
    <xdr:from>
      <xdr:col>23</xdr:col>
      <xdr:colOff>136440</xdr:colOff>
      <xdr:row>60</xdr:row>
      <xdr:rowOff>61560</xdr:rowOff>
    </xdr:from>
    <xdr:to>
      <xdr:col>24</xdr:col>
      <xdr:colOff>114120</xdr:colOff>
      <xdr:row>60</xdr:row>
      <xdr:rowOff>61560</xdr:rowOff>
    </xdr:to>
    <xdr:cxnSp macro="">
      <xdr:nvCxnSpPr>
        <xdr:cNvPr id="187" name="直線コネクタ 186">
          <a:extLst>
            <a:ext uri="{FF2B5EF4-FFF2-40B4-BE49-F238E27FC236}">
              <a16:creationId xmlns:a16="http://schemas.microsoft.com/office/drawing/2014/main" id="{734D23E8-CF6E-4007-91A7-D41316393DA1}"/>
            </a:ext>
          </a:extLst>
        </xdr:cNvPr>
        <xdr:cNvCxnSpPr/>
      </xdr:nvCxnSpPr>
      <xdr:spPr>
        <a:xfrm>
          <a:off x="4371890" y="9967560"/>
          <a:ext cx="161830" cy="0"/>
        </a:xfrm>
        <a:prstGeom prst="straightConnector1">
          <a:avLst/>
        </a:prstGeom>
        <a:ln w="19050">
          <a:solidFill>
            <a:srgbClr val="000000"/>
          </a:solidFill>
          <a:miter/>
        </a:ln>
      </xdr:spPr>
    </xdr:cxnSp>
    <xdr:clientData/>
  </xdr:twoCellAnchor>
  <xdr:twoCellAnchor editAs="oneCell">
    <xdr:from>
      <xdr:col>24</xdr:col>
      <xdr:colOff>114480</xdr:colOff>
      <xdr:row>50</xdr:row>
      <xdr:rowOff>169560</xdr:rowOff>
    </xdr:from>
    <xdr:to>
      <xdr:col>28</xdr:col>
      <xdr:colOff>142200</xdr:colOff>
      <xdr:row>52</xdr:row>
      <xdr:rowOff>78120</xdr:rowOff>
    </xdr:to>
    <xdr:sp macro="" textlink="">
      <xdr:nvSpPr>
        <xdr:cNvPr id="188" name="扶助費最大値テキスト">
          <a:extLst>
            <a:ext uri="{FF2B5EF4-FFF2-40B4-BE49-F238E27FC236}">
              <a16:creationId xmlns:a16="http://schemas.microsoft.com/office/drawing/2014/main" id="{1B733E22-0513-4D85-9D07-4B1078B4DC22}"/>
            </a:ext>
          </a:extLst>
        </xdr:cNvPr>
        <xdr:cNvSpPr/>
      </xdr:nvSpPr>
      <xdr:spPr>
        <a:xfrm>
          <a:off x="4534080" y="8418210"/>
          <a:ext cx="764320" cy="24511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7.0</a:t>
          </a:r>
          <a:endParaRPr lang="en-US" sz="1000" b="0" u="none" strike="noStrike">
            <a:effectLst/>
            <a:uFillTx/>
            <a:latin typeface="Noto Serif JP"/>
          </a:endParaRPr>
        </a:p>
      </xdr:txBody>
    </xdr:sp>
    <xdr:clientData/>
  </xdr:twoCellAnchor>
  <xdr:twoCellAnchor>
    <xdr:from>
      <xdr:col>23</xdr:col>
      <xdr:colOff>136440</xdr:colOff>
      <xdr:row>52</xdr:row>
      <xdr:rowOff>75600</xdr:rowOff>
    </xdr:from>
    <xdr:to>
      <xdr:col>24</xdr:col>
      <xdr:colOff>114120</xdr:colOff>
      <xdr:row>52</xdr:row>
      <xdr:rowOff>75600</xdr:rowOff>
    </xdr:to>
    <xdr:cxnSp macro="">
      <xdr:nvCxnSpPr>
        <xdr:cNvPr id="189" name="直線コネクタ 188">
          <a:extLst>
            <a:ext uri="{FF2B5EF4-FFF2-40B4-BE49-F238E27FC236}">
              <a16:creationId xmlns:a16="http://schemas.microsoft.com/office/drawing/2014/main" id="{6218B9D5-D3CB-4AA7-93CE-573F5621F189}"/>
            </a:ext>
          </a:extLst>
        </xdr:cNvPr>
        <xdr:cNvCxnSpPr/>
      </xdr:nvCxnSpPr>
      <xdr:spPr>
        <a:xfrm>
          <a:off x="4371890" y="8660800"/>
          <a:ext cx="161830" cy="0"/>
        </a:xfrm>
        <a:prstGeom prst="straightConnector1">
          <a:avLst/>
        </a:prstGeom>
        <a:ln w="19050">
          <a:solidFill>
            <a:srgbClr val="000000"/>
          </a:solidFill>
          <a:miter/>
        </a:ln>
      </xdr:spPr>
    </xdr:cxnSp>
    <xdr:clientData/>
  </xdr:twoCellAnchor>
  <xdr:twoCellAnchor>
    <xdr:from>
      <xdr:col>20</xdr:col>
      <xdr:colOff>3960</xdr:colOff>
      <xdr:row>57</xdr:row>
      <xdr:rowOff>32040</xdr:rowOff>
    </xdr:from>
    <xdr:to>
      <xdr:col>24</xdr:col>
      <xdr:colOff>25200</xdr:colOff>
      <xdr:row>58</xdr:row>
      <xdr:rowOff>118440</xdr:rowOff>
    </xdr:to>
    <xdr:cxnSp macro="">
      <xdr:nvCxnSpPr>
        <xdr:cNvPr id="190" name="直線コネクタ 189">
          <a:extLst>
            <a:ext uri="{FF2B5EF4-FFF2-40B4-BE49-F238E27FC236}">
              <a16:creationId xmlns:a16="http://schemas.microsoft.com/office/drawing/2014/main" id="{73ACEA78-A896-4BA8-8F35-F0895408E7D6}"/>
            </a:ext>
          </a:extLst>
        </xdr:cNvPr>
        <xdr:cNvCxnSpPr/>
      </xdr:nvCxnSpPr>
      <xdr:spPr>
        <a:xfrm>
          <a:off x="3686960" y="9442740"/>
          <a:ext cx="757840" cy="251500"/>
        </a:xfrm>
        <a:prstGeom prst="straightConnector1">
          <a:avLst/>
        </a:prstGeom>
        <a:ln w="6350">
          <a:solidFill>
            <a:srgbClr val="FF0000"/>
          </a:solidFill>
          <a:miter/>
        </a:ln>
      </xdr:spPr>
    </xdr:cxnSp>
    <xdr:clientData/>
  </xdr:twoCellAnchor>
  <xdr:twoCellAnchor editAs="oneCell">
    <xdr:from>
      <xdr:col>24</xdr:col>
      <xdr:colOff>114480</xdr:colOff>
      <xdr:row>56</xdr:row>
      <xdr:rowOff>1800</xdr:rowOff>
    </xdr:from>
    <xdr:to>
      <xdr:col>28</xdr:col>
      <xdr:colOff>142200</xdr:colOff>
      <xdr:row>57</xdr:row>
      <xdr:rowOff>85320</xdr:rowOff>
    </xdr:to>
    <xdr:sp macro="" textlink="">
      <xdr:nvSpPr>
        <xdr:cNvPr id="191" name="扶助費平均値テキスト">
          <a:extLst>
            <a:ext uri="{FF2B5EF4-FFF2-40B4-BE49-F238E27FC236}">
              <a16:creationId xmlns:a16="http://schemas.microsoft.com/office/drawing/2014/main" id="{AC7806E2-86FF-4231-9806-CD4E486F209B}"/>
            </a:ext>
          </a:extLst>
        </xdr:cNvPr>
        <xdr:cNvSpPr/>
      </xdr:nvSpPr>
      <xdr:spPr>
        <a:xfrm>
          <a:off x="4534080" y="924740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12.1</a:t>
          </a:r>
          <a:endParaRPr lang="en-US" sz="1000" b="0" u="none" strike="noStrike">
            <a:effectLst/>
            <a:uFillTx/>
            <a:latin typeface="Noto Serif JP"/>
          </a:endParaRPr>
        </a:p>
      </xdr:txBody>
    </xdr:sp>
    <xdr:clientData/>
  </xdr:twoCellAnchor>
  <xdr:twoCellAnchor>
    <xdr:from>
      <xdr:col>23</xdr:col>
      <xdr:colOff>174600</xdr:colOff>
      <xdr:row>56</xdr:row>
      <xdr:rowOff>156960</xdr:rowOff>
    </xdr:from>
    <xdr:to>
      <xdr:col>24</xdr:col>
      <xdr:colOff>75960</xdr:colOff>
      <xdr:row>57</xdr:row>
      <xdr:rowOff>82800</xdr:rowOff>
    </xdr:to>
    <xdr:sp macro="" textlink="">
      <xdr:nvSpPr>
        <xdr:cNvPr id="192" name="フローチャート: 判断 191">
          <a:extLst>
            <a:ext uri="{FF2B5EF4-FFF2-40B4-BE49-F238E27FC236}">
              <a16:creationId xmlns:a16="http://schemas.microsoft.com/office/drawing/2014/main" id="{C66C1DF4-7226-419A-B699-7AE9E54F5A27}"/>
            </a:ext>
          </a:extLst>
        </xdr:cNvPr>
        <xdr:cNvSpPr/>
      </xdr:nvSpPr>
      <xdr:spPr>
        <a:xfrm>
          <a:off x="4410050" y="9402560"/>
          <a:ext cx="8551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98280</xdr:colOff>
      <xdr:row>56</xdr:row>
      <xdr:rowOff>27720</xdr:rowOff>
    </xdr:from>
    <xdr:to>
      <xdr:col>20</xdr:col>
      <xdr:colOff>3960</xdr:colOff>
      <xdr:row>57</xdr:row>
      <xdr:rowOff>32040</xdr:rowOff>
    </xdr:to>
    <xdr:cxnSp macro="">
      <xdr:nvCxnSpPr>
        <xdr:cNvPr id="193" name="直線コネクタ 192">
          <a:extLst>
            <a:ext uri="{FF2B5EF4-FFF2-40B4-BE49-F238E27FC236}">
              <a16:creationId xmlns:a16="http://schemas.microsoft.com/office/drawing/2014/main" id="{EE4236F6-FF38-48E5-BB00-AC1C34E49C33}"/>
            </a:ext>
          </a:extLst>
        </xdr:cNvPr>
        <xdr:cNvCxnSpPr/>
      </xdr:nvCxnSpPr>
      <xdr:spPr>
        <a:xfrm>
          <a:off x="2860530" y="9273320"/>
          <a:ext cx="826430" cy="169420"/>
        </a:xfrm>
        <a:prstGeom prst="straightConnector1">
          <a:avLst/>
        </a:prstGeom>
        <a:ln w="6350">
          <a:solidFill>
            <a:srgbClr val="FF0000"/>
          </a:solidFill>
          <a:miter/>
        </a:ln>
      </xdr:spPr>
    </xdr:cxnSp>
    <xdr:clientData/>
  </xdr:twoCellAnchor>
  <xdr:twoCellAnchor>
    <xdr:from>
      <xdr:col>19</xdr:col>
      <xdr:colOff>136440</xdr:colOff>
      <xdr:row>56</xdr:row>
      <xdr:rowOff>123840</xdr:rowOff>
    </xdr:from>
    <xdr:to>
      <xdr:col>20</xdr:col>
      <xdr:colOff>37800</xdr:colOff>
      <xdr:row>57</xdr:row>
      <xdr:rowOff>50040</xdr:rowOff>
    </xdr:to>
    <xdr:sp macro="" textlink="">
      <xdr:nvSpPr>
        <xdr:cNvPr id="194" name="フローチャート: 判断 193">
          <a:extLst>
            <a:ext uri="{FF2B5EF4-FFF2-40B4-BE49-F238E27FC236}">
              <a16:creationId xmlns:a16="http://schemas.microsoft.com/office/drawing/2014/main" id="{29631B31-8815-4CD3-8918-CEC9828242C8}"/>
            </a:ext>
          </a:extLst>
        </xdr:cNvPr>
        <xdr:cNvSpPr/>
      </xdr:nvSpPr>
      <xdr:spPr>
        <a:xfrm>
          <a:off x="3635290" y="9369440"/>
          <a:ext cx="8551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55</xdr:row>
      <xdr:rowOff>68040</xdr:rowOff>
    </xdr:from>
    <xdr:to>
      <xdr:col>22</xdr:col>
      <xdr:colOff>8640</xdr:colOff>
      <xdr:row>56</xdr:row>
      <xdr:rowOff>151560</xdr:rowOff>
    </xdr:to>
    <xdr:sp macro="" textlink="">
      <xdr:nvSpPr>
        <xdr:cNvPr id="195" name="テキスト ボックス 194">
          <a:extLst>
            <a:ext uri="{FF2B5EF4-FFF2-40B4-BE49-F238E27FC236}">
              <a16:creationId xmlns:a16="http://schemas.microsoft.com/office/drawing/2014/main" id="{9DE3BF71-DB84-4C8C-BC90-BA43DE6969ED}"/>
            </a:ext>
          </a:extLst>
        </xdr:cNvPr>
        <xdr:cNvSpPr/>
      </xdr:nvSpPr>
      <xdr:spPr>
        <a:xfrm>
          <a:off x="3321180" y="9148540"/>
          <a:ext cx="7387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11.9</a:t>
          </a:r>
          <a:endParaRPr lang="en-US" sz="1000" b="0" u="none" strike="noStrike">
            <a:effectLst/>
            <a:uFillTx/>
            <a:latin typeface="Noto Serif JP"/>
          </a:endParaRPr>
        </a:p>
      </xdr:txBody>
    </xdr:sp>
    <xdr:clientData/>
  </xdr:twoCellAnchor>
  <xdr:twoCellAnchor>
    <xdr:from>
      <xdr:col>11</xdr:col>
      <xdr:colOff>9360</xdr:colOff>
      <xdr:row>56</xdr:row>
      <xdr:rowOff>27720</xdr:rowOff>
    </xdr:from>
    <xdr:to>
      <xdr:col>15</xdr:col>
      <xdr:colOff>98280</xdr:colOff>
      <xdr:row>56</xdr:row>
      <xdr:rowOff>60120</xdr:rowOff>
    </xdr:to>
    <xdr:cxnSp macro="">
      <xdr:nvCxnSpPr>
        <xdr:cNvPr id="196" name="直線コネクタ 195">
          <a:extLst>
            <a:ext uri="{FF2B5EF4-FFF2-40B4-BE49-F238E27FC236}">
              <a16:creationId xmlns:a16="http://schemas.microsoft.com/office/drawing/2014/main" id="{FC267E02-B7BE-4051-BB3F-8D835F1FFFF4}"/>
            </a:ext>
          </a:extLst>
        </xdr:cNvPr>
        <xdr:cNvCxnSpPr/>
      </xdr:nvCxnSpPr>
      <xdr:spPr>
        <a:xfrm flipV="1">
          <a:off x="2035010" y="9273320"/>
          <a:ext cx="825520" cy="32400"/>
        </a:xfrm>
        <a:prstGeom prst="straightConnector1">
          <a:avLst/>
        </a:prstGeom>
        <a:ln w="6350">
          <a:solidFill>
            <a:srgbClr val="FF0000"/>
          </a:solidFill>
          <a:miter/>
        </a:ln>
      </xdr:spPr>
    </xdr:cxnSp>
    <xdr:clientData/>
  </xdr:twoCellAnchor>
  <xdr:twoCellAnchor>
    <xdr:from>
      <xdr:col>15</xdr:col>
      <xdr:colOff>47520</xdr:colOff>
      <xdr:row>56</xdr:row>
      <xdr:rowOff>25920</xdr:rowOff>
    </xdr:from>
    <xdr:to>
      <xdr:col>15</xdr:col>
      <xdr:colOff>148680</xdr:colOff>
      <xdr:row>56</xdr:row>
      <xdr:rowOff>127080</xdr:rowOff>
    </xdr:to>
    <xdr:sp macro="" textlink="">
      <xdr:nvSpPr>
        <xdr:cNvPr id="197" name="フローチャート: 判断 196">
          <a:extLst>
            <a:ext uri="{FF2B5EF4-FFF2-40B4-BE49-F238E27FC236}">
              <a16:creationId xmlns:a16="http://schemas.microsoft.com/office/drawing/2014/main" id="{0F36D828-2B5E-4555-B5F1-5E15BBAE4A07}"/>
            </a:ext>
          </a:extLst>
        </xdr:cNvPr>
        <xdr:cNvSpPr/>
      </xdr:nvSpPr>
      <xdr:spPr>
        <a:xfrm>
          <a:off x="2809770" y="92715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56</xdr:row>
      <xdr:rowOff>112320</xdr:rowOff>
    </xdr:from>
    <xdr:to>
      <xdr:col>17</xdr:col>
      <xdr:colOff>145080</xdr:colOff>
      <xdr:row>58</xdr:row>
      <xdr:rowOff>20880</xdr:rowOff>
    </xdr:to>
    <xdr:sp macro="" textlink="">
      <xdr:nvSpPr>
        <xdr:cNvPr id="198" name="テキスト ボックス 197">
          <a:extLst>
            <a:ext uri="{FF2B5EF4-FFF2-40B4-BE49-F238E27FC236}">
              <a16:creationId xmlns:a16="http://schemas.microsoft.com/office/drawing/2014/main" id="{F7DE4AAA-7CBD-494E-84F0-F9AB741BAF3F}"/>
            </a:ext>
          </a:extLst>
        </xdr:cNvPr>
        <xdr:cNvSpPr/>
      </xdr:nvSpPr>
      <xdr:spPr>
        <a:xfrm>
          <a:off x="2511310" y="935792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11.3</a:t>
          </a:r>
          <a:endParaRPr lang="en-US" sz="1000" b="0" u="none" strike="noStrike">
            <a:effectLst/>
            <a:uFillTx/>
            <a:latin typeface="Noto Serif JP"/>
          </a:endParaRPr>
        </a:p>
      </xdr:txBody>
    </xdr:sp>
    <xdr:clientData/>
  </xdr:twoCellAnchor>
  <xdr:twoCellAnchor>
    <xdr:from>
      <xdr:col>6</xdr:col>
      <xdr:colOff>120600</xdr:colOff>
      <xdr:row>56</xdr:row>
      <xdr:rowOff>60120</xdr:rowOff>
    </xdr:from>
    <xdr:to>
      <xdr:col>11</xdr:col>
      <xdr:colOff>9360</xdr:colOff>
      <xdr:row>57</xdr:row>
      <xdr:rowOff>97560</xdr:rowOff>
    </xdr:to>
    <xdr:cxnSp macro="">
      <xdr:nvCxnSpPr>
        <xdr:cNvPr id="199" name="直線コネクタ 198">
          <a:extLst>
            <a:ext uri="{FF2B5EF4-FFF2-40B4-BE49-F238E27FC236}">
              <a16:creationId xmlns:a16="http://schemas.microsoft.com/office/drawing/2014/main" id="{316A2A63-7741-4B27-B081-D4B6B6D65848}"/>
            </a:ext>
          </a:extLst>
        </xdr:cNvPr>
        <xdr:cNvCxnSpPr/>
      </xdr:nvCxnSpPr>
      <xdr:spPr>
        <a:xfrm flipV="1">
          <a:off x="1225500" y="9305720"/>
          <a:ext cx="809510" cy="202540"/>
        </a:xfrm>
        <a:prstGeom prst="straightConnector1">
          <a:avLst/>
        </a:prstGeom>
        <a:ln w="6350">
          <a:solidFill>
            <a:srgbClr val="FF0000"/>
          </a:solidFill>
          <a:miter/>
        </a:ln>
      </xdr:spPr>
    </xdr:cxnSp>
    <xdr:clientData/>
  </xdr:twoCellAnchor>
  <xdr:twoCellAnchor>
    <xdr:from>
      <xdr:col>10</xdr:col>
      <xdr:colOff>158760</xdr:colOff>
      <xdr:row>55</xdr:row>
      <xdr:rowOff>119520</xdr:rowOff>
    </xdr:from>
    <xdr:to>
      <xdr:col>11</xdr:col>
      <xdr:colOff>60120</xdr:colOff>
      <xdr:row>56</xdr:row>
      <xdr:rowOff>45360</xdr:rowOff>
    </xdr:to>
    <xdr:sp macro="" textlink="">
      <xdr:nvSpPr>
        <xdr:cNvPr id="200" name="フローチャート: 判断 199">
          <a:extLst>
            <a:ext uri="{FF2B5EF4-FFF2-40B4-BE49-F238E27FC236}">
              <a16:creationId xmlns:a16="http://schemas.microsoft.com/office/drawing/2014/main" id="{73FF7482-C980-4193-B987-5186553342CB}"/>
            </a:ext>
          </a:extLst>
        </xdr:cNvPr>
        <xdr:cNvSpPr/>
      </xdr:nvSpPr>
      <xdr:spPr>
        <a:xfrm>
          <a:off x="2000260" y="9200020"/>
          <a:ext cx="8551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54</xdr:row>
      <xdr:rowOff>64080</xdr:rowOff>
    </xdr:from>
    <xdr:to>
      <xdr:col>13</xdr:col>
      <xdr:colOff>56160</xdr:colOff>
      <xdr:row>55</xdr:row>
      <xdr:rowOff>147600</xdr:rowOff>
    </xdr:to>
    <xdr:sp macro="" textlink="">
      <xdr:nvSpPr>
        <xdr:cNvPr id="201" name="テキスト ボックス 200">
          <a:extLst>
            <a:ext uri="{FF2B5EF4-FFF2-40B4-BE49-F238E27FC236}">
              <a16:creationId xmlns:a16="http://schemas.microsoft.com/office/drawing/2014/main" id="{B21256CB-7CAD-4E57-A078-7C75DA03F323}"/>
            </a:ext>
          </a:extLst>
        </xdr:cNvPr>
        <xdr:cNvSpPr/>
      </xdr:nvSpPr>
      <xdr:spPr>
        <a:xfrm>
          <a:off x="1685790" y="89794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10.8</a:t>
          </a:r>
          <a:endParaRPr lang="en-US" sz="1000" b="0" u="none" strike="noStrike">
            <a:effectLst/>
            <a:uFillTx/>
            <a:latin typeface="Noto Serif JP"/>
          </a:endParaRPr>
        </a:p>
      </xdr:txBody>
    </xdr:sp>
    <xdr:clientData/>
  </xdr:twoCellAnchor>
  <xdr:twoCellAnchor>
    <xdr:from>
      <xdr:col>6</xdr:col>
      <xdr:colOff>69840</xdr:colOff>
      <xdr:row>56</xdr:row>
      <xdr:rowOff>58680</xdr:rowOff>
    </xdr:from>
    <xdr:to>
      <xdr:col>6</xdr:col>
      <xdr:colOff>171000</xdr:colOff>
      <xdr:row>56</xdr:row>
      <xdr:rowOff>160200</xdr:rowOff>
    </xdr:to>
    <xdr:sp macro="" textlink="">
      <xdr:nvSpPr>
        <xdr:cNvPr id="202" name="フローチャート: 判断 201">
          <a:extLst>
            <a:ext uri="{FF2B5EF4-FFF2-40B4-BE49-F238E27FC236}">
              <a16:creationId xmlns:a16="http://schemas.microsoft.com/office/drawing/2014/main" id="{F723FDE6-EF6A-4FD9-841C-51A9E5FC7726}"/>
            </a:ext>
          </a:extLst>
        </xdr:cNvPr>
        <xdr:cNvSpPr/>
      </xdr:nvSpPr>
      <xdr:spPr>
        <a:xfrm>
          <a:off x="1174740" y="930428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55</xdr:row>
      <xdr:rowOff>2880</xdr:rowOff>
    </xdr:from>
    <xdr:to>
      <xdr:col>8</xdr:col>
      <xdr:colOff>167400</xdr:colOff>
      <xdr:row>56</xdr:row>
      <xdr:rowOff>86400</xdr:rowOff>
    </xdr:to>
    <xdr:sp macro="" textlink="">
      <xdr:nvSpPr>
        <xdr:cNvPr id="203" name="テキスト ボックス 202">
          <a:extLst>
            <a:ext uri="{FF2B5EF4-FFF2-40B4-BE49-F238E27FC236}">
              <a16:creationId xmlns:a16="http://schemas.microsoft.com/office/drawing/2014/main" id="{947F4C67-D558-47E4-B779-F894A962D375}"/>
            </a:ext>
          </a:extLst>
        </xdr:cNvPr>
        <xdr:cNvSpPr/>
      </xdr:nvSpPr>
      <xdr:spPr>
        <a:xfrm>
          <a:off x="876280" y="90833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11.5</a:t>
          </a:r>
          <a:endParaRPr lang="en-US" sz="1000" b="0" u="none" strike="noStrike">
            <a:effectLst/>
            <a:uFillTx/>
            <a:latin typeface="Noto Serif JP"/>
          </a:endParaRPr>
        </a:p>
      </xdr:txBody>
    </xdr:sp>
    <xdr:clientData/>
  </xdr:twoCellAnchor>
  <xdr:twoCellAnchor editAs="oneCell">
    <xdr:from>
      <xdr:col>23</xdr:col>
      <xdr:colOff>9360</xdr:colOff>
      <xdr:row>62</xdr:row>
      <xdr:rowOff>116640</xdr:rowOff>
    </xdr:from>
    <xdr:to>
      <xdr:col>27</xdr:col>
      <xdr:colOff>37080</xdr:colOff>
      <xdr:row>64</xdr:row>
      <xdr:rowOff>25200</xdr:rowOff>
    </xdr:to>
    <xdr:sp macro="" textlink="">
      <xdr:nvSpPr>
        <xdr:cNvPr id="204" name="テキスト ボックス 203">
          <a:extLst>
            <a:ext uri="{FF2B5EF4-FFF2-40B4-BE49-F238E27FC236}">
              <a16:creationId xmlns:a16="http://schemas.microsoft.com/office/drawing/2014/main" id="{0F1FE053-97A5-4F65-893A-82C043365449}"/>
            </a:ext>
          </a:extLst>
        </xdr:cNvPr>
        <xdr:cNvSpPr/>
      </xdr:nvSpPr>
      <xdr:spPr>
        <a:xfrm>
          <a:off x="4244810" y="1035284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18</xdr:col>
      <xdr:colOff>171360</xdr:colOff>
      <xdr:row>62</xdr:row>
      <xdr:rowOff>116640</xdr:rowOff>
    </xdr:from>
    <xdr:to>
      <xdr:col>23</xdr:col>
      <xdr:colOff>15480</xdr:colOff>
      <xdr:row>64</xdr:row>
      <xdr:rowOff>25200</xdr:rowOff>
    </xdr:to>
    <xdr:sp macro="" textlink="">
      <xdr:nvSpPr>
        <xdr:cNvPr id="205" name="テキスト ボックス 204">
          <a:extLst>
            <a:ext uri="{FF2B5EF4-FFF2-40B4-BE49-F238E27FC236}">
              <a16:creationId xmlns:a16="http://schemas.microsoft.com/office/drawing/2014/main" id="{3B447068-B215-4055-A314-C0E6496161D8}"/>
            </a:ext>
          </a:extLst>
        </xdr:cNvPr>
        <xdr:cNvSpPr/>
      </xdr:nvSpPr>
      <xdr:spPr>
        <a:xfrm>
          <a:off x="3486060" y="10352840"/>
          <a:ext cx="76487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82440</xdr:colOff>
      <xdr:row>62</xdr:row>
      <xdr:rowOff>116640</xdr:rowOff>
    </xdr:from>
    <xdr:to>
      <xdr:col>18</xdr:col>
      <xdr:colOff>110160</xdr:colOff>
      <xdr:row>64</xdr:row>
      <xdr:rowOff>25200</xdr:rowOff>
    </xdr:to>
    <xdr:sp macro="" textlink="">
      <xdr:nvSpPr>
        <xdr:cNvPr id="206" name="テキスト ボックス 205">
          <a:extLst>
            <a:ext uri="{FF2B5EF4-FFF2-40B4-BE49-F238E27FC236}">
              <a16:creationId xmlns:a16="http://schemas.microsoft.com/office/drawing/2014/main" id="{1E82B37E-0236-463E-A938-8D8FD35F6577}"/>
            </a:ext>
          </a:extLst>
        </xdr:cNvPr>
        <xdr:cNvSpPr/>
      </xdr:nvSpPr>
      <xdr:spPr>
        <a:xfrm>
          <a:off x="2660540" y="1035284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xdr:col>
      <xdr:colOff>10080</xdr:colOff>
      <xdr:row>62</xdr:row>
      <xdr:rowOff>116640</xdr:rowOff>
    </xdr:from>
    <xdr:to>
      <xdr:col>14</xdr:col>
      <xdr:colOff>37800</xdr:colOff>
      <xdr:row>64</xdr:row>
      <xdr:rowOff>25200</xdr:rowOff>
    </xdr:to>
    <xdr:sp macro="" textlink="">
      <xdr:nvSpPr>
        <xdr:cNvPr id="207" name="テキスト ボックス 206">
          <a:extLst>
            <a:ext uri="{FF2B5EF4-FFF2-40B4-BE49-F238E27FC236}">
              <a16:creationId xmlns:a16="http://schemas.microsoft.com/office/drawing/2014/main" id="{109EE3E6-DF12-4E3F-A61B-29B44E5B00E9}"/>
            </a:ext>
          </a:extLst>
        </xdr:cNvPr>
        <xdr:cNvSpPr/>
      </xdr:nvSpPr>
      <xdr:spPr>
        <a:xfrm>
          <a:off x="1851580" y="1035284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104760</xdr:colOff>
      <xdr:row>62</xdr:row>
      <xdr:rowOff>116640</xdr:rowOff>
    </xdr:from>
    <xdr:to>
      <xdr:col>9</xdr:col>
      <xdr:colOff>132480</xdr:colOff>
      <xdr:row>64</xdr:row>
      <xdr:rowOff>25200</xdr:rowOff>
    </xdr:to>
    <xdr:sp macro="" textlink="">
      <xdr:nvSpPr>
        <xdr:cNvPr id="208" name="テキスト ボックス 207">
          <a:extLst>
            <a:ext uri="{FF2B5EF4-FFF2-40B4-BE49-F238E27FC236}">
              <a16:creationId xmlns:a16="http://schemas.microsoft.com/office/drawing/2014/main" id="{9D76C1BD-843A-4A5B-81A8-8C1E7D9680A3}"/>
            </a:ext>
          </a:extLst>
        </xdr:cNvPr>
        <xdr:cNvSpPr/>
      </xdr:nvSpPr>
      <xdr:spPr>
        <a:xfrm>
          <a:off x="1025510" y="1035284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23</xdr:col>
      <xdr:colOff>174600</xdr:colOff>
      <xdr:row>58</xdr:row>
      <xdr:rowOff>67680</xdr:rowOff>
    </xdr:from>
    <xdr:to>
      <xdr:col>24</xdr:col>
      <xdr:colOff>75960</xdr:colOff>
      <xdr:row>58</xdr:row>
      <xdr:rowOff>168840</xdr:rowOff>
    </xdr:to>
    <xdr:sp macro="" textlink="">
      <xdr:nvSpPr>
        <xdr:cNvPr id="209" name="楕円 208">
          <a:extLst>
            <a:ext uri="{FF2B5EF4-FFF2-40B4-BE49-F238E27FC236}">
              <a16:creationId xmlns:a16="http://schemas.microsoft.com/office/drawing/2014/main" id="{8501B969-9DFB-4EAE-80E9-C8137E448F71}"/>
            </a:ext>
          </a:extLst>
        </xdr:cNvPr>
        <xdr:cNvSpPr/>
      </xdr:nvSpPr>
      <xdr:spPr>
        <a:xfrm>
          <a:off x="4410050" y="9643480"/>
          <a:ext cx="85510" cy="9481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58</xdr:row>
      <xdr:rowOff>39600</xdr:rowOff>
    </xdr:from>
    <xdr:to>
      <xdr:col>28</xdr:col>
      <xdr:colOff>142200</xdr:colOff>
      <xdr:row>59</xdr:row>
      <xdr:rowOff>123120</xdr:rowOff>
    </xdr:to>
    <xdr:sp macro="" textlink="">
      <xdr:nvSpPr>
        <xdr:cNvPr id="210" name="扶助費該当値テキスト">
          <a:extLst>
            <a:ext uri="{FF2B5EF4-FFF2-40B4-BE49-F238E27FC236}">
              <a16:creationId xmlns:a16="http://schemas.microsoft.com/office/drawing/2014/main" id="{550D5557-C624-4A7B-BFC1-7025AB3C9DA5}"/>
            </a:ext>
          </a:extLst>
        </xdr:cNvPr>
        <xdr:cNvSpPr/>
      </xdr:nvSpPr>
      <xdr:spPr>
        <a:xfrm>
          <a:off x="4534080" y="961540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13.7</a:t>
          </a:r>
          <a:endParaRPr lang="en-US" sz="1000" b="0" u="none" strike="noStrike">
            <a:effectLst/>
            <a:uFillTx/>
            <a:latin typeface="Noto Serif JP"/>
          </a:endParaRPr>
        </a:p>
      </xdr:txBody>
    </xdr:sp>
    <xdr:clientData/>
  </xdr:twoCellAnchor>
  <xdr:twoCellAnchor>
    <xdr:from>
      <xdr:col>19</xdr:col>
      <xdr:colOff>136440</xdr:colOff>
      <xdr:row>56</xdr:row>
      <xdr:rowOff>156960</xdr:rowOff>
    </xdr:from>
    <xdr:to>
      <xdr:col>20</xdr:col>
      <xdr:colOff>37800</xdr:colOff>
      <xdr:row>57</xdr:row>
      <xdr:rowOff>82800</xdr:rowOff>
    </xdr:to>
    <xdr:sp macro="" textlink="">
      <xdr:nvSpPr>
        <xdr:cNvPr id="211" name="楕円 210">
          <a:extLst>
            <a:ext uri="{FF2B5EF4-FFF2-40B4-BE49-F238E27FC236}">
              <a16:creationId xmlns:a16="http://schemas.microsoft.com/office/drawing/2014/main" id="{F8A48C27-7713-456A-92BB-C4348029A906}"/>
            </a:ext>
          </a:extLst>
        </xdr:cNvPr>
        <xdr:cNvSpPr/>
      </xdr:nvSpPr>
      <xdr:spPr>
        <a:xfrm>
          <a:off x="3635290" y="9402560"/>
          <a:ext cx="8551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57</xdr:row>
      <xdr:rowOff>68040</xdr:rowOff>
    </xdr:from>
    <xdr:to>
      <xdr:col>22</xdr:col>
      <xdr:colOff>8640</xdr:colOff>
      <xdr:row>58</xdr:row>
      <xdr:rowOff>151920</xdr:rowOff>
    </xdr:to>
    <xdr:sp macro="" textlink="">
      <xdr:nvSpPr>
        <xdr:cNvPr id="212" name="テキスト ボックス 211">
          <a:extLst>
            <a:ext uri="{FF2B5EF4-FFF2-40B4-BE49-F238E27FC236}">
              <a16:creationId xmlns:a16="http://schemas.microsoft.com/office/drawing/2014/main" id="{F42D67C8-BB0D-4745-B696-0B8372608E71}"/>
            </a:ext>
          </a:extLst>
        </xdr:cNvPr>
        <xdr:cNvSpPr/>
      </xdr:nvSpPr>
      <xdr:spPr>
        <a:xfrm>
          <a:off x="3321180" y="9478740"/>
          <a:ext cx="73876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12.1</a:t>
          </a:r>
          <a:endParaRPr lang="en-US" sz="1000" b="0" u="none" strike="noStrike">
            <a:effectLst/>
            <a:uFillTx/>
            <a:latin typeface="Noto Serif JP"/>
          </a:endParaRPr>
        </a:p>
      </xdr:txBody>
    </xdr:sp>
    <xdr:clientData/>
  </xdr:twoCellAnchor>
  <xdr:twoCellAnchor>
    <xdr:from>
      <xdr:col>15</xdr:col>
      <xdr:colOff>47520</xdr:colOff>
      <xdr:row>55</xdr:row>
      <xdr:rowOff>152280</xdr:rowOff>
    </xdr:from>
    <xdr:to>
      <xdr:col>15</xdr:col>
      <xdr:colOff>148680</xdr:colOff>
      <xdr:row>56</xdr:row>
      <xdr:rowOff>78120</xdr:rowOff>
    </xdr:to>
    <xdr:sp macro="" textlink="">
      <xdr:nvSpPr>
        <xdr:cNvPr id="213" name="楕円 212">
          <a:extLst>
            <a:ext uri="{FF2B5EF4-FFF2-40B4-BE49-F238E27FC236}">
              <a16:creationId xmlns:a16="http://schemas.microsoft.com/office/drawing/2014/main" id="{68B1E7CE-17B6-437A-877E-6B2D99FC6656}"/>
            </a:ext>
          </a:extLst>
        </xdr:cNvPr>
        <xdr:cNvSpPr/>
      </xdr:nvSpPr>
      <xdr:spPr>
        <a:xfrm>
          <a:off x="2809770" y="923278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54</xdr:row>
      <xdr:rowOff>96480</xdr:rowOff>
    </xdr:from>
    <xdr:to>
      <xdr:col>17</xdr:col>
      <xdr:colOff>145080</xdr:colOff>
      <xdr:row>56</xdr:row>
      <xdr:rowOff>4680</xdr:rowOff>
    </xdr:to>
    <xdr:sp macro="" textlink="">
      <xdr:nvSpPr>
        <xdr:cNvPr id="214" name="テキスト ボックス 213">
          <a:extLst>
            <a:ext uri="{FF2B5EF4-FFF2-40B4-BE49-F238E27FC236}">
              <a16:creationId xmlns:a16="http://schemas.microsoft.com/office/drawing/2014/main" id="{C124E569-6555-46F9-9A87-398AEC1AB202}"/>
            </a:ext>
          </a:extLst>
        </xdr:cNvPr>
        <xdr:cNvSpPr/>
      </xdr:nvSpPr>
      <xdr:spPr>
        <a:xfrm>
          <a:off x="2511310" y="901188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11.0</a:t>
          </a:r>
          <a:endParaRPr lang="en-US" sz="1000" b="0" u="none" strike="noStrike">
            <a:effectLst/>
            <a:uFillTx/>
            <a:latin typeface="Noto Serif JP"/>
          </a:endParaRPr>
        </a:p>
      </xdr:txBody>
    </xdr:sp>
    <xdr:clientData/>
  </xdr:twoCellAnchor>
  <xdr:twoCellAnchor>
    <xdr:from>
      <xdr:col>10</xdr:col>
      <xdr:colOff>158760</xdr:colOff>
      <xdr:row>56</xdr:row>
      <xdr:rowOff>9720</xdr:rowOff>
    </xdr:from>
    <xdr:to>
      <xdr:col>11</xdr:col>
      <xdr:colOff>60120</xdr:colOff>
      <xdr:row>56</xdr:row>
      <xdr:rowOff>110880</xdr:rowOff>
    </xdr:to>
    <xdr:sp macro="" textlink="">
      <xdr:nvSpPr>
        <xdr:cNvPr id="215" name="楕円 214">
          <a:extLst>
            <a:ext uri="{FF2B5EF4-FFF2-40B4-BE49-F238E27FC236}">
              <a16:creationId xmlns:a16="http://schemas.microsoft.com/office/drawing/2014/main" id="{DC21FB6D-FABC-4A70-B73F-2AEDDD3A291F}"/>
            </a:ext>
          </a:extLst>
        </xdr:cNvPr>
        <xdr:cNvSpPr/>
      </xdr:nvSpPr>
      <xdr:spPr>
        <a:xfrm>
          <a:off x="2000260" y="9255320"/>
          <a:ext cx="8551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56</xdr:row>
      <xdr:rowOff>96120</xdr:rowOff>
    </xdr:from>
    <xdr:to>
      <xdr:col>13</xdr:col>
      <xdr:colOff>56160</xdr:colOff>
      <xdr:row>58</xdr:row>
      <xdr:rowOff>4680</xdr:rowOff>
    </xdr:to>
    <xdr:sp macro="" textlink="">
      <xdr:nvSpPr>
        <xdr:cNvPr id="216" name="テキスト ボックス 215">
          <a:extLst>
            <a:ext uri="{FF2B5EF4-FFF2-40B4-BE49-F238E27FC236}">
              <a16:creationId xmlns:a16="http://schemas.microsoft.com/office/drawing/2014/main" id="{1118F82D-6479-44C3-BC7D-FB3E75C77587}"/>
            </a:ext>
          </a:extLst>
        </xdr:cNvPr>
        <xdr:cNvSpPr/>
      </xdr:nvSpPr>
      <xdr:spPr>
        <a:xfrm>
          <a:off x="1685790" y="934172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11.2</a:t>
          </a:r>
          <a:endParaRPr lang="en-US" sz="1000" b="0" u="none" strike="noStrike">
            <a:effectLst/>
            <a:uFillTx/>
            <a:latin typeface="Noto Serif JP"/>
          </a:endParaRPr>
        </a:p>
      </xdr:txBody>
    </xdr:sp>
    <xdr:clientData/>
  </xdr:twoCellAnchor>
  <xdr:twoCellAnchor>
    <xdr:from>
      <xdr:col>6</xdr:col>
      <xdr:colOff>69840</xdr:colOff>
      <xdr:row>57</xdr:row>
      <xdr:rowOff>46800</xdr:rowOff>
    </xdr:from>
    <xdr:to>
      <xdr:col>6</xdr:col>
      <xdr:colOff>171000</xdr:colOff>
      <xdr:row>57</xdr:row>
      <xdr:rowOff>147960</xdr:rowOff>
    </xdr:to>
    <xdr:sp macro="" textlink="">
      <xdr:nvSpPr>
        <xdr:cNvPr id="217" name="楕円 216">
          <a:extLst>
            <a:ext uri="{FF2B5EF4-FFF2-40B4-BE49-F238E27FC236}">
              <a16:creationId xmlns:a16="http://schemas.microsoft.com/office/drawing/2014/main" id="{A31A965D-7FA6-47F0-BFCD-00B541E146AD}"/>
            </a:ext>
          </a:extLst>
        </xdr:cNvPr>
        <xdr:cNvSpPr/>
      </xdr:nvSpPr>
      <xdr:spPr>
        <a:xfrm>
          <a:off x="1174740" y="94575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57</xdr:row>
      <xdr:rowOff>133200</xdr:rowOff>
    </xdr:from>
    <xdr:to>
      <xdr:col>8</xdr:col>
      <xdr:colOff>167400</xdr:colOff>
      <xdr:row>59</xdr:row>
      <xdr:rowOff>41760</xdr:rowOff>
    </xdr:to>
    <xdr:sp macro="" textlink="">
      <xdr:nvSpPr>
        <xdr:cNvPr id="218" name="テキスト ボックス 217">
          <a:extLst>
            <a:ext uri="{FF2B5EF4-FFF2-40B4-BE49-F238E27FC236}">
              <a16:creationId xmlns:a16="http://schemas.microsoft.com/office/drawing/2014/main" id="{CF302451-E963-41F8-8948-F3B25E8CEC8D}"/>
            </a:ext>
          </a:extLst>
        </xdr:cNvPr>
        <xdr:cNvSpPr/>
      </xdr:nvSpPr>
      <xdr:spPr>
        <a:xfrm>
          <a:off x="876280" y="954390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12.5</a:t>
          </a:r>
          <a:endParaRPr lang="en-US" sz="1000" b="0" u="none" strike="noStrike">
            <a:effectLst/>
            <a:uFillTx/>
            <a:latin typeface="Noto Serif JP"/>
          </a:endParaRPr>
        </a:p>
      </xdr:txBody>
    </xdr:sp>
    <xdr:clientData/>
  </xdr:twoCellAnchor>
  <xdr:twoCellAnchor>
    <xdr:from>
      <xdr:col>62</xdr:col>
      <xdr:colOff>44280</xdr:colOff>
      <xdr:row>46</xdr:row>
      <xdr:rowOff>66240</xdr:rowOff>
    </xdr:from>
    <xdr:to>
      <xdr:col>85</xdr:col>
      <xdr:colOff>66240</xdr:colOff>
      <xdr:row>48</xdr:row>
      <xdr:rowOff>32400</xdr:rowOff>
    </xdr:to>
    <xdr:sp macro="" textlink="">
      <xdr:nvSpPr>
        <xdr:cNvPr id="219" name="正方形/長方形 218">
          <a:extLst>
            <a:ext uri="{FF2B5EF4-FFF2-40B4-BE49-F238E27FC236}">
              <a16:creationId xmlns:a16="http://schemas.microsoft.com/office/drawing/2014/main" id="{933687A9-0BA3-4C99-BEB1-400F93306180}"/>
            </a:ext>
          </a:extLst>
        </xdr:cNvPr>
        <xdr:cNvSpPr/>
      </xdr:nvSpPr>
      <xdr:spPr>
        <a:xfrm>
          <a:off x="11461580" y="7660840"/>
          <a:ext cx="425741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その他</a:t>
          </a:r>
          <a:endParaRPr lang="en-US" sz="1600" b="0" u="none" strike="noStrike">
            <a:effectLst/>
            <a:uFillTx/>
            <a:latin typeface="Noto Serif JP"/>
          </a:endParaRPr>
        </a:p>
      </xdr:txBody>
    </xdr:sp>
    <xdr:clientData/>
  </xdr:twoCellAnchor>
  <xdr:twoCellAnchor>
    <xdr:from>
      <xdr:col>85</xdr:col>
      <xdr:colOff>79200</xdr:colOff>
      <xdr:row>46</xdr:row>
      <xdr:rowOff>129600</xdr:rowOff>
    </xdr:from>
    <xdr:to>
      <xdr:col>93</xdr:col>
      <xdr:colOff>2520</xdr:colOff>
      <xdr:row>48</xdr:row>
      <xdr:rowOff>32400</xdr:rowOff>
    </xdr:to>
    <xdr:sp macro="" textlink="">
      <xdr:nvSpPr>
        <xdr:cNvPr id="220" name="正方形/長方形 219">
          <a:extLst>
            <a:ext uri="{FF2B5EF4-FFF2-40B4-BE49-F238E27FC236}">
              <a16:creationId xmlns:a16="http://schemas.microsoft.com/office/drawing/2014/main" id="{21F5AECE-831A-4860-A80C-F13A28DA682A}"/>
            </a:ext>
          </a:extLst>
        </xdr:cNvPr>
        <xdr:cNvSpPr/>
      </xdr:nvSpPr>
      <xdr:spPr>
        <a:xfrm>
          <a:off x="15731950" y="7724200"/>
          <a:ext cx="139652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85</xdr:col>
      <xdr:colOff>79200</xdr:colOff>
      <xdr:row>47</xdr:row>
      <xdr:rowOff>144720</xdr:rowOff>
    </xdr:from>
    <xdr:to>
      <xdr:col>93</xdr:col>
      <xdr:colOff>2520</xdr:colOff>
      <xdr:row>49</xdr:row>
      <xdr:rowOff>47880</xdr:rowOff>
    </xdr:to>
    <xdr:sp macro="" textlink="">
      <xdr:nvSpPr>
        <xdr:cNvPr id="221" name="正方形/長方形 220">
          <a:extLst>
            <a:ext uri="{FF2B5EF4-FFF2-40B4-BE49-F238E27FC236}">
              <a16:creationId xmlns:a16="http://schemas.microsoft.com/office/drawing/2014/main" id="{0168ECD9-F0E0-4DFF-BFEB-A3AC3DD73CCE}"/>
            </a:ext>
          </a:extLst>
        </xdr:cNvPr>
        <xdr:cNvSpPr/>
      </xdr:nvSpPr>
      <xdr:spPr>
        <a:xfrm>
          <a:off x="15731950" y="7904420"/>
          <a:ext cx="139652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23/29</a:t>
          </a:r>
          <a:endParaRPr lang="en-US" sz="1200" b="0" u="none" strike="noStrike">
            <a:effectLst/>
            <a:uFillTx/>
            <a:latin typeface="Noto Serif JP"/>
          </a:endParaRPr>
        </a:p>
      </xdr:txBody>
    </xdr:sp>
    <xdr:clientData/>
  </xdr:twoCellAnchor>
  <xdr:twoCellAnchor>
    <xdr:from>
      <xdr:col>93</xdr:col>
      <xdr:colOff>168120</xdr:colOff>
      <xdr:row>46</xdr:row>
      <xdr:rowOff>129600</xdr:rowOff>
    </xdr:from>
    <xdr:to>
      <xdr:col>100</xdr:col>
      <xdr:colOff>164520</xdr:colOff>
      <xdr:row>48</xdr:row>
      <xdr:rowOff>32400</xdr:rowOff>
    </xdr:to>
    <xdr:sp macro="" textlink="">
      <xdr:nvSpPr>
        <xdr:cNvPr id="222" name="正方形/長方形 221">
          <a:extLst>
            <a:ext uri="{FF2B5EF4-FFF2-40B4-BE49-F238E27FC236}">
              <a16:creationId xmlns:a16="http://schemas.microsoft.com/office/drawing/2014/main" id="{E5881CFB-3218-4218-81A4-93FB64EC6115}"/>
            </a:ext>
          </a:extLst>
        </xdr:cNvPr>
        <xdr:cNvSpPr/>
      </xdr:nvSpPr>
      <xdr:spPr>
        <a:xfrm>
          <a:off x="17294070" y="7724200"/>
          <a:ext cx="128545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93</xdr:col>
      <xdr:colOff>168120</xdr:colOff>
      <xdr:row>47</xdr:row>
      <xdr:rowOff>144720</xdr:rowOff>
    </xdr:from>
    <xdr:to>
      <xdr:col>100</xdr:col>
      <xdr:colOff>164520</xdr:colOff>
      <xdr:row>49</xdr:row>
      <xdr:rowOff>47880</xdr:rowOff>
    </xdr:to>
    <xdr:sp macro="" textlink="">
      <xdr:nvSpPr>
        <xdr:cNvPr id="223" name="正方形/長方形 222">
          <a:extLst>
            <a:ext uri="{FF2B5EF4-FFF2-40B4-BE49-F238E27FC236}">
              <a16:creationId xmlns:a16="http://schemas.microsoft.com/office/drawing/2014/main" id="{CD04CDA5-D3A4-412A-BC1A-C275B24A2D49}"/>
            </a:ext>
          </a:extLst>
        </xdr:cNvPr>
        <xdr:cNvSpPr/>
      </xdr:nvSpPr>
      <xdr:spPr>
        <a:xfrm>
          <a:off x="17294070" y="7904420"/>
          <a:ext cx="128545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12.5</a:t>
          </a:r>
          <a:endParaRPr lang="en-US" sz="1200" b="0" u="none" strike="noStrike">
            <a:effectLst/>
            <a:uFillTx/>
            <a:latin typeface="Noto Serif JP"/>
          </a:endParaRPr>
        </a:p>
      </xdr:txBody>
    </xdr:sp>
    <xdr:clientData/>
  </xdr:twoCellAnchor>
  <xdr:twoCellAnchor>
    <xdr:from>
      <xdr:col>101</xdr:col>
      <xdr:colOff>181080</xdr:colOff>
      <xdr:row>46</xdr:row>
      <xdr:rowOff>129600</xdr:rowOff>
    </xdr:from>
    <xdr:to>
      <xdr:col>109</xdr:col>
      <xdr:colOff>104400</xdr:colOff>
      <xdr:row>48</xdr:row>
      <xdr:rowOff>32400</xdr:rowOff>
    </xdr:to>
    <xdr:sp macro="" textlink="">
      <xdr:nvSpPr>
        <xdr:cNvPr id="224" name="正方形/長方形 223">
          <a:extLst>
            <a:ext uri="{FF2B5EF4-FFF2-40B4-BE49-F238E27FC236}">
              <a16:creationId xmlns:a16="http://schemas.microsoft.com/office/drawing/2014/main" id="{AADAA9EB-5CAE-4796-81EA-64933D210718}"/>
            </a:ext>
          </a:extLst>
        </xdr:cNvPr>
        <xdr:cNvSpPr/>
      </xdr:nvSpPr>
      <xdr:spPr>
        <a:xfrm>
          <a:off x="18780230" y="7724200"/>
          <a:ext cx="139652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101</xdr:col>
      <xdr:colOff>181080</xdr:colOff>
      <xdr:row>47</xdr:row>
      <xdr:rowOff>144720</xdr:rowOff>
    </xdr:from>
    <xdr:to>
      <xdr:col>109</xdr:col>
      <xdr:colOff>104400</xdr:colOff>
      <xdr:row>49</xdr:row>
      <xdr:rowOff>47880</xdr:rowOff>
    </xdr:to>
    <xdr:sp macro="" textlink="">
      <xdr:nvSpPr>
        <xdr:cNvPr id="225" name="正方形/長方形 224">
          <a:extLst>
            <a:ext uri="{FF2B5EF4-FFF2-40B4-BE49-F238E27FC236}">
              <a16:creationId xmlns:a16="http://schemas.microsoft.com/office/drawing/2014/main" id="{C0C72170-AE48-4BBF-8BBB-13E5923EC412}"/>
            </a:ext>
          </a:extLst>
        </xdr:cNvPr>
        <xdr:cNvSpPr/>
      </xdr:nvSpPr>
      <xdr:spPr>
        <a:xfrm>
          <a:off x="18780230" y="7904420"/>
          <a:ext cx="139652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11.6</a:t>
          </a:r>
          <a:endParaRPr lang="en-US" sz="1200" b="0" u="none" strike="noStrike">
            <a:effectLst/>
            <a:uFillTx/>
            <a:latin typeface="Noto Serif JP"/>
          </a:endParaRPr>
        </a:p>
      </xdr:txBody>
    </xdr:sp>
    <xdr:clientData/>
  </xdr:twoCellAnchor>
  <xdr:twoCellAnchor>
    <xdr:from>
      <xdr:col>62</xdr:col>
      <xdr:colOff>44280</xdr:colOff>
      <xdr:row>49</xdr:row>
      <xdr:rowOff>111960</xdr:rowOff>
    </xdr:from>
    <xdr:to>
      <xdr:col>85</xdr:col>
      <xdr:colOff>66240</xdr:colOff>
      <xdr:row>62</xdr:row>
      <xdr:rowOff>119160</xdr:rowOff>
    </xdr:to>
    <xdr:sp macro="" textlink="">
      <xdr:nvSpPr>
        <xdr:cNvPr id="226" name="正方形/長方形 225">
          <a:extLst>
            <a:ext uri="{FF2B5EF4-FFF2-40B4-BE49-F238E27FC236}">
              <a16:creationId xmlns:a16="http://schemas.microsoft.com/office/drawing/2014/main" id="{3848560F-BE2E-4BF4-8B24-5BAF20AD96A7}"/>
            </a:ext>
          </a:extLst>
        </xdr:cNvPr>
        <xdr:cNvSpPr/>
      </xdr:nvSpPr>
      <xdr:spPr>
        <a:xfrm>
          <a:off x="11461580" y="8201860"/>
          <a:ext cx="425741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13680</xdr:colOff>
      <xdr:row>49</xdr:row>
      <xdr:rowOff>111960</xdr:rowOff>
    </xdr:from>
    <xdr:to>
      <xdr:col>113</xdr:col>
      <xdr:colOff>129960</xdr:colOff>
      <xdr:row>62</xdr:row>
      <xdr:rowOff>119160</xdr:rowOff>
    </xdr:to>
    <xdr:sp macro="" textlink="">
      <xdr:nvSpPr>
        <xdr:cNvPr id="227" name="正方形/長方形 226">
          <a:extLst>
            <a:ext uri="{FF2B5EF4-FFF2-40B4-BE49-F238E27FC236}">
              <a16:creationId xmlns:a16="http://schemas.microsoft.com/office/drawing/2014/main" id="{27D1A3FF-CC79-4691-820E-D6484DC14B83}"/>
            </a:ext>
          </a:extLst>
        </xdr:cNvPr>
        <xdr:cNvSpPr/>
      </xdr:nvSpPr>
      <xdr:spPr>
        <a:xfrm>
          <a:off x="16034730" y="8201860"/>
          <a:ext cx="4904180" cy="21535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60480</xdr:colOff>
      <xdr:row>49</xdr:row>
      <xdr:rowOff>111960</xdr:rowOff>
    </xdr:from>
    <xdr:to>
      <xdr:col>106</xdr:col>
      <xdr:colOff>69480</xdr:colOff>
      <xdr:row>51</xdr:row>
      <xdr:rowOff>14760</xdr:rowOff>
    </xdr:to>
    <xdr:sp macro="" textlink="">
      <xdr:nvSpPr>
        <xdr:cNvPr id="228" name="正方形/長方形 227">
          <a:extLst>
            <a:ext uri="{FF2B5EF4-FFF2-40B4-BE49-F238E27FC236}">
              <a16:creationId xmlns:a16="http://schemas.microsoft.com/office/drawing/2014/main" id="{4C076E0D-6A50-472C-8D0F-8E61F3B0683E}"/>
            </a:ext>
          </a:extLst>
        </xdr:cNvPr>
        <xdr:cNvSpPr/>
      </xdr:nvSpPr>
      <xdr:spPr>
        <a:xfrm>
          <a:off x="16081530" y="8201860"/>
          <a:ext cx="350785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その他の分析欄</a:t>
          </a:r>
          <a:endParaRPr lang="en-US" sz="1100" b="0" u="none" strike="noStrike">
            <a:effectLst/>
            <a:uFillTx/>
            <a:latin typeface="Noto Serif JP"/>
          </a:endParaRPr>
        </a:p>
      </xdr:txBody>
    </xdr:sp>
    <xdr:clientData/>
  </xdr:twoCellAnchor>
  <xdr:twoCellAnchor>
    <xdr:from>
      <xdr:col>87</xdr:col>
      <xdr:colOff>98280</xdr:colOff>
      <xdr:row>51</xdr:row>
      <xdr:rowOff>78480</xdr:rowOff>
    </xdr:from>
    <xdr:to>
      <xdr:col>112</xdr:col>
      <xdr:colOff>177120</xdr:colOff>
      <xdr:row>62</xdr:row>
      <xdr:rowOff>55440</xdr:rowOff>
    </xdr:to>
    <xdr:sp macro="" textlink="" fLocksText="0">
      <xdr:nvSpPr>
        <xdr:cNvPr id="229" name="テキスト ボックス 228">
          <a:extLst>
            <a:ext uri="{FF2B5EF4-FFF2-40B4-BE49-F238E27FC236}">
              <a16:creationId xmlns:a16="http://schemas.microsoft.com/office/drawing/2014/main" id="{FCF56AF9-660D-4064-ABBF-7F0F6BB7362D}"/>
            </a:ext>
          </a:extLst>
        </xdr:cNvPr>
        <xdr:cNvSpPr/>
      </xdr:nvSpPr>
      <xdr:spPr>
        <a:xfrm>
          <a:off x="16119330" y="8498580"/>
          <a:ext cx="4682590" cy="179306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・市民文化財団出捐金の皆減（△</a:t>
          </a:r>
          <a:r>
            <a:rPr lang="en-US" sz="1300" b="0" u="none" strike="noStrike">
              <a:solidFill>
                <a:schemeClr val="dk1"/>
              </a:solidFill>
              <a:effectLst/>
              <a:uFillTx/>
              <a:latin typeface="ＭＳ Ｐゴシック"/>
              <a:ea typeface="ＭＳ Ｐゴシック"/>
            </a:rPr>
            <a:t>100,000</a:t>
          </a:r>
          <a:r>
            <a:rPr lang="ja-JP" sz="1300" b="0" u="none" strike="noStrike">
              <a:solidFill>
                <a:schemeClr val="dk1"/>
              </a:solidFill>
              <a:effectLst/>
              <a:uFillTx/>
              <a:latin typeface="ＭＳ Ｐゴシック"/>
              <a:ea typeface="ＭＳ Ｐゴシック"/>
            </a:rPr>
            <a:t>千円）により出資金が前年度比</a:t>
          </a:r>
          <a:r>
            <a:rPr lang="en-US" sz="1300" b="0" u="none" strike="noStrike">
              <a:solidFill>
                <a:schemeClr val="dk1"/>
              </a:solidFill>
              <a:effectLst/>
              <a:uFillTx/>
              <a:latin typeface="ＭＳ Ｐゴシック"/>
              <a:ea typeface="ＭＳ Ｐゴシック"/>
            </a:rPr>
            <a:t>-17.9</a:t>
          </a:r>
          <a:r>
            <a:rPr lang="ja-JP" sz="1300" b="0" u="none" strike="noStrike">
              <a:solidFill>
                <a:schemeClr val="dk1"/>
              </a:solidFill>
              <a:effectLst/>
              <a:uFillTx/>
              <a:latin typeface="ＭＳ Ｐゴシック"/>
              <a:ea typeface="ＭＳ Ｐゴシック"/>
            </a:rPr>
            <a:t>％となった。</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・類似団体平均値と比較すると、</a:t>
          </a:r>
          <a:r>
            <a:rPr lang="en-US" sz="1300" b="0" u="none" strike="noStrike">
              <a:solidFill>
                <a:schemeClr val="dk1"/>
              </a:solidFill>
              <a:effectLst/>
              <a:uFillTx/>
              <a:latin typeface="ＭＳ Ｐゴシック"/>
              <a:ea typeface="ＭＳ Ｐゴシック"/>
            </a:rPr>
            <a:t>2.0</a:t>
          </a:r>
          <a:r>
            <a:rPr lang="ja-JP" sz="1300" b="0" u="none" strike="noStrike">
              <a:solidFill>
                <a:schemeClr val="dk1"/>
              </a:solidFill>
              <a:effectLst/>
              <a:uFillTx/>
              <a:latin typeface="ＭＳ Ｐゴシック"/>
              <a:ea typeface="ＭＳ Ｐゴシック"/>
            </a:rPr>
            <a:t>％下回っており、昨年度よりその差が大きくなった。</a:t>
          </a:r>
          <a:endParaRPr lang="en-US" sz="1300" b="0" u="none" strike="noStrike">
            <a:effectLst/>
            <a:uFillTx/>
            <a:latin typeface="Noto Serif JP"/>
          </a:endParaRPr>
        </a:p>
      </xdr:txBody>
    </xdr:sp>
    <xdr:clientData/>
  </xdr:twoCellAnchor>
  <xdr:twoCellAnchor editAs="oneCell">
    <xdr:from>
      <xdr:col>62</xdr:col>
      <xdr:colOff>6480</xdr:colOff>
      <xdr:row>48</xdr:row>
      <xdr:rowOff>96480</xdr:rowOff>
    </xdr:from>
    <xdr:to>
      <xdr:col>63</xdr:col>
      <xdr:colOff>120960</xdr:colOff>
      <xdr:row>49</xdr:row>
      <xdr:rowOff>146520</xdr:rowOff>
    </xdr:to>
    <xdr:sp macro="" textlink="">
      <xdr:nvSpPr>
        <xdr:cNvPr id="230" name="テキスト ボックス 229">
          <a:extLst>
            <a:ext uri="{FF2B5EF4-FFF2-40B4-BE49-F238E27FC236}">
              <a16:creationId xmlns:a16="http://schemas.microsoft.com/office/drawing/2014/main" id="{B3CD0112-7053-4AAF-BC92-8427A301E69D}"/>
            </a:ext>
          </a:extLst>
        </xdr:cNvPr>
        <xdr:cNvSpPr/>
      </xdr:nvSpPr>
      <xdr:spPr>
        <a:xfrm>
          <a:off x="11423780" y="8021280"/>
          <a:ext cx="29863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62</xdr:col>
      <xdr:colOff>44280</xdr:colOff>
      <xdr:row>62</xdr:row>
      <xdr:rowOff>119160</xdr:rowOff>
    </xdr:from>
    <xdr:to>
      <xdr:col>85</xdr:col>
      <xdr:colOff>66600</xdr:colOff>
      <xdr:row>62</xdr:row>
      <xdr:rowOff>119160</xdr:rowOff>
    </xdr:to>
    <xdr:cxnSp macro="">
      <xdr:nvCxnSpPr>
        <xdr:cNvPr id="231" name="直線コネクタ 230">
          <a:extLst>
            <a:ext uri="{FF2B5EF4-FFF2-40B4-BE49-F238E27FC236}">
              <a16:creationId xmlns:a16="http://schemas.microsoft.com/office/drawing/2014/main" id="{AC805AF3-1389-4B98-ADAE-E973901A9768}"/>
            </a:ext>
          </a:extLst>
        </xdr:cNvPr>
        <xdr:cNvCxnSpPr/>
      </xdr:nvCxnSpPr>
      <xdr:spPr>
        <a:xfrm>
          <a:off x="11461580" y="10355360"/>
          <a:ext cx="4257770" cy="0"/>
        </a:xfrm>
        <a:prstGeom prst="straightConnector1">
          <a:avLst/>
        </a:prstGeom>
        <a:ln w="6350">
          <a:solidFill>
            <a:srgbClr val="C0C0C0"/>
          </a:solidFill>
          <a:miter/>
        </a:ln>
      </xdr:spPr>
    </xdr:cxnSp>
    <xdr:clientData/>
  </xdr:twoCellAnchor>
  <xdr:twoCellAnchor editAs="oneCell">
    <xdr:from>
      <xdr:col>59</xdr:col>
      <xdr:colOff>136440</xdr:colOff>
      <xdr:row>61</xdr:row>
      <xdr:rowOff>152280</xdr:rowOff>
    </xdr:from>
    <xdr:to>
      <xdr:col>62</xdr:col>
      <xdr:colOff>93600</xdr:colOff>
      <xdr:row>63</xdr:row>
      <xdr:rowOff>60480</xdr:rowOff>
    </xdr:to>
    <xdr:sp macro="" textlink="">
      <xdr:nvSpPr>
        <xdr:cNvPr id="232" name="テキスト ボックス 231">
          <a:extLst>
            <a:ext uri="{FF2B5EF4-FFF2-40B4-BE49-F238E27FC236}">
              <a16:creationId xmlns:a16="http://schemas.microsoft.com/office/drawing/2014/main" id="{BCDEE815-54E3-46BD-BD8C-91E919E9D6B0}"/>
            </a:ext>
          </a:extLst>
        </xdr:cNvPr>
        <xdr:cNvSpPr/>
      </xdr:nvSpPr>
      <xdr:spPr>
        <a:xfrm>
          <a:off x="11001290" y="1022338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21.0</a:t>
          </a:r>
          <a:endParaRPr lang="en-US" sz="1000" b="0" u="none" strike="noStrike">
            <a:effectLst/>
            <a:uFillTx/>
            <a:latin typeface="Noto Serif JP"/>
          </a:endParaRPr>
        </a:p>
      </xdr:txBody>
    </xdr:sp>
    <xdr:clientData/>
  </xdr:twoCellAnchor>
  <xdr:twoCellAnchor>
    <xdr:from>
      <xdr:col>62</xdr:col>
      <xdr:colOff>44280</xdr:colOff>
      <xdr:row>60</xdr:row>
      <xdr:rowOff>88560</xdr:rowOff>
    </xdr:from>
    <xdr:to>
      <xdr:col>85</xdr:col>
      <xdr:colOff>66600</xdr:colOff>
      <xdr:row>60</xdr:row>
      <xdr:rowOff>88560</xdr:rowOff>
    </xdr:to>
    <xdr:cxnSp macro="">
      <xdr:nvCxnSpPr>
        <xdr:cNvPr id="233" name="直線コネクタ 232">
          <a:extLst>
            <a:ext uri="{FF2B5EF4-FFF2-40B4-BE49-F238E27FC236}">
              <a16:creationId xmlns:a16="http://schemas.microsoft.com/office/drawing/2014/main" id="{C04AF53F-C4EB-408F-AD28-7A037F79CD14}"/>
            </a:ext>
          </a:extLst>
        </xdr:cNvPr>
        <xdr:cNvCxnSpPr/>
      </xdr:nvCxnSpPr>
      <xdr:spPr>
        <a:xfrm>
          <a:off x="11461580" y="9994560"/>
          <a:ext cx="4257770" cy="0"/>
        </a:xfrm>
        <a:prstGeom prst="straightConnector1">
          <a:avLst/>
        </a:prstGeom>
        <a:ln w="6350">
          <a:solidFill>
            <a:srgbClr val="C0C0C0"/>
          </a:solidFill>
          <a:miter/>
        </a:ln>
      </xdr:spPr>
    </xdr:cxnSp>
    <xdr:clientData/>
  </xdr:twoCellAnchor>
  <xdr:twoCellAnchor editAs="oneCell">
    <xdr:from>
      <xdr:col>59</xdr:col>
      <xdr:colOff>136440</xdr:colOff>
      <xdr:row>59</xdr:row>
      <xdr:rowOff>122040</xdr:rowOff>
    </xdr:from>
    <xdr:to>
      <xdr:col>62</xdr:col>
      <xdr:colOff>93600</xdr:colOff>
      <xdr:row>61</xdr:row>
      <xdr:rowOff>30240</xdr:rowOff>
    </xdr:to>
    <xdr:sp macro="" textlink="">
      <xdr:nvSpPr>
        <xdr:cNvPr id="234" name="テキスト ボックス 233">
          <a:extLst>
            <a:ext uri="{FF2B5EF4-FFF2-40B4-BE49-F238E27FC236}">
              <a16:creationId xmlns:a16="http://schemas.microsoft.com/office/drawing/2014/main" id="{60387532-011D-4B0C-97DA-07554CD31FC9}"/>
            </a:ext>
          </a:extLst>
        </xdr:cNvPr>
        <xdr:cNvSpPr/>
      </xdr:nvSpPr>
      <xdr:spPr>
        <a:xfrm>
          <a:off x="11001290" y="986294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18.0</a:t>
          </a:r>
          <a:endParaRPr lang="en-US" sz="1000" b="0" u="none" strike="noStrike">
            <a:effectLst/>
            <a:uFillTx/>
            <a:latin typeface="Noto Serif JP"/>
          </a:endParaRPr>
        </a:p>
      </xdr:txBody>
    </xdr:sp>
    <xdr:clientData/>
  </xdr:twoCellAnchor>
  <xdr:twoCellAnchor>
    <xdr:from>
      <xdr:col>62</xdr:col>
      <xdr:colOff>44280</xdr:colOff>
      <xdr:row>58</xdr:row>
      <xdr:rowOff>58320</xdr:rowOff>
    </xdr:from>
    <xdr:to>
      <xdr:col>85</xdr:col>
      <xdr:colOff>66600</xdr:colOff>
      <xdr:row>58</xdr:row>
      <xdr:rowOff>58320</xdr:rowOff>
    </xdr:to>
    <xdr:cxnSp macro="">
      <xdr:nvCxnSpPr>
        <xdr:cNvPr id="235" name="直線コネクタ 234">
          <a:extLst>
            <a:ext uri="{FF2B5EF4-FFF2-40B4-BE49-F238E27FC236}">
              <a16:creationId xmlns:a16="http://schemas.microsoft.com/office/drawing/2014/main" id="{66E1072E-3ADA-47B7-A147-0C62E653F793}"/>
            </a:ext>
          </a:extLst>
        </xdr:cNvPr>
        <xdr:cNvCxnSpPr/>
      </xdr:nvCxnSpPr>
      <xdr:spPr>
        <a:xfrm>
          <a:off x="11461580" y="9634120"/>
          <a:ext cx="4257770" cy="0"/>
        </a:xfrm>
        <a:prstGeom prst="straightConnector1">
          <a:avLst/>
        </a:prstGeom>
        <a:ln w="6350">
          <a:solidFill>
            <a:srgbClr val="C0C0C0"/>
          </a:solidFill>
          <a:miter/>
        </a:ln>
      </xdr:spPr>
    </xdr:cxnSp>
    <xdr:clientData/>
  </xdr:twoCellAnchor>
  <xdr:twoCellAnchor editAs="oneCell">
    <xdr:from>
      <xdr:col>59</xdr:col>
      <xdr:colOff>136440</xdr:colOff>
      <xdr:row>57</xdr:row>
      <xdr:rowOff>91440</xdr:rowOff>
    </xdr:from>
    <xdr:to>
      <xdr:col>62</xdr:col>
      <xdr:colOff>93600</xdr:colOff>
      <xdr:row>58</xdr:row>
      <xdr:rowOff>162620</xdr:rowOff>
    </xdr:to>
    <xdr:sp macro="" textlink="">
      <xdr:nvSpPr>
        <xdr:cNvPr id="236" name="テキスト ボックス 235">
          <a:extLst>
            <a:ext uri="{FF2B5EF4-FFF2-40B4-BE49-F238E27FC236}">
              <a16:creationId xmlns:a16="http://schemas.microsoft.com/office/drawing/2014/main" id="{3D3C65F0-C307-432C-A040-8D758648FC80}"/>
            </a:ext>
          </a:extLst>
        </xdr:cNvPr>
        <xdr:cNvSpPr/>
      </xdr:nvSpPr>
      <xdr:spPr>
        <a:xfrm>
          <a:off x="11001290" y="9502140"/>
          <a:ext cx="509610" cy="2362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a:t>
          </a:r>
          <a:endParaRPr lang="en-US" sz="1000" b="0" u="none" strike="noStrike">
            <a:effectLst/>
            <a:uFillTx/>
            <a:latin typeface="Noto Serif JP"/>
          </a:endParaRPr>
        </a:p>
      </xdr:txBody>
    </xdr:sp>
    <xdr:clientData/>
  </xdr:twoCellAnchor>
  <xdr:twoCellAnchor>
    <xdr:from>
      <xdr:col>62</xdr:col>
      <xdr:colOff>44280</xdr:colOff>
      <xdr:row>56</xdr:row>
      <xdr:rowOff>27720</xdr:rowOff>
    </xdr:from>
    <xdr:to>
      <xdr:col>85</xdr:col>
      <xdr:colOff>66600</xdr:colOff>
      <xdr:row>56</xdr:row>
      <xdr:rowOff>27720</xdr:rowOff>
    </xdr:to>
    <xdr:cxnSp macro="">
      <xdr:nvCxnSpPr>
        <xdr:cNvPr id="237" name="直線コネクタ 236">
          <a:extLst>
            <a:ext uri="{FF2B5EF4-FFF2-40B4-BE49-F238E27FC236}">
              <a16:creationId xmlns:a16="http://schemas.microsoft.com/office/drawing/2014/main" id="{7338AEB4-5FF9-48D9-9A08-77BA17E7E89A}"/>
            </a:ext>
          </a:extLst>
        </xdr:cNvPr>
        <xdr:cNvCxnSpPr/>
      </xdr:nvCxnSpPr>
      <xdr:spPr>
        <a:xfrm>
          <a:off x="11461580" y="9273320"/>
          <a:ext cx="4257770" cy="0"/>
        </a:xfrm>
        <a:prstGeom prst="straightConnector1">
          <a:avLst/>
        </a:prstGeom>
        <a:ln w="6350">
          <a:solidFill>
            <a:srgbClr val="C0C0C0"/>
          </a:solidFill>
          <a:miter/>
        </a:ln>
      </xdr:spPr>
    </xdr:cxnSp>
    <xdr:clientData/>
  </xdr:twoCellAnchor>
  <xdr:twoCellAnchor editAs="oneCell">
    <xdr:from>
      <xdr:col>59</xdr:col>
      <xdr:colOff>136440</xdr:colOff>
      <xdr:row>55</xdr:row>
      <xdr:rowOff>60840</xdr:rowOff>
    </xdr:from>
    <xdr:to>
      <xdr:col>62</xdr:col>
      <xdr:colOff>93600</xdr:colOff>
      <xdr:row>56</xdr:row>
      <xdr:rowOff>144360</xdr:rowOff>
    </xdr:to>
    <xdr:sp macro="" textlink="">
      <xdr:nvSpPr>
        <xdr:cNvPr id="238" name="テキスト ボックス 237">
          <a:extLst>
            <a:ext uri="{FF2B5EF4-FFF2-40B4-BE49-F238E27FC236}">
              <a16:creationId xmlns:a16="http://schemas.microsoft.com/office/drawing/2014/main" id="{4C63FB52-E84E-48CA-84F0-5844E0BFC216}"/>
            </a:ext>
          </a:extLst>
        </xdr:cNvPr>
        <xdr:cNvSpPr/>
      </xdr:nvSpPr>
      <xdr:spPr>
        <a:xfrm>
          <a:off x="11001290" y="914134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a:t>
          </a:r>
          <a:endParaRPr lang="en-US" sz="1000" b="0" u="none" strike="noStrike">
            <a:effectLst/>
            <a:uFillTx/>
            <a:latin typeface="Noto Serif JP"/>
          </a:endParaRPr>
        </a:p>
      </xdr:txBody>
    </xdr:sp>
    <xdr:clientData/>
  </xdr:twoCellAnchor>
  <xdr:twoCellAnchor>
    <xdr:from>
      <xdr:col>62</xdr:col>
      <xdr:colOff>44280</xdr:colOff>
      <xdr:row>53</xdr:row>
      <xdr:rowOff>172800</xdr:rowOff>
    </xdr:from>
    <xdr:to>
      <xdr:col>85</xdr:col>
      <xdr:colOff>66600</xdr:colOff>
      <xdr:row>53</xdr:row>
      <xdr:rowOff>172800</xdr:rowOff>
    </xdr:to>
    <xdr:cxnSp macro="">
      <xdr:nvCxnSpPr>
        <xdr:cNvPr id="239" name="直線コネクタ 238">
          <a:extLst>
            <a:ext uri="{FF2B5EF4-FFF2-40B4-BE49-F238E27FC236}">
              <a16:creationId xmlns:a16="http://schemas.microsoft.com/office/drawing/2014/main" id="{77B457E4-6E40-4CF2-8C3B-3E66BE2C93BE}"/>
            </a:ext>
          </a:extLst>
        </xdr:cNvPr>
        <xdr:cNvCxnSpPr/>
      </xdr:nvCxnSpPr>
      <xdr:spPr>
        <a:xfrm>
          <a:off x="11461580" y="8916750"/>
          <a:ext cx="4257770" cy="0"/>
        </a:xfrm>
        <a:prstGeom prst="straightConnector1">
          <a:avLst/>
        </a:prstGeom>
        <a:ln w="6350">
          <a:solidFill>
            <a:srgbClr val="C0C0C0"/>
          </a:solidFill>
          <a:miter/>
        </a:ln>
      </xdr:spPr>
    </xdr:cxnSp>
    <xdr:clientData/>
  </xdr:twoCellAnchor>
  <xdr:twoCellAnchor editAs="oneCell">
    <xdr:from>
      <xdr:col>59</xdr:col>
      <xdr:colOff>136440</xdr:colOff>
      <xdr:row>53</xdr:row>
      <xdr:rowOff>30600</xdr:rowOff>
    </xdr:from>
    <xdr:to>
      <xdr:col>62</xdr:col>
      <xdr:colOff>93600</xdr:colOff>
      <xdr:row>54</xdr:row>
      <xdr:rowOff>114120</xdr:rowOff>
    </xdr:to>
    <xdr:sp macro="" textlink="">
      <xdr:nvSpPr>
        <xdr:cNvPr id="240" name="テキスト ボックス 239">
          <a:extLst>
            <a:ext uri="{FF2B5EF4-FFF2-40B4-BE49-F238E27FC236}">
              <a16:creationId xmlns:a16="http://schemas.microsoft.com/office/drawing/2014/main" id="{6B21620D-C9CA-4A7A-AE7E-40DF7B6F1057}"/>
            </a:ext>
          </a:extLst>
        </xdr:cNvPr>
        <xdr:cNvSpPr/>
      </xdr:nvSpPr>
      <xdr:spPr>
        <a:xfrm>
          <a:off x="11001290" y="878090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a:t>
          </a:r>
          <a:endParaRPr lang="en-US" sz="1000" b="0" u="none" strike="noStrike">
            <a:effectLst/>
            <a:uFillTx/>
            <a:latin typeface="Noto Serif JP"/>
          </a:endParaRPr>
        </a:p>
      </xdr:txBody>
    </xdr:sp>
    <xdr:clientData/>
  </xdr:twoCellAnchor>
  <xdr:twoCellAnchor>
    <xdr:from>
      <xdr:col>62</xdr:col>
      <xdr:colOff>44280</xdr:colOff>
      <xdr:row>51</xdr:row>
      <xdr:rowOff>141840</xdr:rowOff>
    </xdr:from>
    <xdr:to>
      <xdr:col>85</xdr:col>
      <xdr:colOff>66600</xdr:colOff>
      <xdr:row>51</xdr:row>
      <xdr:rowOff>141840</xdr:rowOff>
    </xdr:to>
    <xdr:cxnSp macro="">
      <xdr:nvCxnSpPr>
        <xdr:cNvPr id="241" name="直線コネクタ 240">
          <a:extLst>
            <a:ext uri="{FF2B5EF4-FFF2-40B4-BE49-F238E27FC236}">
              <a16:creationId xmlns:a16="http://schemas.microsoft.com/office/drawing/2014/main" id="{5D8068DB-85DA-48D8-B32A-7D6DEEA9011D}"/>
            </a:ext>
          </a:extLst>
        </xdr:cNvPr>
        <xdr:cNvCxnSpPr/>
      </xdr:nvCxnSpPr>
      <xdr:spPr>
        <a:xfrm>
          <a:off x="11461580" y="8561940"/>
          <a:ext cx="4257770" cy="0"/>
        </a:xfrm>
        <a:prstGeom prst="straightConnector1">
          <a:avLst/>
        </a:prstGeom>
        <a:ln w="6350">
          <a:solidFill>
            <a:srgbClr val="C0C0C0"/>
          </a:solidFill>
          <a:miter/>
        </a:ln>
      </xdr:spPr>
    </xdr:cxnSp>
    <xdr:clientData/>
  </xdr:twoCellAnchor>
  <xdr:twoCellAnchor editAs="oneCell">
    <xdr:from>
      <xdr:col>59</xdr:col>
      <xdr:colOff>136440</xdr:colOff>
      <xdr:row>51</xdr:row>
      <xdr:rowOff>0</xdr:rowOff>
    </xdr:from>
    <xdr:to>
      <xdr:col>62</xdr:col>
      <xdr:colOff>93600</xdr:colOff>
      <xdr:row>52</xdr:row>
      <xdr:rowOff>83880</xdr:rowOff>
    </xdr:to>
    <xdr:sp macro="" textlink="">
      <xdr:nvSpPr>
        <xdr:cNvPr id="242" name="テキスト ボックス 241">
          <a:extLst>
            <a:ext uri="{FF2B5EF4-FFF2-40B4-BE49-F238E27FC236}">
              <a16:creationId xmlns:a16="http://schemas.microsoft.com/office/drawing/2014/main" id="{4B774FB4-D8ED-4D86-8B2F-AC2F67D007F4}"/>
            </a:ext>
          </a:extLst>
        </xdr:cNvPr>
        <xdr:cNvSpPr/>
      </xdr:nvSpPr>
      <xdr:spPr>
        <a:xfrm>
          <a:off x="11001290" y="8420100"/>
          <a:ext cx="50961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a:t>
          </a:r>
          <a:endParaRPr lang="en-US" sz="1000" b="0" u="none" strike="noStrike">
            <a:effectLst/>
            <a:uFillTx/>
            <a:latin typeface="Noto Serif JP"/>
          </a:endParaRPr>
        </a:p>
      </xdr:txBody>
    </xdr:sp>
    <xdr:clientData/>
  </xdr:twoCellAnchor>
  <xdr:twoCellAnchor>
    <xdr:from>
      <xdr:col>62</xdr:col>
      <xdr:colOff>44280</xdr:colOff>
      <xdr:row>49</xdr:row>
      <xdr:rowOff>111600</xdr:rowOff>
    </xdr:from>
    <xdr:to>
      <xdr:col>85</xdr:col>
      <xdr:colOff>66600</xdr:colOff>
      <xdr:row>49</xdr:row>
      <xdr:rowOff>111600</xdr:rowOff>
    </xdr:to>
    <xdr:cxnSp macro="">
      <xdr:nvCxnSpPr>
        <xdr:cNvPr id="243" name="直線コネクタ 242">
          <a:extLst>
            <a:ext uri="{FF2B5EF4-FFF2-40B4-BE49-F238E27FC236}">
              <a16:creationId xmlns:a16="http://schemas.microsoft.com/office/drawing/2014/main" id="{72802EDC-64C3-45AA-92CB-E5071CA07FEE}"/>
            </a:ext>
          </a:extLst>
        </xdr:cNvPr>
        <xdr:cNvCxnSpPr/>
      </xdr:nvCxnSpPr>
      <xdr:spPr>
        <a:xfrm>
          <a:off x="11461580" y="8201500"/>
          <a:ext cx="4257770" cy="0"/>
        </a:xfrm>
        <a:prstGeom prst="straightConnector1">
          <a:avLst/>
        </a:prstGeom>
        <a:ln w="6350">
          <a:solidFill>
            <a:srgbClr val="C0C0C0"/>
          </a:solidFill>
          <a:miter/>
        </a:ln>
      </xdr:spPr>
    </xdr:cxnSp>
    <xdr:clientData/>
  </xdr:twoCellAnchor>
  <xdr:twoCellAnchor editAs="oneCell">
    <xdr:from>
      <xdr:col>59</xdr:col>
      <xdr:colOff>136440</xdr:colOff>
      <xdr:row>48</xdr:row>
      <xdr:rowOff>144720</xdr:rowOff>
    </xdr:from>
    <xdr:to>
      <xdr:col>62</xdr:col>
      <xdr:colOff>93600</xdr:colOff>
      <xdr:row>50</xdr:row>
      <xdr:rowOff>52920</xdr:rowOff>
    </xdr:to>
    <xdr:sp macro="" textlink="">
      <xdr:nvSpPr>
        <xdr:cNvPr id="244" name="テキスト ボックス 243">
          <a:extLst>
            <a:ext uri="{FF2B5EF4-FFF2-40B4-BE49-F238E27FC236}">
              <a16:creationId xmlns:a16="http://schemas.microsoft.com/office/drawing/2014/main" id="{5D780BED-9075-4239-B067-49F93E40B729}"/>
            </a:ext>
          </a:extLst>
        </xdr:cNvPr>
        <xdr:cNvSpPr/>
      </xdr:nvSpPr>
      <xdr:spPr>
        <a:xfrm>
          <a:off x="11001290" y="806952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a:t>
          </a:r>
          <a:endParaRPr lang="en-US" sz="1000" b="0" u="none" strike="noStrike">
            <a:effectLst/>
            <a:uFillTx/>
            <a:latin typeface="Noto Serif JP"/>
          </a:endParaRPr>
        </a:p>
      </xdr:txBody>
    </xdr:sp>
    <xdr:clientData/>
  </xdr:twoCellAnchor>
  <xdr:twoCellAnchor>
    <xdr:from>
      <xdr:col>62</xdr:col>
      <xdr:colOff>44280</xdr:colOff>
      <xdr:row>49</xdr:row>
      <xdr:rowOff>111960</xdr:rowOff>
    </xdr:from>
    <xdr:to>
      <xdr:col>85</xdr:col>
      <xdr:colOff>66240</xdr:colOff>
      <xdr:row>62</xdr:row>
      <xdr:rowOff>119160</xdr:rowOff>
    </xdr:to>
    <xdr:sp macro="" textlink="">
      <xdr:nvSpPr>
        <xdr:cNvPr id="245" name="その他グラフ枠">
          <a:extLst>
            <a:ext uri="{FF2B5EF4-FFF2-40B4-BE49-F238E27FC236}">
              <a16:creationId xmlns:a16="http://schemas.microsoft.com/office/drawing/2014/main" id="{FE8062E2-04D6-4BC5-9111-BD33010DF8C7}"/>
            </a:ext>
          </a:extLst>
        </xdr:cNvPr>
        <xdr:cNvSpPr/>
      </xdr:nvSpPr>
      <xdr:spPr>
        <a:xfrm>
          <a:off x="11461580" y="8201860"/>
          <a:ext cx="425741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82</xdr:col>
      <xdr:colOff>107640</xdr:colOff>
      <xdr:row>51</xdr:row>
      <xdr:rowOff>116640</xdr:rowOff>
    </xdr:from>
    <xdr:to>
      <xdr:col>82</xdr:col>
      <xdr:colOff>107640</xdr:colOff>
      <xdr:row>59</xdr:row>
      <xdr:rowOff>35280</xdr:rowOff>
    </xdr:to>
    <xdr:cxnSp macro="">
      <xdr:nvCxnSpPr>
        <xdr:cNvPr id="246" name="直線コネクタ 245">
          <a:extLst>
            <a:ext uri="{FF2B5EF4-FFF2-40B4-BE49-F238E27FC236}">
              <a16:creationId xmlns:a16="http://schemas.microsoft.com/office/drawing/2014/main" id="{C9C84B30-4717-42B4-BE58-6576F8468582}"/>
            </a:ext>
          </a:extLst>
        </xdr:cNvPr>
        <xdr:cNvCxnSpPr/>
      </xdr:nvCxnSpPr>
      <xdr:spPr>
        <a:xfrm flipV="1">
          <a:off x="15207940" y="8536740"/>
          <a:ext cx="0" cy="1239440"/>
        </a:xfrm>
        <a:prstGeom prst="straightConnector1">
          <a:avLst/>
        </a:prstGeom>
        <a:ln w="31750">
          <a:solidFill>
            <a:srgbClr val="808080"/>
          </a:solidFill>
          <a:miter/>
        </a:ln>
      </xdr:spPr>
    </xdr:cxnSp>
    <xdr:clientData/>
  </xdr:twoCellAnchor>
  <xdr:twoCellAnchor editAs="oneCell">
    <xdr:from>
      <xdr:col>83</xdr:col>
      <xdr:colOff>13680</xdr:colOff>
      <xdr:row>59</xdr:row>
      <xdr:rowOff>7560</xdr:rowOff>
    </xdr:from>
    <xdr:to>
      <xdr:col>87</xdr:col>
      <xdr:colOff>41400</xdr:colOff>
      <xdr:row>60</xdr:row>
      <xdr:rowOff>91080</xdr:rowOff>
    </xdr:to>
    <xdr:sp macro="" textlink="">
      <xdr:nvSpPr>
        <xdr:cNvPr id="247" name="その他最小値テキスト">
          <a:extLst>
            <a:ext uri="{FF2B5EF4-FFF2-40B4-BE49-F238E27FC236}">
              <a16:creationId xmlns:a16="http://schemas.microsoft.com/office/drawing/2014/main" id="{96FF8D20-2035-4AED-AD01-5BD0B7EF7A23}"/>
            </a:ext>
          </a:extLst>
        </xdr:cNvPr>
        <xdr:cNvSpPr/>
      </xdr:nvSpPr>
      <xdr:spPr>
        <a:xfrm>
          <a:off x="15298130" y="974846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16.2</a:t>
          </a:r>
          <a:endParaRPr lang="en-US" sz="1000" b="0" u="none" strike="noStrike">
            <a:effectLst/>
            <a:uFillTx/>
            <a:latin typeface="Noto Serif JP"/>
          </a:endParaRPr>
        </a:p>
      </xdr:txBody>
    </xdr:sp>
    <xdr:clientData/>
  </xdr:twoCellAnchor>
  <xdr:twoCellAnchor>
    <xdr:from>
      <xdr:col>82</xdr:col>
      <xdr:colOff>18720</xdr:colOff>
      <xdr:row>59</xdr:row>
      <xdr:rowOff>35280</xdr:rowOff>
    </xdr:from>
    <xdr:to>
      <xdr:col>83</xdr:col>
      <xdr:colOff>13320</xdr:colOff>
      <xdr:row>59</xdr:row>
      <xdr:rowOff>35280</xdr:rowOff>
    </xdr:to>
    <xdr:cxnSp macro="">
      <xdr:nvCxnSpPr>
        <xdr:cNvPr id="248" name="直線コネクタ 247">
          <a:extLst>
            <a:ext uri="{FF2B5EF4-FFF2-40B4-BE49-F238E27FC236}">
              <a16:creationId xmlns:a16="http://schemas.microsoft.com/office/drawing/2014/main" id="{E89707B2-9D07-4BC5-9BDE-3B70E679D66F}"/>
            </a:ext>
          </a:extLst>
        </xdr:cNvPr>
        <xdr:cNvCxnSpPr/>
      </xdr:nvCxnSpPr>
      <xdr:spPr>
        <a:xfrm>
          <a:off x="15119020" y="9776180"/>
          <a:ext cx="178750" cy="0"/>
        </a:xfrm>
        <a:prstGeom prst="straightConnector1">
          <a:avLst/>
        </a:prstGeom>
        <a:ln w="19050">
          <a:solidFill>
            <a:srgbClr val="000000"/>
          </a:solidFill>
          <a:miter/>
        </a:ln>
      </xdr:spPr>
    </xdr:cxnSp>
    <xdr:clientData/>
  </xdr:twoCellAnchor>
  <xdr:twoCellAnchor editAs="oneCell">
    <xdr:from>
      <xdr:col>83</xdr:col>
      <xdr:colOff>13680</xdr:colOff>
      <xdr:row>50</xdr:row>
      <xdr:rowOff>35640</xdr:rowOff>
    </xdr:from>
    <xdr:to>
      <xdr:col>87</xdr:col>
      <xdr:colOff>41400</xdr:colOff>
      <xdr:row>51</xdr:row>
      <xdr:rowOff>119160</xdr:rowOff>
    </xdr:to>
    <xdr:sp macro="" textlink="">
      <xdr:nvSpPr>
        <xdr:cNvPr id="249" name="その他最大値テキスト">
          <a:extLst>
            <a:ext uri="{FF2B5EF4-FFF2-40B4-BE49-F238E27FC236}">
              <a16:creationId xmlns:a16="http://schemas.microsoft.com/office/drawing/2014/main" id="{E31EADC5-192F-485A-85D1-2DA5E9A606FD}"/>
            </a:ext>
          </a:extLst>
        </xdr:cNvPr>
        <xdr:cNvSpPr/>
      </xdr:nvSpPr>
      <xdr:spPr>
        <a:xfrm>
          <a:off x="15298130" y="82906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5.8</a:t>
          </a:r>
          <a:endParaRPr lang="en-US" sz="1000" b="0" u="none" strike="noStrike">
            <a:effectLst/>
            <a:uFillTx/>
            <a:latin typeface="Noto Serif JP"/>
          </a:endParaRPr>
        </a:p>
      </xdr:txBody>
    </xdr:sp>
    <xdr:clientData/>
  </xdr:twoCellAnchor>
  <xdr:twoCellAnchor>
    <xdr:from>
      <xdr:col>82</xdr:col>
      <xdr:colOff>18720</xdr:colOff>
      <xdr:row>51</xdr:row>
      <xdr:rowOff>116640</xdr:rowOff>
    </xdr:from>
    <xdr:to>
      <xdr:col>83</xdr:col>
      <xdr:colOff>13320</xdr:colOff>
      <xdr:row>51</xdr:row>
      <xdr:rowOff>116640</xdr:rowOff>
    </xdr:to>
    <xdr:cxnSp macro="">
      <xdr:nvCxnSpPr>
        <xdr:cNvPr id="250" name="直線コネクタ 249">
          <a:extLst>
            <a:ext uri="{FF2B5EF4-FFF2-40B4-BE49-F238E27FC236}">
              <a16:creationId xmlns:a16="http://schemas.microsoft.com/office/drawing/2014/main" id="{B552F066-EB69-4B98-8CEC-0048823AC88A}"/>
            </a:ext>
          </a:extLst>
        </xdr:cNvPr>
        <xdr:cNvCxnSpPr/>
      </xdr:nvCxnSpPr>
      <xdr:spPr>
        <a:xfrm>
          <a:off x="15119020" y="8536740"/>
          <a:ext cx="178750" cy="0"/>
        </a:xfrm>
        <a:prstGeom prst="straightConnector1">
          <a:avLst/>
        </a:prstGeom>
        <a:ln w="19050">
          <a:solidFill>
            <a:srgbClr val="000000"/>
          </a:solidFill>
          <a:miter/>
        </a:ln>
      </xdr:spPr>
    </xdr:cxnSp>
    <xdr:clientData/>
  </xdr:twoCellAnchor>
  <xdr:twoCellAnchor>
    <xdr:from>
      <xdr:col>78</xdr:col>
      <xdr:colOff>69840</xdr:colOff>
      <xdr:row>57</xdr:row>
      <xdr:rowOff>144360</xdr:rowOff>
    </xdr:from>
    <xdr:to>
      <xdr:col>82</xdr:col>
      <xdr:colOff>107640</xdr:colOff>
      <xdr:row>58</xdr:row>
      <xdr:rowOff>20520</xdr:rowOff>
    </xdr:to>
    <xdr:cxnSp macro="">
      <xdr:nvCxnSpPr>
        <xdr:cNvPr id="251" name="直線コネクタ 250">
          <a:extLst>
            <a:ext uri="{FF2B5EF4-FFF2-40B4-BE49-F238E27FC236}">
              <a16:creationId xmlns:a16="http://schemas.microsoft.com/office/drawing/2014/main" id="{022EBD2B-23DE-4921-BF8C-8F779815DE8A}"/>
            </a:ext>
          </a:extLst>
        </xdr:cNvPr>
        <xdr:cNvCxnSpPr/>
      </xdr:nvCxnSpPr>
      <xdr:spPr>
        <a:xfrm>
          <a:off x="14433540" y="9555060"/>
          <a:ext cx="774400" cy="41260"/>
        </a:xfrm>
        <a:prstGeom prst="straightConnector1">
          <a:avLst/>
        </a:prstGeom>
        <a:ln w="6350">
          <a:solidFill>
            <a:srgbClr val="FF0000"/>
          </a:solidFill>
          <a:miter/>
        </a:ln>
      </xdr:spPr>
    </xdr:cxnSp>
    <xdr:clientData/>
  </xdr:twoCellAnchor>
  <xdr:twoCellAnchor editAs="oneCell">
    <xdr:from>
      <xdr:col>83</xdr:col>
      <xdr:colOff>13680</xdr:colOff>
      <xdr:row>55</xdr:row>
      <xdr:rowOff>86400</xdr:rowOff>
    </xdr:from>
    <xdr:to>
      <xdr:col>87</xdr:col>
      <xdr:colOff>41400</xdr:colOff>
      <xdr:row>56</xdr:row>
      <xdr:rowOff>163570</xdr:rowOff>
    </xdr:to>
    <xdr:sp macro="" textlink="">
      <xdr:nvSpPr>
        <xdr:cNvPr id="252" name="その他平均値テキスト">
          <a:extLst>
            <a:ext uri="{FF2B5EF4-FFF2-40B4-BE49-F238E27FC236}">
              <a16:creationId xmlns:a16="http://schemas.microsoft.com/office/drawing/2014/main" id="{3E9F5274-4103-495B-AE19-B233F84F0795}"/>
            </a:ext>
          </a:extLst>
        </xdr:cNvPr>
        <xdr:cNvSpPr/>
      </xdr:nvSpPr>
      <xdr:spPr>
        <a:xfrm>
          <a:off x="15298130" y="9166900"/>
          <a:ext cx="76432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12.7</a:t>
          </a:r>
          <a:endParaRPr lang="en-US" sz="1000" b="0" u="none" strike="noStrike">
            <a:effectLst/>
            <a:uFillTx/>
            <a:latin typeface="Noto Serif JP"/>
          </a:endParaRPr>
        </a:p>
      </xdr:txBody>
    </xdr:sp>
    <xdr:clientData/>
  </xdr:twoCellAnchor>
  <xdr:twoCellAnchor>
    <xdr:from>
      <xdr:col>82</xdr:col>
      <xdr:colOff>57240</xdr:colOff>
      <xdr:row>56</xdr:row>
      <xdr:rowOff>65880</xdr:rowOff>
    </xdr:from>
    <xdr:to>
      <xdr:col>82</xdr:col>
      <xdr:colOff>158400</xdr:colOff>
      <xdr:row>56</xdr:row>
      <xdr:rowOff>167400</xdr:rowOff>
    </xdr:to>
    <xdr:sp macro="" textlink="">
      <xdr:nvSpPr>
        <xdr:cNvPr id="253" name="フローチャート: 判断 252">
          <a:extLst>
            <a:ext uri="{FF2B5EF4-FFF2-40B4-BE49-F238E27FC236}">
              <a16:creationId xmlns:a16="http://schemas.microsoft.com/office/drawing/2014/main" id="{C8DE91D6-C040-4AD0-9830-7BB79E15AAB0}"/>
            </a:ext>
          </a:extLst>
        </xdr:cNvPr>
        <xdr:cNvSpPr/>
      </xdr:nvSpPr>
      <xdr:spPr>
        <a:xfrm>
          <a:off x="15157540" y="931148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180720</xdr:colOff>
      <xdr:row>57</xdr:row>
      <xdr:rowOff>42840</xdr:rowOff>
    </xdr:from>
    <xdr:to>
      <xdr:col>78</xdr:col>
      <xdr:colOff>69840</xdr:colOff>
      <xdr:row>57</xdr:row>
      <xdr:rowOff>144360</xdr:rowOff>
    </xdr:to>
    <xdr:cxnSp macro="">
      <xdr:nvCxnSpPr>
        <xdr:cNvPr id="254" name="直線コネクタ 253">
          <a:extLst>
            <a:ext uri="{FF2B5EF4-FFF2-40B4-BE49-F238E27FC236}">
              <a16:creationId xmlns:a16="http://schemas.microsoft.com/office/drawing/2014/main" id="{D7BFB48C-F9A7-49D5-9612-F79C17680404}"/>
            </a:ext>
          </a:extLst>
        </xdr:cNvPr>
        <xdr:cNvCxnSpPr/>
      </xdr:nvCxnSpPr>
      <xdr:spPr>
        <a:xfrm>
          <a:off x="13623670" y="9453540"/>
          <a:ext cx="809870" cy="101520"/>
        </a:xfrm>
        <a:prstGeom prst="straightConnector1">
          <a:avLst/>
        </a:prstGeom>
        <a:ln w="6350">
          <a:solidFill>
            <a:srgbClr val="FF0000"/>
          </a:solidFill>
          <a:miter/>
        </a:ln>
      </xdr:spPr>
    </xdr:cxnSp>
    <xdr:clientData/>
  </xdr:twoCellAnchor>
  <xdr:twoCellAnchor>
    <xdr:from>
      <xdr:col>78</xdr:col>
      <xdr:colOff>19080</xdr:colOff>
      <xdr:row>56</xdr:row>
      <xdr:rowOff>129600</xdr:rowOff>
    </xdr:from>
    <xdr:to>
      <xdr:col>78</xdr:col>
      <xdr:colOff>120240</xdr:colOff>
      <xdr:row>57</xdr:row>
      <xdr:rowOff>55440</xdr:rowOff>
    </xdr:to>
    <xdr:sp macro="" textlink="">
      <xdr:nvSpPr>
        <xdr:cNvPr id="255" name="フローチャート: 判断 254">
          <a:extLst>
            <a:ext uri="{FF2B5EF4-FFF2-40B4-BE49-F238E27FC236}">
              <a16:creationId xmlns:a16="http://schemas.microsoft.com/office/drawing/2014/main" id="{0B100386-DC66-405A-91E9-B31C3203727A}"/>
            </a:ext>
          </a:extLst>
        </xdr:cNvPr>
        <xdr:cNvSpPr/>
      </xdr:nvSpPr>
      <xdr:spPr>
        <a:xfrm>
          <a:off x="14382780" y="937520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55</xdr:row>
      <xdr:rowOff>73440</xdr:rowOff>
    </xdr:from>
    <xdr:to>
      <xdr:col>80</xdr:col>
      <xdr:colOff>91080</xdr:colOff>
      <xdr:row>56</xdr:row>
      <xdr:rowOff>156960</xdr:rowOff>
    </xdr:to>
    <xdr:sp macro="" textlink="">
      <xdr:nvSpPr>
        <xdr:cNvPr id="256" name="テキスト ボックス 255">
          <a:extLst>
            <a:ext uri="{FF2B5EF4-FFF2-40B4-BE49-F238E27FC236}">
              <a16:creationId xmlns:a16="http://schemas.microsoft.com/office/drawing/2014/main" id="{8BD66E1C-EB1E-4EAB-95EA-3D115E83641D}"/>
            </a:ext>
          </a:extLst>
        </xdr:cNvPr>
        <xdr:cNvSpPr/>
      </xdr:nvSpPr>
      <xdr:spPr>
        <a:xfrm>
          <a:off x="14084320" y="9153940"/>
          <a:ext cx="7387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13.2</a:t>
          </a:r>
          <a:endParaRPr lang="en-US" sz="1000" b="0" u="none" strike="noStrike">
            <a:effectLst/>
            <a:uFillTx/>
            <a:latin typeface="Noto Serif JP"/>
          </a:endParaRPr>
        </a:p>
      </xdr:txBody>
    </xdr:sp>
    <xdr:clientData/>
  </xdr:twoCellAnchor>
  <xdr:twoCellAnchor>
    <xdr:from>
      <xdr:col>69</xdr:col>
      <xdr:colOff>91800</xdr:colOff>
      <xdr:row>57</xdr:row>
      <xdr:rowOff>42840</xdr:rowOff>
    </xdr:from>
    <xdr:to>
      <xdr:col>73</xdr:col>
      <xdr:colOff>180720</xdr:colOff>
      <xdr:row>57</xdr:row>
      <xdr:rowOff>81000</xdr:rowOff>
    </xdr:to>
    <xdr:cxnSp macro="">
      <xdr:nvCxnSpPr>
        <xdr:cNvPr id="257" name="直線コネクタ 256">
          <a:extLst>
            <a:ext uri="{FF2B5EF4-FFF2-40B4-BE49-F238E27FC236}">
              <a16:creationId xmlns:a16="http://schemas.microsoft.com/office/drawing/2014/main" id="{62CB2BA4-9E18-4783-8EF3-F096B3CED156}"/>
            </a:ext>
          </a:extLst>
        </xdr:cNvPr>
        <xdr:cNvCxnSpPr/>
      </xdr:nvCxnSpPr>
      <xdr:spPr>
        <a:xfrm flipV="1">
          <a:off x="12798150" y="9453540"/>
          <a:ext cx="825520" cy="38160"/>
        </a:xfrm>
        <a:prstGeom prst="straightConnector1">
          <a:avLst/>
        </a:prstGeom>
        <a:ln w="6350">
          <a:solidFill>
            <a:srgbClr val="FF0000"/>
          </a:solidFill>
          <a:miter/>
        </a:ln>
      </xdr:spPr>
    </xdr:cxnSp>
    <xdr:clientData/>
  </xdr:twoCellAnchor>
  <xdr:twoCellAnchor>
    <xdr:from>
      <xdr:col>73</xdr:col>
      <xdr:colOff>130320</xdr:colOff>
      <xdr:row>56</xdr:row>
      <xdr:rowOff>53280</xdr:rowOff>
    </xdr:from>
    <xdr:to>
      <xdr:col>74</xdr:col>
      <xdr:colOff>31680</xdr:colOff>
      <xdr:row>56</xdr:row>
      <xdr:rowOff>154800</xdr:rowOff>
    </xdr:to>
    <xdr:sp macro="" textlink="">
      <xdr:nvSpPr>
        <xdr:cNvPr id="258" name="フローチャート: 判断 257">
          <a:extLst>
            <a:ext uri="{FF2B5EF4-FFF2-40B4-BE49-F238E27FC236}">
              <a16:creationId xmlns:a16="http://schemas.microsoft.com/office/drawing/2014/main" id="{AB826D10-6C3D-4B3E-850E-FD9BE5CEAA7E}"/>
            </a:ext>
          </a:extLst>
        </xdr:cNvPr>
        <xdr:cNvSpPr/>
      </xdr:nvSpPr>
      <xdr:spPr>
        <a:xfrm>
          <a:off x="13573270" y="9298880"/>
          <a:ext cx="8551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54</xdr:row>
      <xdr:rowOff>172800</xdr:rowOff>
    </xdr:from>
    <xdr:to>
      <xdr:col>76</xdr:col>
      <xdr:colOff>27720</xdr:colOff>
      <xdr:row>56</xdr:row>
      <xdr:rowOff>81000</xdr:rowOff>
    </xdr:to>
    <xdr:sp macro="" textlink="">
      <xdr:nvSpPr>
        <xdr:cNvPr id="259" name="テキスト ボックス 258">
          <a:extLst>
            <a:ext uri="{FF2B5EF4-FFF2-40B4-BE49-F238E27FC236}">
              <a16:creationId xmlns:a16="http://schemas.microsoft.com/office/drawing/2014/main" id="{26005565-6A42-46DC-B3B2-F9BE56454669}"/>
            </a:ext>
          </a:extLst>
        </xdr:cNvPr>
        <xdr:cNvSpPr/>
      </xdr:nvSpPr>
      <xdr:spPr>
        <a:xfrm>
          <a:off x="13258800" y="9081850"/>
          <a:ext cx="76432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12.6</a:t>
          </a:r>
          <a:endParaRPr lang="en-US" sz="1000" b="0" u="none" strike="noStrike">
            <a:effectLst/>
            <a:uFillTx/>
            <a:latin typeface="Noto Serif JP"/>
          </a:endParaRPr>
        </a:p>
      </xdr:txBody>
    </xdr:sp>
    <xdr:clientData/>
  </xdr:twoCellAnchor>
  <xdr:twoCellAnchor>
    <xdr:from>
      <xdr:col>65</xdr:col>
      <xdr:colOff>2880</xdr:colOff>
      <xdr:row>57</xdr:row>
      <xdr:rowOff>81000</xdr:rowOff>
    </xdr:from>
    <xdr:to>
      <xdr:col>69</xdr:col>
      <xdr:colOff>91800</xdr:colOff>
      <xdr:row>57</xdr:row>
      <xdr:rowOff>169920</xdr:rowOff>
    </xdr:to>
    <xdr:cxnSp macro="">
      <xdr:nvCxnSpPr>
        <xdr:cNvPr id="260" name="直線コネクタ 259">
          <a:extLst>
            <a:ext uri="{FF2B5EF4-FFF2-40B4-BE49-F238E27FC236}">
              <a16:creationId xmlns:a16="http://schemas.microsoft.com/office/drawing/2014/main" id="{7A95356D-0942-4D66-BBF8-0929EA507DA4}"/>
            </a:ext>
          </a:extLst>
        </xdr:cNvPr>
        <xdr:cNvCxnSpPr/>
      </xdr:nvCxnSpPr>
      <xdr:spPr>
        <a:xfrm flipV="1">
          <a:off x="11972630" y="9491700"/>
          <a:ext cx="825520" cy="82570"/>
        </a:xfrm>
        <a:prstGeom prst="straightConnector1">
          <a:avLst/>
        </a:prstGeom>
        <a:ln w="6350">
          <a:solidFill>
            <a:srgbClr val="FF0000"/>
          </a:solidFill>
          <a:miter/>
        </a:ln>
      </xdr:spPr>
    </xdr:cxnSp>
    <xdr:clientData/>
  </xdr:twoCellAnchor>
  <xdr:twoCellAnchor>
    <xdr:from>
      <xdr:col>69</xdr:col>
      <xdr:colOff>41400</xdr:colOff>
      <xdr:row>56</xdr:row>
      <xdr:rowOff>2160</xdr:rowOff>
    </xdr:from>
    <xdr:to>
      <xdr:col>69</xdr:col>
      <xdr:colOff>142560</xdr:colOff>
      <xdr:row>56</xdr:row>
      <xdr:rowOff>103320</xdr:rowOff>
    </xdr:to>
    <xdr:sp macro="" textlink="">
      <xdr:nvSpPr>
        <xdr:cNvPr id="261" name="フローチャート: 判断 260">
          <a:extLst>
            <a:ext uri="{FF2B5EF4-FFF2-40B4-BE49-F238E27FC236}">
              <a16:creationId xmlns:a16="http://schemas.microsoft.com/office/drawing/2014/main" id="{A7E58057-7BAF-4822-AFAB-8DD6CF6DB2B7}"/>
            </a:ext>
          </a:extLst>
        </xdr:cNvPr>
        <xdr:cNvSpPr/>
      </xdr:nvSpPr>
      <xdr:spPr>
        <a:xfrm>
          <a:off x="12747750" y="92477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54</xdr:row>
      <xdr:rowOff>122040</xdr:rowOff>
    </xdr:from>
    <xdr:to>
      <xdr:col>71</xdr:col>
      <xdr:colOff>138960</xdr:colOff>
      <xdr:row>56</xdr:row>
      <xdr:rowOff>30240</xdr:rowOff>
    </xdr:to>
    <xdr:sp macro="" textlink="">
      <xdr:nvSpPr>
        <xdr:cNvPr id="262" name="テキスト ボックス 261">
          <a:extLst>
            <a:ext uri="{FF2B5EF4-FFF2-40B4-BE49-F238E27FC236}">
              <a16:creationId xmlns:a16="http://schemas.microsoft.com/office/drawing/2014/main" id="{0CBD71CB-D2BB-478D-8E9E-9FC56B3ED974}"/>
            </a:ext>
          </a:extLst>
        </xdr:cNvPr>
        <xdr:cNvSpPr/>
      </xdr:nvSpPr>
      <xdr:spPr>
        <a:xfrm>
          <a:off x="12449290" y="903744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12.2</a:t>
          </a:r>
          <a:endParaRPr lang="en-US" sz="1000" b="0" u="none" strike="noStrike">
            <a:effectLst/>
            <a:uFillTx/>
            <a:latin typeface="Noto Serif JP"/>
          </a:endParaRPr>
        </a:p>
      </xdr:txBody>
    </xdr:sp>
    <xdr:clientData/>
  </xdr:twoCellAnchor>
  <xdr:twoCellAnchor>
    <xdr:from>
      <xdr:col>64</xdr:col>
      <xdr:colOff>152280</xdr:colOff>
      <xdr:row>56</xdr:row>
      <xdr:rowOff>91080</xdr:rowOff>
    </xdr:from>
    <xdr:to>
      <xdr:col>65</xdr:col>
      <xdr:colOff>53640</xdr:colOff>
      <xdr:row>57</xdr:row>
      <xdr:rowOff>17280</xdr:rowOff>
    </xdr:to>
    <xdr:sp macro="" textlink="">
      <xdr:nvSpPr>
        <xdr:cNvPr id="263" name="フローチャート: 判断 262">
          <a:extLst>
            <a:ext uri="{FF2B5EF4-FFF2-40B4-BE49-F238E27FC236}">
              <a16:creationId xmlns:a16="http://schemas.microsoft.com/office/drawing/2014/main" id="{170E005D-48EF-4E93-ADD4-C0581E9FBA9B}"/>
            </a:ext>
          </a:extLst>
        </xdr:cNvPr>
        <xdr:cNvSpPr/>
      </xdr:nvSpPr>
      <xdr:spPr>
        <a:xfrm>
          <a:off x="11937880" y="9336680"/>
          <a:ext cx="8551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55</xdr:row>
      <xdr:rowOff>35640</xdr:rowOff>
    </xdr:from>
    <xdr:to>
      <xdr:col>67</xdr:col>
      <xdr:colOff>50040</xdr:colOff>
      <xdr:row>56</xdr:row>
      <xdr:rowOff>119160</xdr:rowOff>
    </xdr:to>
    <xdr:sp macro="" textlink="">
      <xdr:nvSpPr>
        <xdr:cNvPr id="264" name="テキスト ボックス 263">
          <a:extLst>
            <a:ext uri="{FF2B5EF4-FFF2-40B4-BE49-F238E27FC236}">
              <a16:creationId xmlns:a16="http://schemas.microsoft.com/office/drawing/2014/main" id="{4FC40B9E-A2A9-48A4-B5C7-519F94C91DB6}"/>
            </a:ext>
          </a:extLst>
        </xdr:cNvPr>
        <xdr:cNvSpPr/>
      </xdr:nvSpPr>
      <xdr:spPr>
        <a:xfrm>
          <a:off x="11623770" y="91161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12.9</a:t>
          </a:r>
          <a:endParaRPr lang="en-US" sz="1000" b="0" u="none" strike="noStrike">
            <a:effectLst/>
            <a:uFillTx/>
            <a:latin typeface="Noto Serif JP"/>
          </a:endParaRPr>
        </a:p>
      </xdr:txBody>
    </xdr:sp>
    <xdr:clientData/>
  </xdr:twoCellAnchor>
  <xdr:twoCellAnchor editAs="oneCell">
    <xdr:from>
      <xdr:col>81</xdr:col>
      <xdr:colOff>92160</xdr:colOff>
      <xdr:row>62</xdr:row>
      <xdr:rowOff>116640</xdr:rowOff>
    </xdr:from>
    <xdr:to>
      <xdr:col>85</xdr:col>
      <xdr:colOff>119880</xdr:colOff>
      <xdr:row>64</xdr:row>
      <xdr:rowOff>25200</xdr:rowOff>
    </xdr:to>
    <xdr:sp macro="" textlink="">
      <xdr:nvSpPr>
        <xdr:cNvPr id="265" name="テキスト ボックス 264">
          <a:extLst>
            <a:ext uri="{FF2B5EF4-FFF2-40B4-BE49-F238E27FC236}">
              <a16:creationId xmlns:a16="http://schemas.microsoft.com/office/drawing/2014/main" id="{482116D5-6DC2-4E62-A5AD-20BC4BE8C9FF}"/>
            </a:ext>
          </a:extLst>
        </xdr:cNvPr>
        <xdr:cNvSpPr/>
      </xdr:nvSpPr>
      <xdr:spPr>
        <a:xfrm>
          <a:off x="15008310" y="1035284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77</xdr:col>
      <xdr:colOff>54000</xdr:colOff>
      <xdr:row>62</xdr:row>
      <xdr:rowOff>116640</xdr:rowOff>
    </xdr:from>
    <xdr:to>
      <xdr:col>81</xdr:col>
      <xdr:colOff>81720</xdr:colOff>
      <xdr:row>64</xdr:row>
      <xdr:rowOff>25200</xdr:rowOff>
    </xdr:to>
    <xdr:sp macro="" textlink="">
      <xdr:nvSpPr>
        <xdr:cNvPr id="266" name="テキスト ボックス 265">
          <a:extLst>
            <a:ext uri="{FF2B5EF4-FFF2-40B4-BE49-F238E27FC236}">
              <a16:creationId xmlns:a16="http://schemas.microsoft.com/office/drawing/2014/main" id="{0D38F155-46AF-47F3-921D-49210B13025A}"/>
            </a:ext>
          </a:extLst>
        </xdr:cNvPr>
        <xdr:cNvSpPr/>
      </xdr:nvSpPr>
      <xdr:spPr>
        <a:xfrm>
          <a:off x="14233550" y="1035284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72</xdr:col>
      <xdr:colOff>165240</xdr:colOff>
      <xdr:row>62</xdr:row>
      <xdr:rowOff>116640</xdr:rowOff>
    </xdr:from>
    <xdr:to>
      <xdr:col>77</xdr:col>
      <xdr:colOff>9360</xdr:colOff>
      <xdr:row>64</xdr:row>
      <xdr:rowOff>25200</xdr:rowOff>
    </xdr:to>
    <xdr:sp macro="" textlink="">
      <xdr:nvSpPr>
        <xdr:cNvPr id="267" name="テキスト ボックス 266">
          <a:extLst>
            <a:ext uri="{FF2B5EF4-FFF2-40B4-BE49-F238E27FC236}">
              <a16:creationId xmlns:a16="http://schemas.microsoft.com/office/drawing/2014/main" id="{8742F40F-4446-4BAE-A4B7-7EBDDFB24030}"/>
            </a:ext>
          </a:extLst>
        </xdr:cNvPr>
        <xdr:cNvSpPr/>
      </xdr:nvSpPr>
      <xdr:spPr>
        <a:xfrm>
          <a:off x="13424040" y="10352840"/>
          <a:ext cx="76487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68</xdr:col>
      <xdr:colOff>76320</xdr:colOff>
      <xdr:row>62</xdr:row>
      <xdr:rowOff>116640</xdr:rowOff>
    </xdr:from>
    <xdr:to>
      <xdr:col>72</xdr:col>
      <xdr:colOff>104040</xdr:colOff>
      <xdr:row>64</xdr:row>
      <xdr:rowOff>25200</xdr:rowOff>
    </xdr:to>
    <xdr:sp macro="" textlink="">
      <xdr:nvSpPr>
        <xdr:cNvPr id="268" name="テキスト ボックス 267">
          <a:extLst>
            <a:ext uri="{FF2B5EF4-FFF2-40B4-BE49-F238E27FC236}">
              <a16:creationId xmlns:a16="http://schemas.microsoft.com/office/drawing/2014/main" id="{7F7181FB-6FCE-47AB-827A-F0F93135400E}"/>
            </a:ext>
          </a:extLst>
        </xdr:cNvPr>
        <xdr:cNvSpPr/>
      </xdr:nvSpPr>
      <xdr:spPr>
        <a:xfrm>
          <a:off x="12598520" y="1035284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64</xdr:col>
      <xdr:colOff>3600</xdr:colOff>
      <xdr:row>62</xdr:row>
      <xdr:rowOff>116640</xdr:rowOff>
    </xdr:from>
    <xdr:to>
      <xdr:col>68</xdr:col>
      <xdr:colOff>31320</xdr:colOff>
      <xdr:row>64</xdr:row>
      <xdr:rowOff>25200</xdr:rowOff>
    </xdr:to>
    <xdr:sp macro="" textlink="">
      <xdr:nvSpPr>
        <xdr:cNvPr id="269" name="テキスト ボックス 268">
          <a:extLst>
            <a:ext uri="{FF2B5EF4-FFF2-40B4-BE49-F238E27FC236}">
              <a16:creationId xmlns:a16="http://schemas.microsoft.com/office/drawing/2014/main" id="{13E745F9-D33F-4383-9010-4D835D4F684B}"/>
            </a:ext>
          </a:extLst>
        </xdr:cNvPr>
        <xdr:cNvSpPr/>
      </xdr:nvSpPr>
      <xdr:spPr>
        <a:xfrm>
          <a:off x="11789200" y="1035284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82</xdr:col>
      <xdr:colOff>57240</xdr:colOff>
      <xdr:row>57</xdr:row>
      <xdr:rowOff>144720</xdr:rowOff>
    </xdr:from>
    <xdr:to>
      <xdr:col>82</xdr:col>
      <xdr:colOff>158400</xdr:colOff>
      <xdr:row>58</xdr:row>
      <xdr:rowOff>70920</xdr:rowOff>
    </xdr:to>
    <xdr:sp macro="" textlink="">
      <xdr:nvSpPr>
        <xdr:cNvPr id="270" name="楕円 269">
          <a:extLst>
            <a:ext uri="{FF2B5EF4-FFF2-40B4-BE49-F238E27FC236}">
              <a16:creationId xmlns:a16="http://schemas.microsoft.com/office/drawing/2014/main" id="{3FA72B63-5555-45F3-B1DC-3C968592AF15}"/>
            </a:ext>
          </a:extLst>
        </xdr:cNvPr>
        <xdr:cNvSpPr/>
      </xdr:nvSpPr>
      <xdr:spPr>
        <a:xfrm>
          <a:off x="15157540" y="955542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13680</xdr:colOff>
      <xdr:row>57</xdr:row>
      <xdr:rowOff>117000</xdr:rowOff>
    </xdr:from>
    <xdr:to>
      <xdr:col>87</xdr:col>
      <xdr:colOff>41400</xdr:colOff>
      <xdr:row>59</xdr:row>
      <xdr:rowOff>25560</xdr:rowOff>
    </xdr:to>
    <xdr:sp macro="" textlink="">
      <xdr:nvSpPr>
        <xdr:cNvPr id="271" name="その他該当値テキスト">
          <a:extLst>
            <a:ext uri="{FF2B5EF4-FFF2-40B4-BE49-F238E27FC236}">
              <a16:creationId xmlns:a16="http://schemas.microsoft.com/office/drawing/2014/main" id="{233720A5-0B8A-4DA9-A95A-39C7499FB2CD}"/>
            </a:ext>
          </a:extLst>
        </xdr:cNvPr>
        <xdr:cNvSpPr/>
      </xdr:nvSpPr>
      <xdr:spPr>
        <a:xfrm>
          <a:off x="15298130" y="952770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14.7</a:t>
          </a:r>
          <a:endParaRPr lang="en-US" sz="1000" b="0" u="none" strike="noStrike">
            <a:effectLst/>
            <a:uFillTx/>
            <a:latin typeface="Noto Serif JP"/>
          </a:endParaRPr>
        </a:p>
      </xdr:txBody>
    </xdr:sp>
    <xdr:clientData/>
  </xdr:twoCellAnchor>
  <xdr:twoCellAnchor>
    <xdr:from>
      <xdr:col>78</xdr:col>
      <xdr:colOff>19080</xdr:colOff>
      <xdr:row>57</xdr:row>
      <xdr:rowOff>93960</xdr:rowOff>
    </xdr:from>
    <xdr:to>
      <xdr:col>78</xdr:col>
      <xdr:colOff>120240</xdr:colOff>
      <xdr:row>58</xdr:row>
      <xdr:rowOff>20160</xdr:rowOff>
    </xdr:to>
    <xdr:sp macro="" textlink="">
      <xdr:nvSpPr>
        <xdr:cNvPr id="272" name="楕円 271">
          <a:extLst>
            <a:ext uri="{FF2B5EF4-FFF2-40B4-BE49-F238E27FC236}">
              <a16:creationId xmlns:a16="http://schemas.microsoft.com/office/drawing/2014/main" id="{AF4A9234-E384-4288-B9D3-4F466422FC5C}"/>
            </a:ext>
          </a:extLst>
        </xdr:cNvPr>
        <xdr:cNvSpPr/>
      </xdr:nvSpPr>
      <xdr:spPr>
        <a:xfrm>
          <a:off x="14382780" y="950466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58</xdr:row>
      <xdr:rowOff>5400</xdr:rowOff>
    </xdr:from>
    <xdr:to>
      <xdr:col>80</xdr:col>
      <xdr:colOff>91080</xdr:colOff>
      <xdr:row>59</xdr:row>
      <xdr:rowOff>88920</xdr:rowOff>
    </xdr:to>
    <xdr:sp macro="" textlink="">
      <xdr:nvSpPr>
        <xdr:cNvPr id="273" name="テキスト ボックス 272">
          <a:extLst>
            <a:ext uri="{FF2B5EF4-FFF2-40B4-BE49-F238E27FC236}">
              <a16:creationId xmlns:a16="http://schemas.microsoft.com/office/drawing/2014/main" id="{A2E73A86-2392-4AB0-8DB6-10E61A9B4F4D}"/>
            </a:ext>
          </a:extLst>
        </xdr:cNvPr>
        <xdr:cNvSpPr/>
      </xdr:nvSpPr>
      <xdr:spPr>
        <a:xfrm>
          <a:off x="14084320" y="9581200"/>
          <a:ext cx="7387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14.3</a:t>
          </a:r>
          <a:endParaRPr lang="en-US" sz="1000" b="0" u="none" strike="noStrike">
            <a:effectLst/>
            <a:uFillTx/>
            <a:latin typeface="Noto Serif JP"/>
          </a:endParaRPr>
        </a:p>
      </xdr:txBody>
    </xdr:sp>
    <xdr:clientData/>
  </xdr:twoCellAnchor>
  <xdr:twoCellAnchor>
    <xdr:from>
      <xdr:col>73</xdr:col>
      <xdr:colOff>130320</xdr:colOff>
      <xdr:row>56</xdr:row>
      <xdr:rowOff>167760</xdr:rowOff>
    </xdr:from>
    <xdr:to>
      <xdr:col>74</xdr:col>
      <xdr:colOff>31680</xdr:colOff>
      <xdr:row>57</xdr:row>
      <xdr:rowOff>93600</xdr:rowOff>
    </xdr:to>
    <xdr:sp macro="" textlink="">
      <xdr:nvSpPr>
        <xdr:cNvPr id="274" name="楕円 273">
          <a:extLst>
            <a:ext uri="{FF2B5EF4-FFF2-40B4-BE49-F238E27FC236}">
              <a16:creationId xmlns:a16="http://schemas.microsoft.com/office/drawing/2014/main" id="{810585C1-34E8-40E9-8CA2-FDFBDE1CEF07}"/>
            </a:ext>
          </a:extLst>
        </xdr:cNvPr>
        <xdr:cNvSpPr/>
      </xdr:nvSpPr>
      <xdr:spPr>
        <a:xfrm>
          <a:off x="13573270" y="9413360"/>
          <a:ext cx="8551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57</xdr:row>
      <xdr:rowOff>78840</xdr:rowOff>
    </xdr:from>
    <xdr:to>
      <xdr:col>76</xdr:col>
      <xdr:colOff>27720</xdr:colOff>
      <xdr:row>58</xdr:row>
      <xdr:rowOff>162720</xdr:rowOff>
    </xdr:to>
    <xdr:sp macro="" textlink="">
      <xdr:nvSpPr>
        <xdr:cNvPr id="275" name="テキスト ボックス 274">
          <a:extLst>
            <a:ext uri="{FF2B5EF4-FFF2-40B4-BE49-F238E27FC236}">
              <a16:creationId xmlns:a16="http://schemas.microsoft.com/office/drawing/2014/main" id="{61FCBED2-2C22-4B54-B140-6F5CA747E6D4}"/>
            </a:ext>
          </a:extLst>
        </xdr:cNvPr>
        <xdr:cNvSpPr/>
      </xdr:nvSpPr>
      <xdr:spPr>
        <a:xfrm>
          <a:off x="13258800" y="9489540"/>
          <a:ext cx="76432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13.5</a:t>
          </a:r>
          <a:endParaRPr lang="en-US" sz="1000" b="0" u="none" strike="noStrike">
            <a:effectLst/>
            <a:uFillTx/>
            <a:latin typeface="Noto Serif JP"/>
          </a:endParaRPr>
        </a:p>
      </xdr:txBody>
    </xdr:sp>
    <xdr:clientData/>
  </xdr:twoCellAnchor>
  <xdr:twoCellAnchor>
    <xdr:from>
      <xdr:col>69</xdr:col>
      <xdr:colOff>41400</xdr:colOff>
      <xdr:row>57</xdr:row>
      <xdr:rowOff>30600</xdr:rowOff>
    </xdr:from>
    <xdr:to>
      <xdr:col>69</xdr:col>
      <xdr:colOff>142560</xdr:colOff>
      <xdr:row>57</xdr:row>
      <xdr:rowOff>131760</xdr:rowOff>
    </xdr:to>
    <xdr:sp macro="" textlink="">
      <xdr:nvSpPr>
        <xdr:cNvPr id="276" name="楕円 275">
          <a:extLst>
            <a:ext uri="{FF2B5EF4-FFF2-40B4-BE49-F238E27FC236}">
              <a16:creationId xmlns:a16="http://schemas.microsoft.com/office/drawing/2014/main" id="{1C667A7C-539A-4F6B-A589-C915C2C92A4E}"/>
            </a:ext>
          </a:extLst>
        </xdr:cNvPr>
        <xdr:cNvSpPr/>
      </xdr:nvSpPr>
      <xdr:spPr>
        <a:xfrm>
          <a:off x="12747750" y="94413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57</xdr:row>
      <xdr:rowOff>117000</xdr:rowOff>
    </xdr:from>
    <xdr:to>
      <xdr:col>71</xdr:col>
      <xdr:colOff>138960</xdr:colOff>
      <xdr:row>59</xdr:row>
      <xdr:rowOff>25560</xdr:rowOff>
    </xdr:to>
    <xdr:sp macro="" textlink="">
      <xdr:nvSpPr>
        <xdr:cNvPr id="277" name="テキスト ボックス 276">
          <a:extLst>
            <a:ext uri="{FF2B5EF4-FFF2-40B4-BE49-F238E27FC236}">
              <a16:creationId xmlns:a16="http://schemas.microsoft.com/office/drawing/2014/main" id="{AFE9A9CB-0D3D-49C2-9CE8-D68292D88CCC}"/>
            </a:ext>
          </a:extLst>
        </xdr:cNvPr>
        <xdr:cNvSpPr/>
      </xdr:nvSpPr>
      <xdr:spPr>
        <a:xfrm>
          <a:off x="12449290" y="952770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13.8</a:t>
          </a:r>
          <a:endParaRPr lang="en-US" sz="1000" b="0" u="none" strike="noStrike">
            <a:effectLst/>
            <a:uFillTx/>
            <a:latin typeface="Noto Serif JP"/>
          </a:endParaRPr>
        </a:p>
      </xdr:txBody>
    </xdr:sp>
    <xdr:clientData/>
  </xdr:twoCellAnchor>
  <xdr:twoCellAnchor>
    <xdr:from>
      <xdr:col>64</xdr:col>
      <xdr:colOff>152280</xdr:colOff>
      <xdr:row>57</xdr:row>
      <xdr:rowOff>119520</xdr:rowOff>
    </xdr:from>
    <xdr:to>
      <xdr:col>65</xdr:col>
      <xdr:colOff>53640</xdr:colOff>
      <xdr:row>58</xdr:row>
      <xdr:rowOff>45720</xdr:rowOff>
    </xdr:to>
    <xdr:sp macro="" textlink="">
      <xdr:nvSpPr>
        <xdr:cNvPr id="278" name="楕円 277">
          <a:extLst>
            <a:ext uri="{FF2B5EF4-FFF2-40B4-BE49-F238E27FC236}">
              <a16:creationId xmlns:a16="http://schemas.microsoft.com/office/drawing/2014/main" id="{059C3BC4-AE9D-4C05-A2E3-2ACA724A7FCD}"/>
            </a:ext>
          </a:extLst>
        </xdr:cNvPr>
        <xdr:cNvSpPr/>
      </xdr:nvSpPr>
      <xdr:spPr>
        <a:xfrm>
          <a:off x="11937880" y="9530220"/>
          <a:ext cx="8551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58</xdr:row>
      <xdr:rowOff>30600</xdr:rowOff>
    </xdr:from>
    <xdr:to>
      <xdr:col>67</xdr:col>
      <xdr:colOff>50040</xdr:colOff>
      <xdr:row>59</xdr:row>
      <xdr:rowOff>114120</xdr:rowOff>
    </xdr:to>
    <xdr:sp macro="" textlink="">
      <xdr:nvSpPr>
        <xdr:cNvPr id="279" name="テキスト ボックス 278">
          <a:extLst>
            <a:ext uri="{FF2B5EF4-FFF2-40B4-BE49-F238E27FC236}">
              <a16:creationId xmlns:a16="http://schemas.microsoft.com/office/drawing/2014/main" id="{0E7DFF7C-5414-42B6-A64F-78A73F7217AB}"/>
            </a:ext>
          </a:extLst>
        </xdr:cNvPr>
        <xdr:cNvSpPr/>
      </xdr:nvSpPr>
      <xdr:spPr>
        <a:xfrm>
          <a:off x="11623770" y="960640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14.5</a:t>
          </a:r>
          <a:endParaRPr lang="en-US" sz="1000" b="0" u="none" strike="noStrike">
            <a:effectLst/>
            <a:uFillTx/>
            <a:latin typeface="Noto Serif JP"/>
          </a:endParaRPr>
        </a:p>
      </xdr:txBody>
    </xdr:sp>
    <xdr:clientData/>
  </xdr:twoCellAnchor>
  <xdr:twoCellAnchor>
    <xdr:from>
      <xdr:col>62</xdr:col>
      <xdr:colOff>44280</xdr:colOff>
      <xdr:row>26</xdr:row>
      <xdr:rowOff>142200</xdr:rowOff>
    </xdr:from>
    <xdr:to>
      <xdr:col>85</xdr:col>
      <xdr:colOff>66240</xdr:colOff>
      <xdr:row>28</xdr:row>
      <xdr:rowOff>108720</xdr:rowOff>
    </xdr:to>
    <xdr:sp macro="" textlink="">
      <xdr:nvSpPr>
        <xdr:cNvPr id="280" name="正方形/長方形 279">
          <a:extLst>
            <a:ext uri="{FF2B5EF4-FFF2-40B4-BE49-F238E27FC236}">
              <a16:creationId xmlns:a16="http://schemas.microsoft.com/office/drawing/2014/main" id="{B35D7A76-11AF-429F-B095-0F57985A92D6}"/>
            </a:ext>
          </a:extLst>
        </xdr:cNvPr>
        <xdr:cNvSpPr/>
      </xdr:nvSpPr>
      <xdr:spPr>
        <a:xfrm>
          <a:off x="11461580" y="4434800"/>
          <a:ext cx="425741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補助費等</a:t>
          </a:r>
          <a:endParaRPr lang="en-US" sz="1600" b="0" u="none" strike="noStrike">
            <a:effectLst/>
            <a:uFillTx/>
            <a:latin typeface="Noto Serif JP"/>
          </a:endParaRPr>
        </a:p>
      </xdr:txBody>
    </xdr:sp>
    <xdr:clientData/>
  </xdr:twoCellAnchor>
  <xdr:twoCellAnchor>
    <xdr:from>
      <xdr:col>85</xdr:col>
      <xdr:colOff>79200</xdr:colOff>
      <xdr:row>27</xdr:row>
      <xdr:rowOff>30240</xdr:rowOff>
    </xdr:from>
    <xdr:to>
      <xdr:col>93</xdr:col>
      <xdr:colOff>2520</xdr:colOff>
      <xdr:row>28</xdr:row>
      <xdr:rowOff>108720</xdr:rowOff>
    </xdr:to>
    <xdr:sp macro="" textlink="">
      <xdr:nvSpPr>
        <xdr:cNvPr id="281" name="正方形/長方形 280">
          <a:extLst>
            <a:ext uri="{FF2B5EF4-FFF2-40B4-BE49-F238E27FC236}">
              <a16:creationId xmlns:a16="http://schemas.microsoft.com/office/drawing/2014/main" id="{8F6215BD-28A6-4956-ADEA-809BB7E684E3}"/>
            </a:ext>
          </a:extLst>
        </xdr:cNvPr>
        <xdr:cNvSpPr/>
      </xdr:nvSpPr>
      <xdr:spPr>
        <a:xfrm>
          <a:off x="15731950" y="4487940"/>
          <a:ext cx="139652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85</xdr:col>
      <xdr:colOff>79200</xdr:colOff>
      <xdr:row>28</xdr:row>
      <xdr:rowOff>45720</xdr:rowOff>
    </xdr:from>
    <xdr:to>
      <xdr:col>93</xdr:col>
      <xdr:colOff>2520</xdr:colOff>
      <xdr:row>29</xdr:row>
      <xdr:rowOff>124200</xdr:rowOff>
    </xdr:to>
    <xdr:sp macro="" textlink="">
      <xdr:nvSpPr>
        <xdr:cNvPr id="282" name="正方形/長方形 281">
          <a:extLst>
            <a:ext uri="{FF2B5EF4-FFF2-40B4-BE49-F238E27FC236}">
              <a16:creationId xmlns:a16="http://schemas.microsoft.com/office/drawing/2014/main" id="{06D2A7F7-100D-4786-88EF-29F61A2D6B17}"/>
            </a:ext>
          </a:extLst>
        </xdr:cNvPr>
        <xdr:cNvSpPr/>
      </xdr:nvSpPr>
      <xdr:spPr>
        <a:xfrm>
          <a:off x="15731950" y="4668520"/>
          <a:ext cx="139652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5/29</a:t>
          </a:r>
          <a:endParaRPr lang="en-US" sz="1200" b="0" u="none" strike="noStrike">
            <a:effectLst/>
            <a:uFillTx/>
            <a:latin typeface="Noto Serif JP"/>
          </a:endParaRPr>
        </a:p>
      </xdr:txBody>
    </xdr:sp>
    <xdr:clientData/>
  </xdr:twoCellAnchor>
  <xdr:twoCellAnchor>
    <xdr:from>
      <xdr:col>93</xdr:col>
      <xdr:colOff>168120</xdr:colOff>
      <xdr:row>27</xdr:row>
      <xdr:rowOff>30240</xdr:rowOff>
    </xdr:from>
    <xdr:to>
      <xdr:col>100</xdr:col>
      <xdr:colOff>164520</xdr:colOff>
      <xdr:row>28</xdr:row>
      <xdr:rowOff>108720</xdr:rowOff>
    </xdr:to>
    <xdr:sp macro="" textlink="">
      <xdr:nvSpPr>
        <xdr:cNvPr id="283" name="正方形/長方形 282">
          <a:extLst>
            <a:ext uri="{FF2B5EF4-FFF2-40B4-BE49-F238E27FC236}">
              <a16:creationId xmlns:a16="http://schemas.microsoft.com/office/drawing/2014/main" id="{16AEF6D1-D389-492A-9CA9-6A321D79CD77}"/>
            </a:ext>
          </a:extLst>
        </xdr:cNvPr>
        <xdr:cNvSpPr/>
      </xdr:nvSpPr>
      <xdr:spPr>
        <a:xfrm>
          <a:off x="17294070" y="4487940"/>
          <a:ext cx="128545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93</xdr:col>
      <xdr:colOff>168120</xdr:colOff>
      <xdr:row>28</xdr:row>
      <xdr:rowOff>45720</xdr:rowOff>
    </xdr:from>
    <xdr:to>
      <xdr:col>100</xdr:col>
      <xdr:colOff>164520</xdr:colOff>
      <xdr:row>29</xdr:row>
      <xdr:rowOff>124200</xdr:rowOff>
    </xdr:to>
    <xdr:sp macro="" textlink="">
      <xdr:nvSpPr>
        <xdr:cNvPr id="284" name="正方形/長方形 283">
          <a:extLst>
            <a:ext uri="{FF2B5EF4-FFF2-40B4-BE49-F238E27FC236}">
              <a16:creationId xmlns:a16="http://schemas.microsoft.com/office/drawing/2014/main" id="{CD6ACDCA-5C58-49DB-95D8-ECD8D286B456}"/>
            </a:ext>
          </a:extLst>
        </xdr:cNvPr>
        <xdr:cNvSpPr/>
      </xdr:nvSpPr>
      <xdr:spPr>
        <a:xfrm>
          <a:off x="17294070" y="4668520"/>
          <a:ext cx="128545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10.7</a:t>
          </a:r>
          <a:endParaRPr lang="en-US" sz="1200" b="0" u="none" strike="noStrike">
            <a:effectLst/>
            <a:uFillTx/>
            <a:latin typeface="Noto Serif JP"/>
          </a:endParaRPr>
        </a:p>
      </xdr:txBody>
    </xdr:sp>
    <xdr:clientData/>
  </xdr:twoCellAnchor>
  <xdr:twoCellAnchor>
    <xdr:from>
      <xdr:col>101</xdr:col>
      <xdr:colOff>181080</xdr:colOff>
      <xdr:row>27</xdr:row>
      <xdr:rowOff>30240</xdr:rowOff>
    </xdr:from>
    <xdr:to>
      <xdr:col>109</xdr:col>
      <xdr:colOff>104400</xdr:colOff>
      <xdr:row>28</xdr:row>
      <xdr:rowOff>108720</xdr:rowOff>
    </xdr:to>
    <xdr:sp macro="" textlink="">
      <xdr:nvSpPr>
        <xdr:cNvPr id="285" name="正方形/長方形 284">
          <a:extLst>
            <a:ext uri="{FF2B5EF4-FFF2-40B4-BE49-F238E27FC236}">
              <a16:creationId xmlns:a16="http://schemas.microsoft.com/office/drawing/2014/main" id="{15FE9E33-3F94-4822-8085-46F1ECE8278B}"/>
            </a:ext>
          </a:extLst>
        </xdr:cNvPr>
        <xdr:cNvSpPr/>
      </xdr:nvSpPr>
      <xdr:spPr>
        <a:xfrm>
          <a:off x="18780230" y="4487940"/>
          <a:ext cx="139652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101</xdr:col>
      <xdr:colOff>181080</xdr:colOff>
      <xdr:row>28</xdr:row>
      <xdr:rowOff>45720</xdr:rowOff>
    </xdr:from>
    <xdr:to>
      <xdr:col>109</xdr:col>
      <xdr:colOff>104400</xdr:colOff>
      <xdr:row>29</xdr:row>
      <xdr:rowOff>124200</xdr:rowOff>
    </xdr:to>
    <xdr:sp macro="" textlink="">
      <xdr:nvSpPr>
        <xdr:cNvPr id="286" name="正方形/長方形 285">
          <a:extLst>
            <a:ext uri="{FF2B5EF4-FFF2-40B4-BE49-F238E27FC236}">
              <a16:creationId xmlns:a16="http://schemas.microsoft.com/office/drawing/2014/main" id="{D76C8610-C1FE-43BE-A078-7A7248DD7F19}"/>
            </a:ext>
          </a:extLst>
        </xdr:cNvPr>
        <xdr:cNvSpPr/>
      </xdr:nvSpPr>
      <xdr:spPr>
        <a:xfrm>
          <a:off x="18780230" y="4668520"/>
          <a:ext cx="139652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10.9</a:t>
          </a:r>
          <a:endParaRPr lang="en-US" sz="1200" b="0" u="none" strike="noStrike">
            <a:effectLst/>
            <a:uFillTx/>
            <a:latin typeface="Noto Serif JP"/>
          </a:endParaRPr>
        </a:p>
      </xdr:txBody>
    </xdr:sp>
    <xdr:clientData/>
  </xdr:twoCellAnchor>
  <xdr:twoCellAnchor>
    <xdr:from>
      <xdr:col>62</xdr:col>
      <xdr:colOff>44280</xdr:colOff>
      <xdr:row>30</xdr:row>
      <xdr:rowOff>12960</xdr:rowOff>
    </xdr:from>
    <xdr:to>
      <xdr:col>85</xdr:col>
      <xdr:colOff>66240</xdr:colOff>
      <xdr:row>43</xdr:row>
      <xdr:rowOff>20160</xdr:rowOff>
    </xdr:to>
    <xdr:sp macro="" textlink="">
      <xdr:nvSpPr>
        <xdr:cNvPr id="287" name="正方形/長方形 286">
          <a:extLst>
            <a:ext uri="{FF2B5EF4-FFF2-40B4-BE49-F238E27FC236}">
              <a16:creationId xmlns:a16="http://schemas.microsoft.com/office/drawing/2014/main" id="{9EC5A128-EAC7-4149-84E5-E84CAEEDD1BD}"/>
            </a:ext>
          </a:extLst>
        </xdr:cNvPr>
        <xdr:cNvSpPr/>
      </xdr:nvSpPr>
      <xdr:spPr>
        <a:xfrm>
          <a:off x="11461580" y="4965960"/>
          <a:ext cx="425741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13680</xdr:colOff>
      <xdr:row>30</xdr:row>
      <xdr:rowOff>12960</xdr:rowOff>
    </xdr:from>
    <xdr:to>
      <xdr:col>113</xdr:col>
      <xdr:colOff>129960</xdr:colOff>
      <xdr:row>43</xdr:row>
      <xdr:rowOff>20160</xdr:rowOff>
    </xdr:to>
    <xdr:sp macro="" textlink="">
      <xdr:nvSpPr>
        <xdr:cNvPr id="288" name="正方形/長方形 287">
          <a:extLst>
            <a:ext uri="{FF2B5EF4-FFF2-40B4-BE49-F238E27FC236}">
              <a16:creationId xmlns:a16="http://schemas.microsoft.com/office/drawing/2014/main" id="{79E64CB4-B136-4CE1-8F99-052DE18A6B63}"/>
            </a:ext>
          </a:extLst>
        </xdr:cNvPr>
        <xdr:cNvSpPr/>
      </xdr:nvSpPr>
      <xdr:spPr>
        <a:xfrm>
          <a:off x="16034730" y="4965960"/>
          <a:ext cx="4904180" cy="21535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60480</xdr:colOff>
      <xdr:row>30</xdr:row>
      <xdr:rowOff>12960</xdr:rowOff>
    </xdr:from>
    <xdr:to>
      <xdr:col>106</xdr:col>
      <xdr:colOff>69480</xdr:colOff>
      <xdr:row>31</xdr:row>
      <xdr:rowOff>91080</xdr:rowOff>
    </xdr:to>
    <xdr:sp macro="" textlink="">
      <xdr:nvSpPr>
        <xdr:cNvPr id="289" name="正方形/長方形 288">
          <a:extLst>
            <a:ext uri="{FF2B5EF4-FFF2-40B4-BE49-F238E27FC236}">
              <a16:creationId xmlns:a16="http://schemas.microsoft.com/office/drawing/2014/main" id="{589694B9-30F9-454F-8B8C-64AA4C95DD04}"/>
            </a:ext>
          </a:extLst>
        </xdr:cNvPr>
        <xdr:cNvSpPr/>
      </xdr:nvSpPr>
      <xdr:spPr>
        <a:xfrm>
          <a:off x="16081530" y="4965960"/>
          <a:ext cx="350785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補助費等の分析欄</a:t>
          </a:r>
          <a:endParaRPr lang="en-US" sz="1100" b="0" u="none" strike="noStrike">
            <a:effectLst/>
            <a:uFillTx/>
            <a:latin typeface="Noto Serif JP"/>
          </a:endParaRPr>
        </a:p>
      </xdr:txBody>
    </xdr:sp>
    <xdr:clientData/>
  </xdr:twoCellAnchor>
  <xdr:twoCellAnchor>
    <xdr:from>
      <xdr:col>87</xdr:col>
      <xdr:colOff>98280</xdr:colOff>
      <xdr:row>31</xdr:row>
      <xdr:rowOff>154800</xdr:rowOff>
    </xdr:from>
    <xdr:to>
      <xdr:col>112</xdr:col>
      <xdr:colOff>177120</xdr:colOff>
      <xdr:row>42</xdr:row>
      <xdr:rowOff>131760</xdr:rowOff>
    </xdr:to>
    <xdr:sp macro="" textlink="" fLocksText="0">
      <xdr:nvSpPr>
        <xdr:cNvPr id="290" name="テキスト ボックス 289">
          <a:extLst>
            <a:ext uri="{FF2B5EF4-FFF2-40B4-BE49-F238E27FC236}">
              <a16:creationId xmlns:a16="http://schemas.microsoft.com/office/drawing/2014/main" id="{4543B29B-A2F3-47B9-BA53-5DEDFD19AECA}"/>
            </a:ext>
          </a:extLst>
        </xdr:cNvPr>
        <xdr:cNvSpPr/>
      </xdr:nvSpPr>
      <xdr:spPr>
        <a:xfrm>
          <a:off x="16119330" y="5272900"/>
          <a:ext cx="4682590" cy="179306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・補助費等の決算額は、国県支出金等返還金の減（△</a:t>
          </a:r>
          <a:r>
            <a:rPr lang="en-US" sz="1300" b="0" u="none" strike="noStrike">
              <a:solidFill>
                <a:schemeClr val="dk1"/>
              </a:solidFill>
              <a:effectLst/>
              <a:uFillTx/>
              <a:latin typeface="ＭＳ Ｐゴシック"/>
              <a:ea typeface="ＭＳ Ｐゴシック"/>
            </a:rPr>
            <a:t>227,946</a:t>
          </a:r>
          <a:r>
            <a:rPr lang="ja-JP" sz="1300" b="0" u="none" strike="noStrike">
              <a:solidFill>
                <a:schemeClr val="dk1"/>
              </a:solidFill>
              <a:effectLst/>
              <a:uFillTx/>
              <a:latin typeface="ＭＳ Ｐゴシック"/>
              <a:ea typeface="ＭＳ Ｐゴシック"/>
            </a:rPr>
            <a:t>千円）などにより前年度比</a:t>
          </a:r>
          <a:r>
            <a:rPr lang="en-US" sz="1300" b="0" u="none" strike="noStrike">
              <a:solidFill>
                <a:schemeClr val="dk1"/>
              </a:solidFill>
              <a:effectLst/>
              <a:uFillTx/>
              <a:latin typeface="ＭＳ Ｐゴシック"/>
              <a:ea typeface="ＭＳ Ｐゴシック"/>
            </a:rPr>
            <a:t>-5.8</a:t>
          </a:r>
          <a:r>
            <a:rPr lang="ja-JP" sz="1300" b="0" u="none" strike="noStrike">
              <a:solidFill>
                <a:schemeClr val="dk1"/>
              </a:solidFill>
              <a:effectLst/>
              <a:uFillTx/>
              <a:latin typeface="ＭＳ Ｐゴシック"/>
              <a:ea typeface="ＭＳ Ｐゴシック"/>
            </a:rPr>
            <a:t>％となった。</a:t>
          </a:r>
          <a:br/>
          <a:r>
            <a:rPr lang="ja-JP" sz="1300" b="0" u="none" strike="noStrike">
              <a:solidFill>
                <a:schemeClr val="dk1"/>
              </a:solidFill>
              <a:effectLst/>
              <a:uFillTx/>
              <a:latin typeface="ＭＳ Ｐゴシック"/>
              <a:ea typeface="ＭＳ Ｐゴシック"/>
            </a:rPr>
            <a:t>・類似団体平均値と比較しても</a:t>
          </a:r>
          <a:r>
            <a:rPr lang="en-US" sz="1300" b="0" u="none" strike="noStrike">
              <a:solidFill>
                <a:schemeClr val="dk1"/>
              </a:solidFill>
              <a:effectLst/>
              <a:uFillTx/>
              <a:latin typeface="ＭＳ Ｐゴシック"/>
              <a:ea typeface="ＭＳ Ｐゴシック"/>
            </a:rPr>
            <a:t>5.7</a:t>
          </a:r>
          <a:r>
            <a:rPr lang="ja-JP" sz="1300" b="0" u="none" strike="noStrike">
              <a:solidFill>
                <a:schemeClr val="dk1"/>
              </a:solidFill>
              <a:effectLst/>
              <a:uFillTx/>
              <a:latin typeface="ＭＳ Ｐゴシック"/>
              <a:ea typeface="ＭＳ Ｐゴシック"/>
            </a:rPr>
            <a:t>％下回っており、前年度の</a:t>
          </a:r>
          <a:r>
            <a:rPr lang="en-US" sz="1300" b="0" u="none" strike="noStrike">
              <a:solidFill>
                <a:schemeClr val="dk1"/>
              </a:solidFill>
              <a:effectLst/>
              <a:uFillTx/>
              <a:latin typeface="ＭＳ Ｐゴシック"/>
              <a:ea typeface="ＭＳ Ｐゴシック"/>
            </a:rPr>
            <a:t>4.9</a:t>
          </a:r>
          <a:r>
            <a:rPr lang="ja-JP" sz="1300" b="0" u="none" strike="noStrike">
              <a:solidFill>
                <a:schemeClr val="dk1"/>
              </a:solidFill>
              <a:effectLst/>
              <a:uFillTx/>
              <a:latin typeface="ＭＳ Ｐゴシック"/>
              <a:ea typeface="ＭＳ Ｐゴシック"/>
            </a:rPr>
            <a:t>％よりさらに差が開いている。</a:t>
          </a:r>
          <a:endParaRPr lang="en-US" sz="1300" b="0" u="none" strike="noStrike">
            <a:effectLst/>
            <a:uFillTx/>
            <a:latin typeface="Noto Serif JP"/>
          </a:endParaRPr>
        </a:p>
      </xdr:txBody>
    </xdr:sp>
    <xdr:clientData/>
  </xdr:twoCellAnchor>
  <xdr:twoCellAnchor editAs="oneCell">
    <xdr:from>
      <xdr:col>62</xdr:col>
      <xdr:colOff>6480</xdr:colOff>
      <xdr:row>28</xdr:row>
      <xdr:rowOff>172800</xdr:rowOff>
    </xdr:from>
    <xdr:to>
      <xdr:col>63</xdr:col>
      <xdr:colOff>120960</xdr:colOff>
      <xdr:row>30</xdr:row>
      <xdr:rowOff>47520</xdr:rowOff>
    </xdr:to>
    <xdr:sp macro="" textlink="">
      <xdr:nvSpPr>
        <xdr:cNvPr id="291" name="テキスト ボックス 290">
          <a:extLst>
            <a:ext uri="{FF2B5EF4-FFF2-40B4-BE49-F238E27FC236}">
              <a16:creationId xmlns:a16="http://schemas.microsoft.com/office/drawing/2014/main" id="{31AC6E3F-1F9B-448E-AFE2-8A04A6A78A41}"/>
            </a:ext>
          </a:extLst>
        </xdr:cNvPr>
        <xdr:cNvSpPr/>
      </xdr:nvSpPr>
      <xdr:spPr>
        <a:xfrm>
          <a:off x="11423780" y="4789250"/>
          <a:ext cx="298630" cy="211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62</xdr:col>
      <xdr:colOff>44280</xdr:colOff>
      <xdr:row>43</xdr:row>
      <xdr:rowOff>20160</xdr:rowOff>
    </xdr:from>
    <xdr:to>
      <xdr:col>85</xdr:col>
      <xdr:colOff>66600</xdr:colOff>
      <xdr:row>43</xdr:row>
      <xdr:rowOff>20160</xdr:rowOff>
    </xdr:to>
    <xdr:cxnSp macro="">
      <xdr:nvCxnSpPr>
        <xdr:cNvPr id="292" name="直線コネクタ 291">
          <a:extLst>
            <a:ext uri="{FF2B5EF4-FFF2-40B4-BE49-F238E27FC236}">
              <a16:creationId xmlns:a16="http://schemas.microsoft.com/office/drawing/2014/main" id="{C0237447-9B89-474A-B04E-31EC0BA6A418}"/>
            </a:ext>
          </a:extLst>
        </xdr:cNvPr>
        <xdr:cNvCxnSpPr/>
      </xdr:nvCxnSpPr>
      <xdr:spPr>
        <a:xfrm>
          <a:off x="11461580" y="7119460"/>
          <a:ext cx="4257770" cy="0"/>
        </a:xfrm>
        <a:prstGeom prst="straightConnector1">
          <a:avLst/>
        </a:prstGeom>
        <a:ln w="6350">
          <a:solidFill>
            <a:srgbClr val="C0C0C0"/>
          </a:solidFill>
          <a:miter/>
        </a:ln>
      </xdr:spPr>
    </xdr:cxnSp>
    <xdr:clientData/>
  </xdr:twoCellAnchor>
  <xdr:twoCellAnchor editAs="oneCell">
    <xdr:from>
      <xdr:col>59</xdr:col>
      <xdr:colOff>136440</xdr:colOff>
      <xdr:row>42</xdr:row>
      <xdr:rowOff>53280</xdr:rowOff>
    </xdr:from>
    <xdr:to>
      <xdr:col>62</xdr:col>
      <xdr:colOff>93600</xdr:colOff>
      <xdr:row>43</xdr:row>
      <xdr:rowOff>136800</xdr:rowOff>
    </xdr:to>
    <xdr:sp macro="" textlink="">
      <xdr:nvSpPr>
        <xdr:cNvPr id="293" name="テキスト ボックス 292">
          <a:extLst>
            <a:ext uri="{FF2B5EF4-FFF2-40B4-BE49-F238E27FC236}">
              <a16:creationId xmlns:a16="http://schemas.microsoft.com/office/drawing/2014/main" id="{EE55E08E-F9E8-4BE8-8DD3-9A1D6E391F93}"/>
            </a:ext>
          </a:extLst>
        </xdr:cNvPr>
        <xdr:cNvSpPr/>
      </xdr:nvSpPr>
      <xdr:spPr>
        <a:xfrm>
          <a:off x="11001290" y="698748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25.0</a:t>
          </a:r>
          <a:endParaRPr lang="en-US" sz="1000" b="0" u="none" strike="noStrike">
            <a:effectLst/>
            <a:uFillTx/>
            <a:latin typeface="Noto Serif JP"/>
          </a:endParaRPr>
        </a:p>
      </xdr:txBody>
    </xdr:sp>
    <xdr:clientData/>
  </xdr:twoCellAnchor>
  <xdr:twoCellAnchor>
    <xdr:from>
      <xdr:col>62</xdr:col>
      <xdr:colOff>44280</xdr:colOff>
      <xdr:row>40</xdr:row>
      <xdr:rowOff>88920</xdr:rowOff>
    </xdr:from>
    <xdr:to>
      <xdr:col>85</xdr:col>
      <xdr:colOff>66600</xdr:colOff>
      <xdr:row>40</xdr:row>
      <xdr:rowOff>88920</xdr:rowOff>
    </xdr:to>
    <xdr:cxnSp macro="">
      <xdr:nvCxnSpPr>
        <xdr:cNvPr id="294" name="直線コネクタ 293">
          <a:extLst>
            <a:ext uri="{FF2B5EF4-FFF2-40B4-BE49-F238E27FC236}">
              <a16:creationId xmlns:a16="http://schemas.microsoft.com/office/drawing/2014/main" id="{7FA5D896-4966-4312-9970-C06E42D00885}"/>
            </a:ext>
          </a:extLst>
        </xdr:cNvPr>
        <xdr:cNvCxnSpPr/>
      </xdr:nvCxnSpPr>
      <xdr:spPr>
        <a:xfrm>
          <a:off x="11461580" y="6692920"/>
          <a:ext cx="4257770" cy="0"/>
        </a:xfrm>
        <a:prstGeom prst="straightConnector1">
          <a:avLst/>
        </a:prstGeom>
        <a:ln w="6350">
          <a:solidFill>
            <a:srgbClr val="C0C0C0"/>
          </a:solidFill>
          <a:miter/>
        </a:ln>
      </xdr:spPr>
    </xdr:cxnSp>
    <xdr:clientData/>
  </xdr:twoCellAnchor>
  <xdr:twoCellAnchor editAs="oneCell">
    <xdr:from>
      <xdr:col>59</xdr:col>
      <xdr:colOff>136440</xdr:colOff>
      <xdr:row>39</xdr:row>
      <xdr:rowOff>121680</xdr:rowOff>
    </xdr:from>
    <xdr:to>
      <xdr:col>62</xdr:col>
      <xdr:colOff>93600</xdr:colOff>
      <xdr:row>41</xdr:row>
      <xdr:rowOff>30240</xdr:rowOff>
    </xdr:to>
    <xdr:sp macro="" textlink="">
      <xdr:nvSpPr>
        <xdr:cNvPr id="295" name="テキスト ボックス 294">
          <a:extLst>
            <a:ext uri="{FF2B5EF4-FFF2-40B4-BE49-F238E27FC236}">
              <a16:creationId xmlns:a16="http://schemas.microsoft.com/office/drawing/2014/main" id="{BE87F6AE-3776-48BB-8434-E4FAF1901060}"/>
            </a:ext>
          </a:extLst>
        </xdr:cNvPr>
        <xdr:cNvSpPr/>
      </xdr:nvSpPr>
      <xdr:spPr>
        <a:xfrm>
          <a:off x="11001290" y="6560580"/>
          <a:ext cx="509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a:t>
          </a:r>
          <a:endParaRPr lang="en-US" sz="1000" b="0" u="none" strike="noStrike">
            <a:effectLst/>
            <a:uFillTx/>
            <a:latin typeface="Noto Serif JP"/>
          </a:endParaRPr>
        </a:p>
      </xdr:txBody>
    </xdr:sp>
    <xdr:clientData/>
  </xdr:twoCellAnchor>
  <xdr:twoCellAnchor>
    <xdr:from>
      <xdr:col>62</xdr:col>
      <xdr:colOff>44280</xdr:colOff>
      <xdr:row>37</xdr:row>
      <xdr:rowOff>157320</xdr:rowOff>
    </xdr:from>
    <xdr:to>
      <xdr:col>85</xdr:col>
      <xdr:colOff>66600</xdr:colOff>
      <xdr:row>37</xdr:row>
      <xdr:rowOff>157320</xdr:rowOff>
    </xdr:to>
    <xdr:cxnSp macro="">
      <xdr:nvCxnSpPr>
        <xdr:cNvPr id="296" name="直線コネクタ 295">
          <a:extLst>
            <a:ext uri="{FF2B5EF4-FFF2-40B4-BE49-F238E27FC236}">
              <a16:creationId xmlns:a16="http://schemas.microsoft.com/office/drawing/2014/main" id="{55C7B092-F696-4B1A-914C-6355A7A9A124}"/>
            </a:ext>
          </a:extLst>
        </xdr:cNvPr>
        <xdr:cNvCxnSpPr/>
      </xdr:nvCxnSpPr>
      <xdr:spPr>
        <a:xfrm>
          <a:off x="11461580" y="6266020"/>
          <a:ext cx="4257770" cy="0"/>
        </a:xfrm>
        <a:prstGeom prst="straightConnector1">
          <a:avLst/>
        </a:prstGeom>
        <a:ln w="6350">
          <a:solidFill>
            <a:srgbClr val="C0C0C0"/>
          </a:solidFill>
          <a:miter/>
        </a:ln>
      </xdr:spPr>
    </xdr:cxnSp>
    <xdr:clientData/>
  </xdr:twoCellAnchor>
  <xdr:twoCellAnchor editAs="oneCell">
    <xdr:from>
      <xdr:col>59</xdr:col>
      <xdr:colOff>136440</xdr:colOff>
      <xdr:row>37</xdr:row>
      <xdr:rowOff>15120</xdr:rowOff>
    </xdr:from>
    <xdr:to>
      <xdr:col>62</xdr:col>
      <xdr:colOff>93600</xdr:colOff>
      <xdr:row>38</xdr:row>
      <xdr:rowOff>98640</xdr:rowOff>
    </xdr:to>
    <xdr:sp macro="" textlink="">
      <xdr:nvSpPr>
        <xdr:cNvPr id="297" name="テキスト ボックス 296">
          <a:extLst>
            <a:ext uri="{FF2B5EF4-FFF2-40B4-BE49-F238E27FC236}">
              <a16:creationId xmlns:a16="http://schemas.microsoft.com/office/drawing/2014/main" id="{73A9494A-26D4-4EA6-8EDB-DCC0E00A0E20}"/>
            </a:ext>
          </a:extLst>
        </xdr:cNvPr>
        <xdr:cNvSpPr/>
      </xdr:nvSpPr>
      <xdr:spPr>
        <a:xfrm>
          <a:off x="11001290" y="612382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a:t>
          </a:r>
          <a:endParaRPr lang="en-US" sz="1000" b="0" u="none" strike="noStrike">
            <a:effectLst/>
            <a:uFillTx/>
            <a:latin typeface="Noto Serif JP"/>
          </a:endParaRPr>
        </a:p>
      </xdr:txBody>
    </xdr:sp>
    <xdr:clientData/>
  </xdr:twoCellAnchor>
  <xdr:twoCellAnchor>
    <xdr:from>
      <xdr:col>62</xdr:col>
      <xdr:colOff>44280</xdr:colOff>
      <xdr:row>35</xdr:row>
      <xdr:rowOff>50760</xdr:rowOff>
    </xdr:from>
    <xdr:to>
      <xdr:col>85</xdr:col>
      <xdr:colOff>66600</xdr:colOff>
      <xdr:row>35</xdr:row>
      <xdr:rowOff>50760</xdr:rowOff>
    </xdr:to>
    <xdr:cxnSp macro="">
      <xdr:nvCxnSpPr>
        <xdr:cNvPr id="298" name="直線コネクタ 297">
          <a:extLst>
            <a:ext uri="{FF2B5EF4-FFF2-40B4-BE49-F238E27FC236}">
              <a16:creationId xmlns:a16="http://schemas.microsoft.com/office/drawing/2014/main" id="{64BF804C-4236-404A-B038-3E9D8A2357E3}"/>
            </a:ext>
          </a:extLst>
        </xdr:cNvPr>
        <xdr:cNvCxnSpPr/>
      </xdr:nvCxnSpPr>
      <xdr:spPr>
        <a:xfrm>
          <a:off x="11461580" y="5829260"/>
          <a:ext cx="4257770" cy="0"/>
        </a:xfrm>
        <a:prstGeom prst="straightConnector1">
          <a:avLst/>
        </a:prstGeom>
        <a:ln w="6350">
          <a:solidFill>
            <a:srgbClr val="C0C0C0"/>
          </a:solidFill>
          <a:miter/>
        </a:ln>
      </xdr:spPr>
    </xdr:cxnSp>
    <xdr:clientData/>
  </xdr:twoCellAnchor>
  <xdr:twoCellAnchor editAs="oneCell">
    <xdr:from>
      <xdr:col>59</xdr:col>
      <xdr:colOff>136440</xdr:colOff>
      <xdr:row>34</xdr:row>
      <xdr:rowOff>83880</xdr:rowOff>
    </xdr:from>
    <xdr:to>
      <xdr:col>62</xdr:col>
      <xdr:colOff>93600</xdr:colOff>
      <xdr:row>36</xdr:row>
      <xdr:rowOff>2300</xdr:rowOff>
    </xdr:to>
    <xdr:sp macro="" textlink="">
      <xdr:nvSpPr>
        <xdr:cNvPr id="299" name="テキスト ボックス 298">
          <a:extLst>
            <a:ext uri="{FF2B5EF4-FFF2-40B4-BE49-F238E27FC236}">
              <a16:creationId xmlns:a16="http://schemas.microsoft.com/office/drawing/2014/main" id="{C922E836-048E-4F29-8C22-8457021C7AC8}"/>
            </a:ext>
          </a:extLst>
        </xdr:cNvPr>
        <xdr:cNvSpPr/>
      </xdr:nvSpPr>
      <xdr:spPr>
        <a:xfrm>
          <a:off x="11001290" y="569728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a:t>
          </a:r>
          <a:endParaRPr lang="en-US" sz="1000" b="0" u="none" strike="noStrike">
            <a:effectLst/>
            <a:uFillTx/>
            <a:latin typeface="Noto Serif JP"/>
          </a:endParaRPr>
        </a:p>
      </xdr:txBody>
    </xdr:sp>
    <xdr:clientData/>
  </xdr:twoCellAnchor>
  <xdr:twoCellAnchor>
    <xdr:from>
      <xdr:col>62</xdr:col>
      <xdr:colOff>44280</xdr:colOff>
      <xdr:row>32</xdr:row>
      <xdr:rowOff>119160</xdr:rowOff>
    </xdr:from>
    <xdr:to>
      <xdr:col>85</xdr:col>
      <xdr:colOff>66600</xdr:colOff>
      <xdr:row>32</xdr:row>
      <xdr:rowOff>119160</xdr:rowOff>
    </xdr:to>
    <xdr:cxnSp macro="">
      <xdr:nvCxnSpPr>
        <xdr:cNvPr id="300" name="直線コネクタ 299">
          <a:extLst>
            <a:ext uri="{FF2B5EF4-FFF2-40B4-BE49-F238E27FC236}">
              <a16:creationId xmlns:a16="http://schemas.microsoft.com/office/drawing/2014/main" id="{248ED94E-EC8C-400A-BCFC-1595FE0CFF00}"/>
            </a:ext>
          </a:extLst>
        </xdr:cNvPr>
        <xdr:cNvCxnSpPr/>
      </xdr:nvCxnSpPr>
      <xdr:spPr>
        <a:xfrm>
          <a:off x="11461580" y="5402360"/>
          <a:ext cx="4257770" cy="0"/>
        </a:xfrm>
        <a:prstGeom prst="straightConnector1">
          <a:avLst/>
        </a:prstGeom>
        <a:ln w="6350">
          <a:solidFill>
            <a:srgbClr val="C0C0C0"/>
          </a:solidFill>
          <a:miter/>
        </a:ln>
      </xdr:spPr>
    </xdr:cxnSp>
    <xdr:clientData/>
  </xdr:twoCellAnchor>
  <xdr:twoCellAnchor editAs="oneCell">
    <xdr:from>
      <xdr:col>59</xdr:col>
      <xdr:colOff>136440</xdr:colOff>
      <xdr:row>31</xdr:row>
      <xdr:rowOff>152280</xdr:rowOff>
    </xdr:from>
    <xdr:to>
      <xdr:col>62</xdr:col>
      <xdr:colOff>93600</xdr:colOff>
      <xdr:row>33</xdr:row>
      <xdr:rowOff>60480</xdr:rowOff>
    </xdr:to>
    <xdr:sp macro="" textlink="">
      <xdr:nvSpPr>
        <xdr:cNvPr id="301" name="テキスト ボックス 300">
          <a:extLst>
            <a:ext uri="{FF2B5EF4-FFF2-40B4-BE49-F238E27FC236}">
              <a16:creationId xmlns:a16="http://schemas.microsoft.com/office/drawing/2014/main" id="{B247CAC7-D63F-4DB3-8099-230FB25BF7C3}"/>
            </a:ext>
          </a:extLst>
        </xdr:cNvPr>
        <xdr:cNvSpPr/>
      </xdr:nvSpPr>
      <xdr:spPr>
        <a:xfrm>
          <a:off x="11001290" y="527038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5.0</a:t>
          </a:r>
          <a:endParaRPr lang="en-US" sz="1000" b="0" u="none" strike="noStrike">
            <a:effectLst/>
            <a:uFillTx/>
            <a:latin typeface="Noto Serif JP"/>
          </a:endParaRPr>
        </a:p>
      </xdr:txBody>
    </xdr:sp>
    <xdr:clientData/>
  </xdr:twoCellAnchor>
  <xdr:twoCellAnchor>
    <xdr:from>
      <xdr:col>62</xdr:col>
      <xdr:colOff>44280</xdr:colOff>
      <xdr:row>30</xdr:row>
      <xdr:rowOff>12600</xdr:rowOff>
    </xdr:from>
    <xdr:to>
      <xdr:col>85</xdr:col>
      <xdr:colOff>66600</xdr:colOff>
      <xdr:row>30</xdr:row>
      <xdr:rowOff>12600</xdr:rowOff>
    </xdr:to>
    <xdr:cxnSp macro="">
      <xdr:nvCxnSpPr>
        <xdr:cNvPr id="302" name="直線コネクタ 301">
          <a:extLst>
            <a:ext uri="{FF2B5EF4-FFF2-40B4-BE49-F238E27FC236}">
              <a16:creationId xmlns:a16="http://schemas.microsoft.com/office/drawing/2014/main" id="{F6FA36D5-F6D2-4107-AE34-EA739BCA006B}"/>
            </a:ext>
          </a:extLst>
        </xdr:cNvPr>
        <xdr:cNvCxnSpPr/>
      </xdr:nvCxnSpPr>
      <xdr:spPr>
        <a:xfrm>
          <a:off x="11461580" y="4965600"/>
          <a:ext cx="4257770" cy="0"/>
        </a:xfrm>
        <a:prstGeom prst="straightConnector1">
          <a:avLst/>
        </a:prstGeom>
        <a:ln w="6350">
          <a:solidFill>
            <a:srgbClr val="C0C0C0"/>
          </a:solidFill>
          <a:miter/>
        </a:ln>
      </xdr:spPr>
    </xdr:cxnSp>
    <xdr:clientData/>
  </xdr:twoCellAnchor>
  <xdr:twoCellAnchor editAs="oneCell">
    <xdr:from>
      <xdr:col>59</xdr:col>
      <xdr:colOff>136440</xdr:colOff>
      <xdr:row>29</xdr:row>
      <xdr:rowOff>45720</xdr:rowOff>
    </xdr:from>
    <xdr:to>
      <xdr:col>62</xdr:col>
      <xdr:colOff>93600</xdr:colOff>
      <xdr:row>30</xdr:row>
      <xdr:rowOff>129240</xdr:rowOff>
    </xdr:to>
    <xdr:sp macro="" textlink="">
      <xdr:nvSpPr>
        <xdr:cNvPr id="303" name="テキスト ボックス 302">
          <a:extLst>
            <a:ext uri="{FF2B5EF4-FFF2-40B4-BE49-F238E27FC236}">
              <a16:creationId xmlns:a16="http://schemas.microsoft.com/office/drawing/2014/main" id="{11233F5C-6578-49C0-A7E8-0AD29041D1EF}"/>
            </a:ext>
          </a:extLst>
        </xdr:cNvPr>
        <xdr:cNvSpPr/>
      </xdr:nvSpPr>
      <xdr:spPr>
        <a:xfrm>
          <a:off x="11001290" y="483362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0.0</a:t>
          </a:r>
          <a:endParaRPr lang="en-US" sz="1000" b="0" u="none" strike="noStrike">
            <a:effectLst/>
            <a:uFillTx/>
            <a:latin typeface="Noto Serif JP"/>
          </a:endParaRPr>
        </a:p>
      </xdr:txBody>
    </xdr:sp>
    <xdr:clientData/>
  </xdr:twoCellAnchor>
  <xdr:twoCellAnchor>
    <xdr:from>
      <xdr:col>62</xdr:col>
      <xdr:colOff>44280</xdr:colOff>
      <xdr:row>30</xdr:row>
      <xdr:rowOff>12960</xdr:rowOff>
    </xdr:from>
    <xdr:to>
      <xdr:col>85</xdr:col>
      <xdr:colOff>66240</xdr:colOff>
      <xdr:row>43</xdr:row>
      <xdr:rowOff>20160</xdr:rowOff>
    </xdr:to>
    <xdr:sp macro="" textlink="">
      <xdr:nvSpPr>
        <xdr:cNvPr id="304" name="補助費等グラフ枠">
          <a:extLst>
            <a:ext uri="{FF2B5EF4-FFF2-40B4-BE49-F238E27FC236}">
              <a16:creationId xmlns:a16="http://schemas.microsoft.com/office/drawing/2014/main" id="{1B852C09-98C3-4C07-AA30-1CDFC74A376F}"/>
            </a:ext>
          </a:extLst>
        </xdr:cNvPr>
        <xdr:cNvSpPr/>
      </xdr:nvSpPr>
      <xdr:spPr>
        <a:xfrm>
          <a:off x="11461580" y="4965960"/>
          <a:ext cx="425741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82</xdr:col>
      <xdr:colOff>107640</xdr:colOff>
      <xdr:row>32</xdr:row>
      <xdr:rowOff>73440</xdr:rowOff>
    </xdr:from>
    <xdr:to>
      <xdr:col>82</xdr:col>
      <xdr:colOff>107640</xdr:colOff>
      <xdr:row>41</xdr:row>
      <xdr:rowOff>14040</xdr:rowOff>
    </xdr:to>
    <xdr:cxnSp macro="">
      <xdr:nvCxnSpPr>
        <xdr:cNvPr id="305" name="直線コネクタ 304">
          <a:extLst>
            <a:ext uri="{FF2B5EF4-FFF2-40B4-BE49-F238E27FC236}">
              <a16:creationId xmlns:a16="http://schemas.microsoft.com/office/drawing/2014/main" id="{102FA7DD-0459-4D18-9D18-0BC97242D31F}"/>
            </a:ext>
          </a:extLst>
        </xdr:cNvPr>
        <xdr:cNvCxnSpPr/>
      </xdr:nvCxnSpPr>
      <xdr:spPr>
        <a:xfrm flipV="1">
          <a:off x="15207940" y="5356640"/>
          <a:ext cx="0" cy="1426500"/>
        </a:xfrm>
        <a:prstGeom prst="straightConnector1">
          <a:avLst/>
        </a:prstGeom>
        <a:ln w="31750">
          <a:solidFill>
            <a:srgbClr val="808080"/>
          </a:solidFill>
          <a:miter/>
        </a:ln>
      </xdr:spPr>
    </xdr:cxnSp>
    <xdr:clientData/>
  </xdr:twoCellAnchor>
  <xdr:twoCellAnchor editAs="oneCell">
    <xdr:from>
      <xdr:col>83</xdr:col>
      <xdr:colOff>13680</xdr:colOff>
      <xdr:row>40</xdr:row>
      <xdr:rowOff>161640</xdr:rowOff>
    </xdr:from>
    <xdr:to>
      <xdr:col>87</xdr:col>
      <xdr:colOff>41400</xdr:colOff>
      <xdr:row>42</xdr:row>
      <xdr:rowOff>69840</xdr:rowOff>
    </xdr:to>
    <xdr:sp macro="" textlink="">
      <xdr:nvSpPr>
        <xdr:cNvPr id="306" name="補助費等最小値テキスト">
          <a:extLst>
            <a:ext uri="{FF2B5EF4-FFF2-40B4-BE49-F238E27FC236}">
              <a16:creationId xmlns:a16="http://schemas.microsoft.com/office/drawing/2014/main" id="{D544924B-594D-4FFA-86AD-1003962AA795}"/>
            </a:ext>
          </a:extLst>
        </xdr:cNvPr>
        <xdr:cNvSpPr/>
      </xdr:nvSpPr>
      <xdr:spPr>
        <a:xfrm>
          <a:off x="15298130" y="676564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21.1</a:t>
          </a:r>
          <a:endParaRPr lang="en-US" sz="1000" b="0" u="none" strike="noStrike">
            <a:effectLst/>
            <a:uFillTx/>
            <a:latin typeface="Noto Serif JP"/>
          </a:endParaRPr>
        </a:p>
      </xdr:txBody>
    </xdr:sp>
    <xdr:clientData/>
  </xdr:twoCellAnchor>
  <xdr:twoCellAnchor>
    <xdr:from>
      <xdr:col>82</xdr:col>
      <xdr:colOff>18720</xdr:colOff>
      <xdr:row>41</xdr:row>
      <xdr:rowOff>14040</xdr:rowOff>
    </xdr:from>
    <xdr:to>
      <xdr:col>83</xdr:col>
      <xdr:colOff>13320</xdr:colOff>
      <xdr:row>41</xdr:row>
      <xdr:rowOff>14040</xdr:rowOff>
    </xdr:to>
    <xdr:cxnSp macro="">
      <xdr:nvCxnSpPr>
        <xdr:cNvPr id="307" name="直線コネクタ 306">
          <a:extLst>
            <a:ext uri="{FF2B5EF4-FFF2-40B4-BE49-F238E27FC236}">
              <a16:creationId xmlns:a16="http://schemas.microsoft.com/office/drawing/2014/main" id="{21D7CB4C-706F-4722-B8E8-D69662D6D2B9}"/>
            </a:ext>
          </a:extLst>
        </xdr:cNvPr>
        <xdr:cNvCxnSpPr/>
      </xdr:nvCxnSpPr>
      <xdr:spPr>
        <a:xfrm>
          <a:off x="15119020" y="6783140"/>
          <a:ext cx="178750" cy="0"/>
        </a:xfrm>
        <a:prstGeom prst="straightConnector1">
          <a:avLst/>
        </a:prstGeom>
        <a:ln w="19050">
          <a:solidFill>
            <a:srgbClr val="000000"/>
          </a:solidFill>
          <a:miter/>
        </a:ln>
      </xdr:spPr>
    </xdr:cxnSp>
    <xdr:clientData/>
  </xdr:twoCellAnchor>
  <xdr:twoCellAnchor editAs="oneCell">
    <xdr:from>
      <xdr:col>83</xdr:col>
      <xdr:colOff>13680</xdr:colOff>
      <xdr:row>30</xdr:row>
      <xdr:rowOff>167760</xdr:rowOff>
    </xdr:from>
    <xdr:to>
      <xdr:col>87</xdr:col>
      <xdr:colOff>41400</xdr:colOff>
      <xdr:row>32</xdr:row>
      <xdr:rowOff>75960</xdr:rowOff>
    </xdr:to>
    <xdr:sp macro="" textlink="">
      <xdr:nvSpPr>
        <xdr:cNvPr id="308" name="補助費等最大値テキスト">
          <a:extLst>
            <a:ext uri="{FF2B5EF4-FFF2-40B4-BE49-F238E27FC236}">
              <a16:creationId xmlns:a16="http://schemas.microsoft.com/office/drawing/2014/main" id="{15823BF4-024A-4BDD-BA81-D4D203F262F5}"/>
            </a:ext>
          </a:extLst>
        </xdr:cNvPr>
        <xdr:cNvSpPr/>
      </xdr:nvSpPr>
      <xdr:spPr>
        <a:xfrm>
          <a:off x="15298130" y="512076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4.5</a:t>
          </a:r>
          <a:endParaRPr lang="en-US" sz="1000" b="0" u="none" strike="noStrike">
            <a:effectLst/>
            <a:uFillTx/>
            <a:latin typeface="Noto Serif JP"/>
          </a:endParaRPr>
        </a:p>
      </xdr:txBody>
    </xdr:sp>
    <xdr:clientData/>
  </xdr:twoCellAnchor>
  <xdr:twoCellAnchor>
    <xdr:from>
      <xdr:col>82</xdr:col>
      <xdr:colOff>18720</xdr:colOff>
      <xdr:row>32</xdr:row>
      <xdr:rowOff>73440</xdr:rowOff>
    </xdr:from>
    <xdr:to>
      <xdr:col>83</xdr:col>
      <xdr:colOff>13320</xdr:colOff>
      <xdr:row>32</xdr:row>
      <xdr:rowOff>73440</xdr:rowOff>
    </xdr:to>
    <xdr:cxnSp macro="">
      <xdr:nvCxnSpPr>
        <xdr:cNvPr id="309" name="直線コネクタ 308">
          <a:extLst>
            <a:ext uri="{FF2B5EF4-FFF2-40B4-BE49-F238E27FC236}">
              <a16:creationId xmlns:a16="http://schemas.microsoft.com/office/drawing/2014/main" id="{86650D74-F0B8-403A-8A8D-BF74252E0EE6}"/>
            </a:ext>
          </a:extLst>
        </xdr:cNvPr>
        <xdr:cNvCxnSpPr/>
      </xdr:nvCxnSpPr>
      <xdr:spPr>
        <a:xfrm>
          <a:off x="15119020" y="5356640"/>
          <a:ext cx="178750" cy="0"/>
        </a:xfrm>
        <a:prstGeom prst="straightConnector1">
          <a:avLst/>
        </a:prstGeom>
        <a:ln w="19050">
          <a:solidFill>
            <a:srgbClr val="000000"/>
          </a:solidFill>
          <a:miter/>
        </a:ln>
      </xdr:spPr>
    </xdr:cxnSp>
    <xdr:clientData/>
  </xdr:twoCellAnchor>
  <xdr:twoCellAnchor>
    <xdr:from>
      <xdr:col>78</xdr:col>
      <xdr:colOff>69840</xdr:colOff>
      <xdr:row>33</xdr:row>
      <xdr:rowOff>99360</xdr:rowOff>
    </xdr:from>
    <xdr:to>
      <xdr:col>82</xdr:col>
      <xdr:colOff>107640</xdr:colOff>
      <xdr:row>33</xdr:row>
      <xdr:rowOff>117720</xdr:rowOff>
    </xdr:to>
    <xdr:cxnSp macro="">
      <xdr:nvCxnSpPr>
        <xdr:cNvPr id="310" name="直線コネクタ 309">
          <a:extLst>
            <a:ext uri="{FF2B5EF4-FFF2-40B4-BE49-F238E27FC236}">
              <a16:creationId xmlns:a16="http://schemas.microsoft.com/office/drawing/2014/main" id="{D2981A3E-AB2D-473B-9AEB-E6E4AF13BF15}"/>
            </a:ext>
          </a:extLst>
        </xdr:cNvPr>
        <xdr:cNvCxnSpPr/>
      </xdr:nvCxnSpPr>
      <xdr:spPr>
        <a:xfrm flipV="1">
          <a:off x="14433540" y="5547660"/>
          <a:ext cx="774400" cy="18360"/>
        </a:xfrm>
        <a:prstGeom prst="straightConnector1">
          <a:avLst/>
        </a:prstGeom>
        <a:ln w="6350">
          <a:solidFill>
            <a:srgbClr val="FF0000"/>
          </a:solidFill>
          <a:miter/>
        </a:ln>
      </xdr:spPr>
    </xdr:cxnSp>
    <xdr:clientData/>
  </xdr:twoCellAnchor>
  <xdr:twoCellAnchor editAs="oneCell">
    <xdr:from>
      <xdr:col>83</xdr:col>
      <xdr:colOff>13680</xdr:colOff>
      <xdr:row>36</xdr:row>
      <xdr:rowOff>16200</xdr:rowOff>
    </xdr:from>
    <xdr:to>
      <xdr:col>87</xdr:col>
      <xdr:colOff>41400</xdr:colOff>
      <xdr:row>37</xdr:row>
      <xdr:rowOff>99720</xdr:rowOff>
    </xdr:to>
    <xdr:sp macro="" textlink="">
      <xdr:nvSpPr>
        <xdr:cNvPr id="311" name="補助費等平均値テキスト">
          <a:extLst>
            <a:ext uri="{FF2B5EF4-FFF2-40B4-BE49-F238E27FC236}">
              <a16:creationId xmlns:a16="http://schemas.microsoft.com/office/drawing/2014/main" id="{A5778150-97E0-44FF-8C66-3FF51CDE2B20}"/>
            </a:ext>
          </a:extLst>
        </xdr:cNvPr>
        <xdr:cNvSpPr/>
      </xdr:nvSpPr>
      <xdr:spPr>
        <a:xfrm>
          <a:off x="15298130" y="595980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12.4</a:t>
          </a:r>
          <a:endParaRPr lang="en-US" sz="1000" b="0" u="none" strike="noStrike">
            <a:effectLst/>
            <a:uFillTx/>
            <a:latin typeface="Noto Serif JP"/>
          </a:endParaRPr>
        </a:p>
      </xdr:txBody>
    </xdr:sp>
    <xdr:clientData/>
  </xdr:twoCellAnchor>
  <xdr:twoCellAnchor>
    <xdr:from>
      <xdr:col>82</xdr:col>
      <xdr:colOff>57240</xdr:colOff>
      <xdr:row>36</xdr:row>
      <xdr:rowOff>44280</xdr:rowOff>
    </xdr:from>
    <xdr:to>
      <xdr:col>82</xdr:col>
      <xdr:colOff>158400</xdr:colOff>
      <xdr:row>36</xdr:row>
      <xdr:rowOff>145440</xdr:rowOff>
    </xdr:to>
    <xdr:sp macro="" textlink="">
      <xdr:nvSpPr>
        <xdr:cNvPr id="312" name="フローチャート: 判断 311">
          <a:extLst>
            <a:ext uri="{FF2B5EF4-FFF2-40B4-BE49-F238E27FC236}">
              <a16:creationId xmlns:a16="http://schemas.microsoft.com/office/drawing/2014/main" id="{33F50FD1-A7FA-4227-8A51-0D7C00519380}"/>
            </a:ext>
          </a:extLst>
        </xdr:cNvPr>
        <xdr:cNvSpPr/>
      </xdr:nvSpPr>
      <xdr:spPr>
        <a:xfrm>
          <a:off x="15157540" y="59878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180720</xdr:colOff>
      <xdr:row>33</xdr:row>
      <xdr:rowOff>117720</xdr:rowOff>
    </xdr:from>
    <xdr:to>
      <xdr:col>78</xdr:col>
      <xdr:colOff>69840</xdr:colOff>
      <xdr:row>33</xdr:row>
      <xdr:rowOff>126720</xdr:rowOff>
    </xdr:to>
    <xdr:cxnSp macro="">
      <xdr:nvCxnSpPr>
        <xdr:cNvPr id="313" name="直線コネクタ 312">
          <a:extLst>
            <a:ext uri="{FF2B5EF4-FFF2-40B4-BE49-F238E27FC236}">
              <a16:creationId xmlns:a16="http://schemas.microsoft.com/office/drawing/2014/main" id="{882EF2E1-585C-4903-ADA0-2FF70DC18DD4}"/>
            </a:ext>
          </a:extLst>
        </xdr:cNvPr>
        <xdr:cNvCxnSpPr/>
      </xdr:nvCxnSpPr>
      <xdr:spPr>
        <a:xfrm flipV="1">
          <a:off x="13623670" y="5566020"/>
          <a:ext cx="809870" cy="9000"/>
        </a:xfrm>
        <a:prstGeom prst="straightConnector1">
          <a:avLst/>
        </a:prstGeom>
        <a:ln w="6350">
          <a:solidFill>
            <a:srgbClr val="FF0000"/>
          </a:solidFill>
          <a:miter/>
        </a:ln>
      </xdr:spPr>
    </xdr:cxnSp>
    <xdr:clientData/>
  </xdr:twoCellAnchor>
  <xdr:twoCellAnchor>
    <xdr:from>
      <xdr:col>78</xdr:col>
      <xdr:colOff>19080</xdr:colOff>
      <xdr:row>35</xdr:row>
      <xdr:rowOff>164520</xdr:rowOff>
    </xdr:from>
    <xdr:to>
      <xdr:col>78</xdr:col>
      <xdr:colOff>120240</xdr:colOff>
      <xdr:row>36</xdr:row>
      <xdr:rowOff>90360</xdr:rowOff>
    </xdr:to>
    <xdr:sp macro="" textlink="">
      <xdr:nvSpPr>
        <xdr:cNvPr id="314" name="フローチャート: 判断 313">
          <a:extLst>
            <a:ext uri="{FF2B5EF4-FFF2-40B4-BE49-F238E27FC236}">
              <a16:creationId xmlns:a16="http://schemas.microsoft.com/office/drawing/2014/main" id="{467FA813-0486-4301-AB1E-62A2827F5FB3}"/>
            </a:ext>
          </a:extLst>
        </xdr:cNvPr>
        <xdr:cNvSpPr/>
      </xdr:nvSpPr>
      <xdr:spPr>
        <a:xfrm>
          <a:off x="14382780" y="594302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36</xdr:row>
      <xdr:rowOff>75600</xdr:rowOff>
    </xdr:from>
    <xdr:to>
      <xdr:col>80</xdr:col>
      <xdr:colOff>91080</xdr:colOff>
      <xdr:row>37</xdr:row>
      <xdr:rowOff>159120</xdr:rowOff>
    </xdr:to>
    <xdr:sp macro="" textlink="">
      <xdr:nvSpPr>
        <xdr:cNvPr id="315" name="テキスト ボックス 314">
          <a:extLst>
            <a:ext uri="{FF2B5EF4-FFF2-40B4-BE49-F238E27FC236}">
              <a16:creationId xmlns:a16="http://schemas.microsoft.com/office/drawing/2014/main" id="{010BA866-52C3-4D9B-A5E8-B96BD8E19295}"/>
            </a:ext>
          </a:extLst>
        </xdr:cNvPr>
        <xdr:cNvSpPr/>
      </xdr:nvSpPr>
      <xdr:spPr>
        <a:xfrm>
          <a:off x="14084320" y="6019200"/>
          <a:ext cx="7387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11.8</a:t>
          </a:r>
          <a:endParaRPr lang="en-US" sz="1000" b="0" u="none" strike="noStrike">
            <a:effectLst/>
            <a:uFillTx/>
            <a:latin typeface="Noto Serif JP"/>
          </a:endParaRPr>
        </a:p>
      </xdr:txBody>
    </xdr:sp>
    <xdr:clientData/>
  </xdr:twoCellAnchor>
  <xdr:twoCellAnchor>
    <xdr:from>
      <xdr:col>69</xdr:col>
      <xdr:colOff>91800</xdr:colOff>
      <xdr:row>33</xdr:row>
      <xdr:rowOff>117720</xdr:rowOff>
    </xdr:from>
    <xdr:to>
      <xdr:col>73</xdr:col>
      <xdr:colOff>180720</xdr:colOff>
      <xdr:row>33</xdr:row>
      <xdr:rowOff>126720</xdr:rowOff>
    </xdr:to>
    <xdr:cxnSp macro="">
      <xdr:nvCxnSpPr>
        <xdr:cNvPr id="316" name="直線コネクタ 315">
          <a:extLst>
            <a:ext uri="{FF2B5EF4-FFF2-40B4-BE49-F238E27FC236}">
              <a16:creationId xmlns:a16="http://schemas.microsoft.com/office/drawing/2014/main" id="{733DAEF9-D3CB-4888-A6DF-D8C5EE2686A8}"/>
            </a:ext>
          </a:extLst>
        </xdr:cNvPr>
        <xdr:cNvCxnSpPr/>
      </xdr:nvCxnSpPr>
      <xdr:spPr>
        <a:xfrm>
          <a:off x="12798150" y="5566020"/>
          <a:ext cx="825520" cy="9000"/>
        </a:xfrm>
        <a:prstGeom prst="straightConnector1">
          <a:avLst/>
        </a:prstGeom>
        <a:ln w="6350">
          <a:solidFill>
            <a:srgbClr val="FF0000"/>
          </a:solidFill>
          <a:miter/>
        </a:ln>
      </xdr:spPr>
    </xdr:cxnSp>
    <xdr:clientData/>
  </xdr:twoCellAnchor>
  <xdr:twoCellAnchor>
    <xdr:from>
      <xdr:col>73</xdr:col>
      <xdr:colOff>130320</xdr:colOff>
      <xdr:row>35</xdr:row>
      <xdr:rowOff>146520</xdr:rowOff>
    </xdr:from>
    <xdr:to>
      <xdr:col>74</xdr:col>
      <xdr:colOff>31680</xdr:colOff>
      <xdr:row>36</xdr:row>
      <xdr:rowOff>72360</xdr:rowOff>
    </xdr:to>
    <xdr:sp macro="" textlink="">
      <xdr:nvSpPr>
        <xdr:cNvPr id="317" name="フローチャート: 判断 316">
          <a:extLst>
            <a:ext uri="{FF2B5EF4-FFF2-40B4-BE49-F238E27FC236}">
              <a16:creationId xmlns:a16="http://schemas.microsoft.com/office/drawing/2014/main" id="{901E7BC3-751F-49E4-80F3-195898B5D5AC}"/>
            </a:ext>
          </a:extLst>
        </xdr:cNvPr>
        <xdr:cNvSpPr/>
      </xdr:nvSpPr>
      <xdr:spPr>
        <a:xfrm>
          <a:off x="13573270" y="5925020"/>
          <a:ext cx="8551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36</xdr:row>
      <xdr:rowOff>57240</xdr:rowOff>
    </xdr:from>
    <xdr:to>
      <xdr:col>76</xdr:col>
      <xdr:colOff>27720</xdr:colOff>
      <xdr:row>37</xdr:row>
      <xdr:rowOff>140760</xdr:rowOff>
    </xdr:to>
    <xdr:sp macro="" textlink="">
      <xdr:nvSpPr>
        <xdr:cNvPr id="318" name="テキスト ボックス 317">
          <a:extLst>
            <a:ext uri="{FF2B5EF4-FFF2-40B4-BE49-F238E27FC236}">
              <a16:creationId xmlns:a16="http://schemas.microsoft.com/office/drawing/2014/main" id="{EFCEE9E1-7EA0-499F-8411-560D0AF9516C}"/>
            </a:ext>
          </a:extLst>
        </xdr:cNvPr>
        <xdr:cNvSpPr/>
      </xdr:nvSpPr>
      <xdr:spPr>
        <a:xfrm>
          <a:off x="13258800" y="60008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11.6</a:t>
          </a:r>
          <a:endParaRPr lang="en-US" sz="1000" b="0" u="none" strike="noStrike">
            <a:effectLst/>
            <a:uFillTx/>
            <a:latin typeface="Noto Serif JP"/>
          </a:endParaRPr>
        </a:p>
      </xdr:txBody>
    </xdr:sp>
    <xdr:clientData/>
  </xdr:twoCellAnchor>
  <xdr:twoCellAnchor>
    <xdr:from>
      <xdr:col>65</xdr:col>
      <xdr:colOff>2880</xdr:colOff>
      <xdr:row>33</xdr:row>
      <xdr:rowOff>117720</xdr:rowOff>
    </xdr:from>
    <xdr:to>
      <xdr:col>69</xdr:col>
      <xdr:colOff>91800</xdr:colOff>
      <xdr:row>34</xdr:row>
      <xdr:rowOff>15840</xdr:rowOff>
    </xdr:to>
    <xdr:cxnSp macro="">
      <xdr:nvCxnSpPr>
        <xdr:cNvPr id="319" name="直線コネクタ 318">
          <a:extLst>
            <a:ext uri="{FF2B5EF4-FFF2-40B4-BE49-F238E27FC236}">
              <a16:creationId xmlns:a16="http://schemas.microsoft.com/office/drawing/2014/main" id="{C5E34279-488E-44C1-95A2-8700F2806CBC}"/>
            </a:ext>
          </a:extLst>
        </xdr:cNvPr>
        <xdr:cNvCxnSpPr/>
      </xdr:nvCxnSpPr>
      <xdr:spPr>
        <a:xfrm flipV="1">
          <a:off x="11972630" y="5566020"/>
          <a:ext cx="825520" cy="63220"/>
        </a:xfrm>
        <a:prstGeom prst="straightConnector1">
          <a:avLst/>
        </a:prstGeom>
        <a:ln w="6350">
          <a:solidFill>
            <a:srgbClr val="FF0000"/>
          </a:solidFill>
          <a:miter/>
        </a:ln>
      </xdr:spPr>
    </xdr:cxnSp>
    <xdr:clientData/>
  </xdr:twoCellAnchor>
  <xdr:twoCellAnchor>
    <xdr:from>
      <xdr:col>69</xdr:col>
      <xdr:colOff>41400</xdr:colOff>
      <xdr:row>35</xdr:row>
      <xdr:rowOff>82440</xdr:rowOff>
    </xdr:from>
    <xdr:to>
      <xdr:col>69</xdr:col>
      <xdr:colOff>142560</xdr:colOff>
      <xdr:row>36</xdr:row>
      <xdr:rowOff>8280</xdr:rowOff>
    </xdr:to>
    <xdr:sp macro="" textlink="">
      <xdr:nvSpPr>
        <xdr:cNvPr id="320" name="フローチャート: 判断 319">
          <a:extLst>
            <a:ext uri="{FF2B5EF4-FFF2-40B4-BE49-F238E27FC236}">
              <a16:creationId xmlns:a16="http://schemas.microsoft.com/office/drawing/2014/main" id="{AAE64D73-11D5-4079-9AA7-C4A5F1F287AE}"/>
            </a:ext>
          </a:extLst>
        </xdr:cNvPr>
        <xdr:cNvSpPr/>
      </xdr:nvSpPr>
      <xdr:spPr>
        <a:xfrm>
          <a:off x="12747750" y="586094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35</xdr:row>
      <xdr:rowOff>168840</xdr:rowOff>
    </xdr:from>
    <xdr:to>
      <xdr:col>71</xdr:col>
      <xdr:colOff>138960</xdr:colOff>
      <xdr:row>37</xdr:row>
      <xdr:rowOff>77040</xdr:rowOff>
    </xdr:to>
    <xdr:sp macro="" textlink="">
      <xdr:nvSpPr>
        <xdr:cNvPr id="321" name="テキスト ボックス 320">
          <a:extLst>
            <a:ext uri="{FF2B5EF4-FFF2-40B4-BE49-F238E27FC236}">
              <a16:creationId xmlns:a16="http://schemas.microsoft.com/office/drawing/2014/main" id="{7D759F39-BAB4-4EFE-906A-FE8FB43CB6EE}"/>
            </a:ext>
          </a:extLst>
        </xdr:cNvPr>
        <xdr:cNvSpPr/>
      </xdr:nvSpPr>
      <xdr:spPr>
        <a:xfrm>
          <a:off x="12449290" y="5940990"/>
          <a:ext cx="76432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10.9</a:t>
          </a:r>
          <a:endParaRPr lang="en-US" sz="1000" b="0" u="none" strike="noStrike">
            <a:effectLst/>
            <a:uFillTx/>
            <a:latin typeface="Noto Serif JP"/>
          </a:endParaRPr>
        </a:p>
      </xdr:txBody>
    </xdr:sp>
    <xdr:clientData/>
  </xdr:twoCellAnchor>
  <xdr:twoCellAnchor>
    <xdr:from>
      <xdr:col>64</xdr:col>
      <xdr:colOff>152280</xdr:colOff>
      <xdr:row>35</xdr:row>
      <xdr:rowOff>146520</xdr:rowOff>
    </xdr:from>
    <xdr:to>
      <xdr:col>65</xdr:col>
      <xdr:colOff>53640</xdr:colOff>
      <xdr:row>36</xdr:row>
      <xdr:rowOff>72360</xdr:rowOff>
    </xdr:to>
    <xdr:sp macro="" textlink="">
      <xdr:nvSpPr>
        <xdr:cNvPr id="322" name="フローチャート: 判断 321">
          <a:extLst>
            <a:ext uri="{FF2B5EF4-FFF2-40B4-BE49-F238E27FC236}">
              <a16:creationId xmlns:a16="http://schemas.microsoft.com/office/drawing/2014/main" id="{34D294D0-1C5F-4BBF-ABAC-5F70D6C452C9}"/>
            </a:ext>
          </a:extLst>
        </xdr:cNvPr>
        <xdr:cNvSpPr/>
      </xdr:nvSpPr>
      <xdr:spPr>
        <a:xfrm>
          <a:off x="11937880" y="5925020"/>
          <a:ext cx="8551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36</xdr:row>
      <xdr:rowOff>57240</xdr:rowOff>
    </xdr:from>
    <xdr:to>
      <xdr:col>67</xdr:col>
      <xdr:colOff>50040</xdr:colOff>
      <xdr:row>37</xdr:row>
      <xdr:rowOff>140760</xdr:rowOff>
    </xdr:to>
    <xdr:sp macro="" textlink="">
      <xdr:nvSpPr>
        <xdr:cNvPr id="323" name="テキスト ボックス 322">
          <a:extLst>
            <a:ext uri="{FF2B5EF4-FFF2-40B4-BE49-F238E27FC236}">
              <a16:creationId xmlns:a16="http://schemas.microsoft.com/office/drawing/2014/main" id="{AE58F865-77D1-4FD5-B837-D72EB3BEF77C}"/>
            </a:ext>
          </a:extLst>
        </xdr:cNvPr>
        <xdr:cNvSpPr/>
      </xdr:nvSpPr>
      <xdr:spPr>
        <a:xfrm>
          <a:off x="11623770" y="60008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11.6</a:t>
          </a:r>
          <a:endParaRPr lang="en-US" sz="1000" b="0" u="none" strike="noStrike">
            <a:effectLst/>
            <a:uFillTx/>
            <a:latin typeface="Noto Serif JP"/>
          </a:endParaRPr>
        </a:p>
      </xdr:txBody>
    </xdr:sp>
    <xdr:clientData/>
  </xdr:twoCellAnchor>
  <xdr:twoCellAnchor editAs="oneCell">
    <xdr:from>
      <xdr:col>81</xdr:col>
      <xdr:colOff>92160</xdr:colOff>
      <xdr:row>43</xdr:row>
      <xdr:rowOff>17640</xdr:rowOff>
    </xdr:from>
    <xdr:to>
      <xdr:col>85</xdr:col>
      <xdr:colOff>119880</xdr:colOff>
      <xdr:row>44</xdr:row>
      <xdr:rowOff>101160</xdr:rowOff>
    </xdr:to>
    <xdr:sp macro="" textlink="">
      <xdr:nvSpPr>
        <xdr:cNvPr id="324" name="テキスト ボックス 323">
          <a:extLst>
            <a:ext uri="{FF2B5EF4-FFF2-40B4-BE49-F238E27FC236}">
              <a16:creationId xmlns:a16="http://schemas.microsoft.com/office/drawing/2014/main" id="{E7932D89-6FA2-46F9-B03D-93BE9A5717AA}"/>
            </a:ext>
          </a:extLst>
        </xdr:cNvPr>
        <xdr:cNvSpPr/>
      </xdr:nvSpPr>
      <xdr:spPr>
        <a:xfrm>
          <a:off x="15008310" y="71169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77</xdr:col>
      <xdr:colOff>54000</xdr:colOff>
      <xdr:row>43</xdr:row>
      <xdr:rowOff>17640</xdr:rowOff>
    </xdr:from>
    <xdr:to>
      <xdr:col>81</xdr:col>
      <xdr:colOff>81720</xdr:colOff>
      <xdr:row>44</xdr:row>
      <xdr:rowOff>101160</xdr:rowOff>
    </xdr:to>
    <xdr:sp macro="" textlink="">
      <xdr:nvSpPr>
        <xdr:cNvPr id="325" name="テキスト ボックス 324">
          <a:extLst>
            <a:ext uri="{FF2B5EF4-FFF2-40B4-BE49-F238E27FC236}">
              <a16:creationId xmlns:a16="http://schemas.microsoft.com/office/drawing/2014/main" id="{BB385086-C49D-4919-B3FA-3F5F42BE2487}"/>
            </a:ext>
          </a:extLst>
        </xdr:cNvPr>
        <xdr:cNvSpPr/>
      </xdr:nvSpPr>
      <xdr:spPr>
        <a:xfrm>
          <a:off x="14233550" y="71169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72</xdr:col>
      <xdr:colOff>165240</xdr:colOff>
      <xdr:row>43</xdr:row>
      <xdr:rowOff>17640</xdr:rowOff>
    </xdr:from>
    <xdr:to>
      <xdr:col>77</xdr:col>
      <xdr:colOff>9360</xdr:colOff>
      <xdr:row>44</xdr:row>
      <xdr:rowOff>101160</xdr:rowOff>
    </xdr:to>
    <xdr:sp macro="" textlink="">
      <xdr:nvSpPr>
        <xdr:cNvPr id="326" name="テキスト ボックス 325">
          <a:extLst>
            <a:ext uri="{FF2B5EF4-FFF2-40B4-BE49-F238E27FC236}">
              <a16:creationId xmlns:a16="http://schemas.microsoft.com/office/drawing/2014/main" id="{8E3A13DC-DA22-46BB-B2F4-3E8F08836453}"/>
            </a:ext>
          </a:extLst>
        </xdr:cNvPr>
        <xdr:cNvSpPr/>
      </xdr:nvSpPr>
      <xdr:spPr>
        <a:xfrm>
          <a:off x="13424040" y="7116940"/>
          <a:ext cx="7648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68</xdr:col>
      <xdr:colOff>76320</xdr:colOff>
      <xdr:row>43</xdr:row>
      <xdr:rowOff>17640</xdr:rowOff>
    </xdr:from>
    <xdr:to>
      <xdr:col>72</xdr:col>
      <xdr:colOff>104040</xdr:colOff>
      <xdr:row>44</xdr:row>
      <xdr:rowOff>101160</xdr:rowOff>
    </xdr:to>
    <xdr:sp macro="" textlink="">
      <xdr:nvSpPr>
        <xdr:cNvPr id="327" name="テキスト ボックス 326">
          <a:extLst>
            <a:ext uri="{FF2B5EF4-FFF2-40B4-BE49-F238E27FC236}">
              <a16:creationId xmlns:a16="http://schemas.microsoft.com/office/drawing/2014/main" id="{127BDD84-A946-4CE1-84EC-21DBF61F9A19}"/>
            </a:ext>
          </a:extLst>
        </xdr:cNvPr>
        <xdr:cNvSpPr/>
      </xdr:nvSpPr>
      <xdr:spPr>
        <a:xfrm>
          <a:off x="12598520" y="71169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64</xdr:col>
      <xdr:colOff>3600</xdr:colOff>
      <xdr:row>43</xdr:row>
      <xdr:rowOff>17640</xdr:rowOff>
    </xdr:from>
    <xdr:to>
      <xdr:col>68</xdr:col>
      <xdr:colOff>31320</xdr:colOff>
      <xdr:row>44</xdr:row>
      <xdr:rowOff>101160</xdr:rowOff>
    </xdr:to>
    <xdr:sp macro="" textlink="">
      <xdr:nvSpPr>
        <xdr:cNvPr id="328" name="テキスト ボックス 327">
          <a:extLst>
            <a:ext uri="{FF2B5EF4-FFF2-40B4-BE49-F238E27FC236}">
              <a16:creationId xmlns:a16="http://schemas.microsoft.com/office/drawing/2014/main" id="{D4D57D52-8CBB-4837-91BA-D3825DF90D82}"/>
            </a:ext>
          </a:extLst>
        </xdr:cNvPr>
        <xdr:cNvSpPr/>
      </xdr:nvSpPr>
      <xdr:spPr>
        <a:xfrm>
          <a:off x="11789200" y="71169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82</xdr:col>
      <xdr:colOff>57240</xdr:colOff>
      <xdr:row>33</xdr:row>
      <xdr:rowOff>48600</xdr:rowOff>
    </xdr:from>
    <xdr:to>
      <xdr:col>82</xdr:col>
      <xdr:colOff>158400</xdr:colOff>
      <xdr:row>33</xdr:row>
      <xdr:rowOff>149760</xdr:rowOff>
    </xdr:to>
    <xdr:sp macro="" textlink="">
      <xdr:nvSpPr>
        <xdr:cNvPr id="329" name="楕円 328">
          <a:extLst>
            <a:ext uri="{FF2B5EF4-FFF2-40B4-BE49-F238E27FC236}">
              <a16:creationId xmlns:a16="http://schemas.microsoft.com/office/drawing/2014/main" id="{10990E3F-CC85-471A-A7AF-6ECDBDEFF296}"/>
            </a:ext>
          </a:extLst>
        </xdr:cNvPr>
        <xdr:cNvSpPr/>
      </xdr:nvSpPr>
      <xdr:spPr>
        <a:xfrm>
          <a:off x="15157540" y="54969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13680</xdr:colOff>
      <xdr:row>32</xdr:row>
      <xdr:rowOff>68760</xdr:rowOff>
    </xdr:from>
    <xdr:to>
      <xdr:col>87</xdr:col>
      <xdr:colOff>41400</xdr:colOff>
      <xdr:row>33</xdr:row>
      <xdr:rowOff>152280</xdr:rowOff>
    </xdr:to>
    <xdr:sp macro="" textlink="">
      <xdr:nvSpPr>
        <xdr:cNvPr id="330" name="補助費等該当値テキスト">
          <a:extLst>
            <a:ext uri="{FF2B5EF4-FFF2-40B4-BE49-F238E27FC236}">
              <a16:creationId xmlns:a16="http://schemas.microsoft.com/office/drawing/2014/main" id="{9FCEF649-86D9-4766-8045-BF3AE2646F38}"/>
            </a:ext>
          </a:extLst>
        </xdr:cNvPr>
        <xdr:cNvSpPr/>
      </xdr:nvSpPr>
      <xdr:spPr>
        <a:xfrm>
          <a:off x="15298130" y="535196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6.7</a:t>
          </a:r>
          <a:endParaRPr lang="en-US" sz="1000" b="0" u="none" strike="noStrike">
            <a:effectLst/>
            <a:uFillTx/>
            <a:latin typeface="Noto Serif JP"/>
          </a:endParaRPr>
        </a:p>
      </xdr:txBody>
    </xdr:sp>
    <xdr:clientData/>
  </xdr:twoCellAnchor>
  <xdr:twoCellAnchor>
    <xdr:from>
      <xdr:col>78</xdr:col>
      <xdr:colOff>19080</xdr:colOff>
      <xdr:row>33</xdr:row>
      <xdr:rowOff>66960</xdr:rowOff>
    </xdr:from>
    <xdr:to>
      <xdr:col>78</xdr:col>
      <xdr:colOff>120240</xdr:colOff>
      <xdr:row>33</xdr:row>
      <xdr:rowOff>168120</xdr:rowOff>
    </xdr:to>
    <xdr:sp macro="" textlink="">
      <xdr:nvSpPr>
        <xdr:cNvPr id="331" name="楕円 330">
          <a:extLst>
            <a:ext uri="{FF2B5EF4-FFF2-40B4-BE49-F238E27FC236}">
              <a16:creationId xmlns:a16="http://schemas.microsoft.com/office/drawing/2014/main" id="{ED9C4442-727D-4759-8932-F8C76045E1CC}"/>
            </a:ext>
          </a:extLst>
        </xdr:cNvPr>
        <xdr:cNvSpPr/>
      </xdr:nvSpPr>
      <xdr:spPr>
        <a:xfrm>
          <a:off x="14382780" y="55152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32</xdr:row>
      <xdr:rowOff>11160</xdr:rowOff>
    </xdr:from>
    <xdr:to>
      <xdr:col>80</xdr:col>
      <xdr:colOff>91080</xdr:colOff>
      <xdr:row>33</xdr:row>
      <xdr:rowOff>94680</xdr:rowOff>
    </xdr:to>
    <xdr:sp macro="" textlink="">
      <xdr:nvSpPr>
        <xdr:cNvPr id="332" name="テキスト ボックス 331">
          <a:extLst>
            <a:ext uri="{FF2B5EF4-FFF2-40B4-BE49-F238E27FC236}">
              <a16:creationId xmlns:a16="http://schemas.microsoft.com/office/drawing/2014/main" id="{F885B714-1438-4B08-9DBE-20288DF72866}"/>
            </a:ext>
          </a:extLst>
        </xdr:cNvPr>
        <xdr:cNvSpPr/>
      </xdr:nvSpPr>
      <xdr:spPr>
        <a:xfrm>
          <a:off x="14084320" y="5294360"/>
          <a:ext cx="7387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6.9</a:t>
          </a:r>
          <a:endParaRPr lang="en-US" sz="1000" b="0" u="none" strike="noStrike">
            <a:effectLst/>
            <a:uFillTx/>
            <a:latin typeface="Noto Serif JP"/>
          </a:endParaRPr>
        </a:p>
      </xdr:txBody>
    </xdr:sp>
    <xdr:clientData/>
  </xdr:twoCellAnchor>
  <xdr:twoCellAnchor>
    <xdr:from>
      <xdr:col>73</xdr:col>
      <xdr:colOff>130320</xdr:colOff>
      <xdr:row>33</xdr:row>
      <xdr:rowOff>76320</xdr:rowOff>
    </xdr:from>
    <xdr:to>
      <xdr:col>74</xdr:col>
      <xdr:colOff>31680</xdr:colOff>
      <xdr:row>34</xdr:row>
      <xdr:rowOff>2520</xdr:rowOff>
    </xdr:to>
    <xdr:sp macro="" textlink="">
      <xdr:nvSpPr>
        <xdr:cNvPr id="333" name="楕円 332">
          <a:extLst>
            <a:ext uri="{FF2B5EF4-FFF2-40B4-BE49-F238E27FC236}">
              <a16:creationId xmlns:a16="http://schemas.microsoft.com/office/drawing/2014/main" id="{98035122-7E5B-47E9-9E39-08F2083F8781}"/>
            </a:ext>
          </a:extLst>
        </xdr:cNvPr>
        <xdr:cNvSpPr/>
      </xdr:nvSpPr>
      <xdr:spPr>
        <a:xfrm>
          <a:off x="13573270" y="5524620"/>
          <a:ext cx="8551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32</xdr:row>
      <xdr:rowOff>20160</xdr:rowOff>
    </xdr:from>
    <xdr:to>
      <xdr:col>76</xdr:col>
      <xdr:colOff>27720</xdr:colOff>
      <xdr:row>33</xdr:row>
      <xdr:rowOff>103680</xdr:rowOff>
    </xdr:to>
    <xdr:sp macro="" textlink="">
      <xdr:nvSpPr>
        <xdr:cNvPr id="334" name="テキスト ボックス 333">
          <a:extLst>
            <a:ext uri="{FF2B5EF4-FFF2-40B4-BE49-F238E27FC236}">
              <a16:creationId xmlns:a16="http://schemas.microsoft.com/office/drawing/2014/main" id="{0FDC34A3-C0DC-4913-9D05-509B24B1E4BA}"/>
            </a:ext>
          </a:extLst>
        </xdr:cNvPr>
        <xdr:cNvSpPr/>
      </xdr:nvSpPr>
      <xdr:spPr>
        <a:xfrm>
          <a:off x="13258800" y="530336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7.0</a:t>
          </a:r>
          <a:endParaRPr lang="en-US" sz="1000" b="0" u="none" strike="noStrike">
            <a:effectLst/>
            <a:uFillTx/>
            <a:latin typeface="Noto Serif JP"/>
          </a:endParaRPr>
        </a:p>
      </xdr:txBody>
    </xdr:sp>
    <xdr:clientData/>
  </xdr:twoCellAnchor>
  <xdr:twoCellAnchor>
    <xdr:from>
      <xdr:col>69</xdr:col>
      <xdr:colOff>41400</xdr:colOff>
      <xdr:row>33</xdr:row>
      <xdr:rowOff>66960</xdr:rowOff>
    </xdr:from>
    <xdr:to>
      <xdr:col>69</xdr:col>
      <xdr:colOff>142560</xdr:colOff>
      <xdr:row>33</xdr:row>
      <xdr:rowOff>168120</xdr:rowOff>
    </xdr:to>
    <xdr:sp macro="" textlink="">
      <xdr:nvSpPr>
        <xdr:cNvPr id="335" name="楕円 334">
          <a:extLst>
            <a:ext uri="{FF2B5EF4-FFF2-40B4-BE49-F238E27FC236}">
              <a16:creationId xmlns:a16="http://schemas.microsoft.com/office/drawing/2014/main" id="{66295E95-82EC-48DE-8AB0-F5D18167DF02}"/>
            </a:ext>
          </a:extLst>
        </xdr:cNvPr>
        <xdr:cNvSpPr/>
      </xdr:nvSpPr>
      <xdr:spPr>
        <a:xfrm>
          <a:off x="12747750" y="55152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32</xdr:row>
      <xdr:rowOff>11160</xdr:rowOff>
    </xdr:from>
    <xdr:to>
      <xdr:col>71</xdr:col>
      <xdr:colOff>138960</xdr:colOff>
      <xdr:row>33</xdr:row>
      <xdr:rowOff>94680</xdr:rowOff>
    </xdr:to>
    <xdr:sp macro="" textlink="">
      <xdr:nvSpPr>
        <xdr:cNvPr id="336" name="テキスト ボックス 335">
          <a:extLst>
            <a:ext uri="{FF2B5EF4-FFF2-40B4-BE49-F238E27FC236}">
              <a16:creationId xmlns:a16="http://schemas.microsoft.com/office/drawing/2014/main" id="{D4CE1580-58EE-47CA-88F8-C5C48C1FB427}"/>
            </a:ext>
          </a:extLst>
        </xdr:cNvPr>
        <xdr:cNvSpPr/>
      </xdr:nvSpPr>
      <xdr:spPr>
        <a:xfrm>
          <a:off x="12449290" y="529436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6.9</a:t>
          </a:r>
          <a:endParaRPr lang="en-US" sz="1000" b="0" u="none" strike="noStrike">
            <a:effectLst/>
            <a:uFillTx/>
            <a:latin typeface="Noto Serif JP"/>
          </a:endParaRPr>
        </a:p>
      </xdr:txBody>
    </xdr:sp>
    <xdr:clientData/>
  </xdr:twoCellAnchor>
  <xdr:twoCellAnchor>
    <xdr:from>
      <xdr:col>64</xdr:col>
      <xdr:colOff>152280</xdr:colOff>
      <xdr:row>33</xdr:row>
      <xdr:rowOff>140040</xdr:rowOff>
    </xdr:from>
    <xdr:to>
      <xdr:col>65</xdr:col>
      <xdr:colOff>53640</xdr:colOff>
      <xdr:row>34</xdr:row>
      <xdr:rowOff>66240</xdr:rowOff>
    </xdr:to>
    <xdr:sp macro="" textlink="">
      <xdr:nvSpPr>
        <xdr:cNvPr id="337" name="楕円 336">
          <a:extLst>
            <a:ext uri="{FF2B5EF4-FFF2-40B4-BE49-F238E27FC236}">
              <a16:creationId xmlns:a16="http://schemas.microsoft.com/office/drawing/2014/main" id="{F28D8936-4A11-4A94-8140-48125E25F80C}"/>
            </a:ext>
          </a:extLst>
        </xdr:cNvPr>
        <xdr:cNvSpPr/>
      </xdr:nvSpPr>
      <xdr:spPr>
        <a:xfrm>
          <a:off x="11937880" y="5588340"/>
          <a:ext cx="8551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32</xdr:row>
      <xdr:rowOff>84240</xdr:rowOff>
    </xdr:from>
    <xdr:to>
      <xdr:col>67</xdr:col>
      <xdr:colOff>50040</xdr:colOff>
      <xdr:row>34</xdr:row>
      <xdr:rowOff>2660</xdr:rowOff>
    </xdr:to>
    <xdr:sp macro="" textlink="">
      <xdr:nvSpPr>
        <xdr:cNvPr id="338" name="テキスト ボックス 337">
          <a:extLst>
            <a:ext uri="{FF2B5EF4-FFF2-40B4-BE49-F238E27FC236}">
              <a16:creationId xmlns:a16="http://schemas.microsoft.com/office/drawing/2014/main" id="{318F10C2-4E4B-4FE8-ABCD-4E5BB3A68DE2}"/>
            </a:ext>
          </a:extLst>
        </xdr:cNvPr>
        <xdr:cNvSpPr/>
      </xdr:nvSpPr>
      <xdr:spPr>
        <a:xfrm>
          <a:off x="11623770" y="53674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7.7</a:t>
          </a:r>
          <a:endParaRPr lang="en-US" sz="1000" b="0" u="none" strike="noStrike">
            <a:effectLst/>
            <a:uFillTx/>
            <a:latin typeface="Noto Serif JP"/>
          </a:endParaRPr>
        </a:p>
      </xdr:txBody>
    </xdr:sp>
    <xdr:clientData/>
  </xdr:twoCellAnchor>
  <xdr:twoCellAnchor>
    <xdr:from>
      <xdr:col>3</xdr:col>
      <xdr:colOff>162000</xdr:colOff>
      <xdr:row>65</xdr:row>
      <xdr:rowOff>165240</xdr:rowOff>
    </xdr:from>
    <xdr:to>
      <xdr:col>27</xdr:col>
      <xdr:colOff>360</xdr:colOff>
      <xdr:row>67</xdr:row>
      <xdr:rowOff>131400</xdr:rowOff>
    </xdr:to>
    <xdr:sp macro="" textlink="">
      <xdr:nvSpPr>
        <xdr:cNvPr id="339" name="正方形/長方形 338">
          <a:extLst>
            <a:ext uri="{FF2B5EF4-FFF2-40B4-BE49-F238E27FC236}">
              <a16:creationId xmlns:a16="http://schemas.microsoft.com/office/drawing/2014/main" id="{45BDB804-9A89-4404-8CEF-614A39FB2844}"/>
            </a:ext>
          </a:extLst>
        </xdr:cNvPr>
        <xdr:cNvSpPr/>
      </xdr:nvSpPr>
      <xdr:spPr>
        <a:xfrm>
          <a:off x="714450" y="10896740"/>
          <a:ext cx="425796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公債費</a:t>
          </a:r>
          <a:endParaRPr lang="en-US" sz="1600" b="0" u="none" strike="noStrike">
            <a:effectLst/>
            <a:uFillTx/>
            <a:latin typeface="Noto Serif JP"/>
          </a:endParaRPr>
        </a:p>
      </xdr:txBody>
    </xdr:sp>
    <xdr:clientData/>
  </xdr:twoCellAnchor>
  <xdr:twoCellAnchor>
    <xdr:from>
      <xdr:col>27</xdr:col>
      <xdr:colOff>13320</xdr:colOff>
      <xdr:row>66</xdr:row>
      <xdr:rowOff>53280</xdr:rowOff>
    </xdr:from>
    <xdr:to>
      <xdr:col>34</xdr:col>
      <xdr:colOff>120240</xdr:colOff>
      <xdr:row>67</xdr:row>
      <xdr:rowOff>131400</xdr:rowOff>
    </xdr:to>
    <xdr:sp macro="" textlink="">
      <xdr:nvSpPr>
        <xdr:cNvPr id="340" name="正方形/長方形 339">
          <a:extLst>
            <a:ext uri="{FF2B5EF4-FFF2-40B4-BE49-F238E27FC236}">
              <a16:creationId xmlns:a16="http://schemas.microsoft.com/office/drawing/2014/main" id="{F0921C88-E306-430A-926F-08022905CDD7}"/>
            </a:ext>
          </a:extLst>
        </xdr:cNvPr>
        <xdr:cNvSpPr/>
      </xdr:nvSpPr>
      <xdr:spPr>
        <a:xfrm>
          <a:off x="4985370" y="10949880"/>
          <a:ext cx="139597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27</xdr:col>
      <xdr:colOff>13320</xdr:colOff>
      <xdr:row>67</xdr:row>
      <xdr:rowOff>68400</xdr:rowOff>
    </xdr:from>
    <xdr:to>
      <xdr:col>34</xdr:col>
      <xdr:colOff>120240</xdr:colOff>
      <xdr:row>68</xdr:row>
      <xdr:rowOff>146880</xdr:rowOff>
    </xdr:to>
    <xdr:sp macro="" textlink="">
      <xdr:nvSpPr>
        <xdr:cNvPr id="341" name="正方形/長方形 340">
          <a:extLst>
            <a:ext uri="{FF2B5EF4-FFF2-40B4-BE49-F238E27FC236}">
              <a16:creationId xmlns:a16="http://schemas.microsoft.com/office/drawing/2014/main" id="{B8DC1BA1-0565-4919-9FDF-E481DA8AD601}"/>
            </a:ext>
          </a:extLst>
        </xdr:cNvPr>
        <xdr:cNvSpPr/>
      </xdr:nvSpPr>
      <xdr:spPr>
        <a:xfrm>
          <a:off x="4985370" y="11130100"/>
          <a:ext cx="139597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11/29</a:t>
          </a:r>
          <a:endParaRPr lang="en-US" sz="1200" b="0" u="none" strike="noStrike">
            <a:effectLst/>
            <a:uFillTx/>
            <a:latin typeface="Noto Serif JP"/>
          </a:endParaRPr>
        </a:p>
      </xdr:txBody>
    </xdr:sp>
    <xdr:clientData/>
  </xdr:twoCellAnchor>
  <xdr:twoCellAnchor>
    <xdr:from>
      <xdr:col>35</xdr:col>
      <xdr:colOff>85680</xdr:colOff>
      <xdr:row>66</xdr:row>
      <xdr:rowOff>53280</xdr:rowOff>
    </xdr:from>
    <xdr:to>
      <xdr:col>42</xdr:col>
      <xdr:colOff>82080</xdr:colOff>
      <xdr:row>67</xdr:row>
      <xdr:rowOff>131400</xdr:rowOff>
    </xdr:to>
    <xdr:sp macro="" textlink="">
      <xdr:nvSpPr>
        <xdr:cNvPr id="342" name="正方形/長方形 341">
          <a:extLst>
            <a:ext uri="{FF2B5EF4-FFF2-40B4-BE49-F238E27FC236}">
              <a16:creationId xmlns:a16="http://schemas.microsoft.com/office/drawing/2014/main" id="{46F32D6B-C31F-470E-B7F3-3376E7177B7E}"/>
            </a:ext>
          </a:extLst>
        </xdr:cNvPr>
        <xdr:cNvSpPr/>
      </xdr:nvSpPr>
      <xdr:spPr>
        <a:xfrm>
          <a:off x="6530930" y="10949880"/>
          <a:ext cx="128545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35</xdr:col>
      <xdr:colOff>85680</xdr:colOff>
      <xdr:row>67</xdr:row>
      <xdr:rowOff>68400</xdr:rowOff>
    </xdr:from>
    <xdr:to>
      <xdr:col>42</xdr:col>
      <xdr:colOff>82080</xdr:colOff>
      <xdr:row>68</xdr:row>
      <xdr:rowOff>146880</xdr:rowOff>
    </xdr:to>
    <xdr:sp macro="" textlink="">
      <xdr:nvSpPr>
        <xdr:cNvPr id="343" name="正方形/長方形 342">
          <a:extLst>
            <a:ext uri="{FF2B5EF4-FFF2-40B4-BE49-F238E27FC236}">
              <a16:creationId xmlns:a16="http://schemas.microsoft.com/office/drawing/2014/main" id="{E325460A-E29D-4690-B2DA-6B5EB96F3D8A}"/>
            </a:ext>
          </a:extLst>
        </xdr:cNvPr>
        <xdr:cNvSpPr/>
      </xdr:nvSpPr>
      <xdr:spPr>
        <a:xfrm>
          <a:off x="6530930" y="11130100"/>
          <a:ext cx="128545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15.0</a:t>
          </a:r>
          <a:endParaRPr lang="en-US" sz="1200" b="0" u="none" strike="noStrike">
            <a:effectLst/>
            <a:uFillTx/>
            <a:latin typeface="Noto Serif JP"/>
          </a:endParaRPr>
        </a:p>
      </xdr:txBody>
    </xdr:sp>
    <xdr:clientData/>
  </xdr:twoCellAnchor>
  <xdr:twoCellAnchor>
    <xdr:from>
      <xdr:col>43</xdr:col>
      <xdr:colOff>98280</xdr:colOff>
      <xdr:row>66</xdr:row>
      <xdr:rowOff>53280</xdr:rowOff>
    </xdr:from>
    <xdr:to>
      <xdr:col>51</xdr:col>
      <xdr:colOff>21600</xdr:colOff>
      <xdr:row>67</xdr:row>
      <xdr:rowOff>131400</xdr:rowOff>
    </xdr:to>
    <xdr:sp macro="" textlink="">
      <xdr:nvSpPr>
        <xdr:cNvPr id="344" name="正方形/長方形 343">
          <a:extLst>
            <a:ext uri="{FF2B5EF4-FFF2-40B4-BE49-F238E27FC236}">
              <a16:creationId xmlns:a16="http://schemas.microsoft.com/office/drawing/2014/main" id="{42F8343C-5949-4ADA-BF2E-8DD78F7A1F08}"/>
            </a:ext>
          </a:extLst>
        </xdr:cNvPr>
        <xdr:cNvSpPr/>
      </xdr:nvSpPr>
      <xdr:spPr>
        <a:xfrm>
          <a:off x="8016730" y="10949880"/>
          <a:ext cx="139652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43</xdr:col>
      <xdr:colOff>98280</xdr:colOff>
      <xdr:row>67</xdr:row>
      <xdr:rowOff>68400</xdr:rowOff>
    </xdr:from>
    <xdr:to>
      <xdr:col>51</xdr:col>
      <xdr:colOff>21600</xdr:colOff>
      <xdr:row>68</xdr:row>
      <xdr:rowOff>146880</xdr:rowOff>
    </xdr:to>
    <xdr:sp macro="" textlink="">
      <xdr:nvSpPr>
        <xdr:cNvPr id="345" name="正方形/長方形 344">
          <a:extLst>
            <a:ext uri="{FF2B5EF4-FFF2-40B4-BE49-F238E27FC236}">
              <a16:creationId xmlns:a16="http://schemas.microsoft.com/office/drawing/2014/main" id="{C100F959-FE4B-4676-9750-EC61E02CEBF6}"/>
            </a:ext>
          </a:extLst>
        </xdr:cNvPr>
        <xdr:cNvSpPr/>
      </xdr:nvSpPr>
      <xdr:spPr>
        <a:xfrm>
          <a:off x="8016730" y="11130100"/>
          <a:ext cx="139652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13.6</a:t>
          </a:r>
          <a:endParaRPr lang="en-US" sz="1200" b="0" u="none" strike="noStrike">
            <a:effectLst/>
            <a:uFillTx/>
            <a:latin typeface="Noto Serif JP"/>
          </a:endParaRPr>
        </a:p>
      </xdr:txBody>
    </xdr:sp>
    <xdr:clientData/>
  </xdr:twoCellAnchor>
  <xdr:twoCellAnchor>
    <xdr:from>
      <xdr:col>3</xdr:col>
      <xdr:colOff>162000</xdr:colOff>
      <xdr:row>69</xdr:row>
      <xdr:rowOff>35640</xdr:rowOff>
    </xdr:from>
    <xdr:to>
      <xdr:col>27</xdr:col>
      <xdr:colOff>360</xdr:colOff>
      <xdr:row>82</xdr:row>
      <xdr:rowOff>43200</xdr:rowOff>
    </xdr:to>
    <xdr:sp macro="" textlink="">
      <xdr:nvSpPr>
        <xdr:cNvPr id="346" name="正方形/長方形 345">
          <a:extLst>
            <a:ext uri="{FF2B5EF4-FFF2-40B4-BE49-F238E27FC236}">
              <a16:creationId xmlns:a16="http://schemas.microsoft.com/office/drawing/2014/main" id="{EB01066D-7D88-4AA1-B61A-8D38DBD01FE6}"/>
            </a:ext>
          </a:extLst>
        </xdr:cNvPr>
        <xdr:cNvSpPr/>
      </xdr:nvSpPr>
      <xdr:spPr>
        <a:xfrm>
          <a:off x="714450" y="11427540"/>
          <a:ext cx="4257960" cy="21538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114480</xdr:colOff>
      <xdr:row>69</xdr:row>
      <xdr:rowOff>35640</xdr:rowOff>
    </xdr:from>
    <xdr:to>
      <xdr:col>55</xdr:col>
      <xdr:colOff>47520</xdr:colOff>
      <xdr:row>82</xdr:row>
      <xdr:rowOff>43200</xdr:rowOff>
    </xdr:to>
    <xdr:sp macro="" textlink="">
      <xdr:nvSpPr>
        <xdr:cNvPr id="347" name="正方形/長方形 346">
          <a:extLst>
            <a:ext uri="{FF2B5EF4-FFF2-40B4-BE49-F238E27FC236}">
              <a16:creationId xmlns:a16="http://schemas.microsoft.com/office/drawing/2014/main" id="{AE60FCCF-7034-4CBA-9414-D77398128978}"/>
            </a:ext>
          </a:extLst>
        </xdr:cNvPr>
        <xdr:cNvSpPr/>
      </xdr:nvSpPr>
      <xdr:spPr>
        <a:xfrm>
          <a:off x="5270680" y="11427540"/>
          <a:ext cx="4905090" cy="21538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177840</xdr:colOff>
      <xdr:row>69</xdr:row>
      <xdr:rowOff>35640</xdr:rowOff>
    </xdr:from>
    <xdr:to>
      <xdr:col>48</xdr:col>
      <xdr:colOff>3240</xdr:colOff>
      <xdr:row>70</xdr:row>
      <xdr:rowOff>114120</xdr:rowOff>
    </xdr:to>
    <xdr:sp macro="" textlink="">
      <xdr:nvSpPr>
        <xdr:cNvPr id="348" name="正方形/長方形 347">
          <a:extLst>
            <a:ext uri="{FF2B5EF4-FFF2-40B4-BE49-F238E27FC236}">
              <a16:creationId xmlns:a16="http://schemas.microsoft.com/office/drawing/2014/main" id="{837B1479-B005-4509-BD1C-B5B9458E63FD}"/>
            </a:ext>
          </a:extLst>
        </xdr:cNvPr>
        <xdr:cNvSpPr/>
      </xdr:nvSpPr>
      <xdr:spPr>
        <a:xfrm>
          <a:off x="5334040" y="11427540"/>
          <a:ext cx="350840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公債費の分析欄</a:t>
          </a:r>
          <a:endParaRPr lang="en-US" sz="1100" b="0" u="none" strike="noStrike">
            <a:effectLst/>
            <a:uFillTx/>
            <a:latin typeface="Noto Serif JP"/>
          </a:endParaRPr>
        </a:p>
      </xdr:txBody>
    </xdr:sp>
    <xdr:clientData/>
  </xdr:twoCellAnchor>
  <xdr:twoCellAnchor>
    <xdr:from>
      <xdr:col>29</xdr:col>
      <xdr:colOff>15840</xdr:colOff>
      <xdr:row>71</xdr:row>
      <xdr:rowOff>2520</xdr:rowOff>
    </xdr:from>
    <xdr:to>
      <xdr:col>54</xdr:col>
      <xdr:colOff>94680</xdr:colOff>
      <xdr:row>81</xdr:row>
      <xdr:rowOff>154440</xdr:rowOff>
    </xdr:to>
    <xdr:sp macro="" textlink="" fLocksText="0">
      <xdr:nvSpPr>
        <xdr:cNvPr id="349" name="テキスト ボックス 348">
          <a:extLst>
            <a:ext uri="{FF2B5EF4-FFF2-40B4-BE49-F238E27FC236}">
              <a16:creationId xmlns:a16="http://schemas.microsoft.com/office/drawing/2014/main" id="{9CD13518-CB1B-44FF-84A2-02ABB44EAFE0}"/>
            </a:ext>
          </a:extLst>
        </xdr:cNvPr>
        <xdr:cNvSpPr/>
      </xdr:nvSpPr>
      <xdr:spPr>
        <a:xfrm>
          <a:off x="5356190" y="11724620"/>
          <a:ext cx="4682590" cy="18029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・公債費の比率は</a:t>
          </a:r>
          <a:r>
            <a:rPr lang="en-US" sz="1300" b="0" u="none" strike="noStrike">
              <a:solidFill>
                <a:schemeClr val="dk1"/>
              </a:solidFill>
              <a:effectLst/>
              <a:uFillTx/>
              <a:latin typeface="ＭＳ Ｐゴシック"/>
              <a:ea typeface="ＭＳ Ｐゴシック"/>
            </a:rPr>
            <a:t>13.0</a:t>
          </a:r>
          <a:r>
            <a:rPr lang="ja-JP" sz="1300" b="0" u="none" strike="noStrike">
              <a:solidFill>
                <a:schemeClr val="dk1"/>
              </a:solidFill>
              <a:effectLst/>
              <a:uFillTx/>
              <a:latin typeface="ＭＳ Ｐゴシック"/>
              <a:ea typeface="ＭＳ Ｐゴシック"/>
            </a:rPr>
            <a:t>％であり、類似団体平均値を</a:t>
          </a:r>
          <a:r>
            <a:rPr lang="en-US" sz="1300" b="0" u="none" strike="noStrike">
              <a:solidFill>
                <a:schemeClr val="dk1"/>
              </a:solidFill>
              <a:effectLst/>
              <a:uFillTx/>
              <a:latin typeface="ＭＳ Ｐゴシック"/>
              <a:ea typeface="ＭＳ Ｐゴシック"/>
            </a:rPr>
            <a:t>1.1</a:t>
          </a:r>
          <a:r>
            <a:rPr lang="ja-JP" sz="1300" b="0" u="none" strike="noStrike">
              <a:solidFill>
                <a:schemeClr val="dk1"/>
              </a:solidFill>
              <a:effectLst/>
              <a:uFillTx/>
              <a:latin typeface="ＭＳ Ｐゴシック"/>
              <a:ea typeface="ＭＳ Ｐゴシック"/>
            </a:rPr>
            <a:t>％下回っている。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・比較的高利率であった過去の借入の償還が進んでおり、公債費が減少しているが近年の借入、利率見直しにおいても金利が上昇傾向である。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・将来は、大型公共施設の更新による多額の借入により、公債費の増加が見込まれる。引き続き、起債の適正化に努め、公債費の抑制を図る。</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xdr:txBody>
    </xdr:sp>
    <xdr:clientData/>
  </xdr:twoCellAnchor>
  <xdr:twoCellAnchor editAs="oneCell">
    <xdr:from>
      <xdr:col>3</xdr:col>
      <xdr:colOff>123840</xdr:colOff>
      <xdr:row>68</xdr:row>
      <xdr:rowOff>20160</xdr:rowOff>
    </xdr:from>
    <xdr:to>
      <xdr:col>5</xdr:col>
      <xdr:colOff>54720</xdr:colOff>
      <xdr:row>69</xdr:row>
      <xdr:rowOff>70200</xdr:rowOff>
    </xdr:to>
    <xdr:sp macro="" textlink="">
      <xdr:nvSpPr>
        <xdr:cNvPr id="350" name="テキスト ボックス 349">
          <a:extLst>
            <a:ext uri="{FF2B5EF4-FFF2-40B4-BE49-F238E27FC236}">
              <a16:creationId xmlns:a16="http://schemas.microsoft.com/office/drawing/2014/main" id="{647B419D-6329-4172-B057-A47366E1C0C9}"/>
            </a:ext>
          </a:extLst>
        </xdr:cNvPr>
        <xdr:cNvSpPr/>
      </xdr:nvSpPr>
      <xdr:spPr>
        <a:xfrm>
          <a:off x="676290" y="11246960"/>
          <a:ext cx="29918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xdr:col>
      <xdr:colOff>161640</xdr:colOff>
      <xdr:row>82</xdr:row>
      <xdr:rowOff>43200</xdr:rowOff>
    </xdr:from>
    <xdr:to>
      <xdr:col>27</xdr:col>
      <xdr:colOff>360</xdr:colOff>
      <xdr:row>82</xdr:row>
      <xdr:rowOff>43200</xdr:rowOff>
    </xdr:to>
    <xdr:cxnSp macro="">
      <xdr:nvCxnSpPr>
        <xdr:cNvPr id="351" name="直線コネクタ 350">
          <a:extLst>
            <a:ext uri="{FF2B5EF4-FFF2-40B4-BE49-F238E27FC236}">
              <a16:creationId xmlns:a16="http://schemas.microsoft.com/office/drawing/2014/main" id="{51C94710-E769-4E53-9E51-E7A087480816}"/>
            </a:ext>
          </a:extLst>
        </xdr:cNvPr>
        <xdr:cNvCxnSpPr/>
      </xdr:nvCxnSpPr>
      <xdr:spPr>
        <a:xfrm>
          <a:off x="714090" y="13581400"/>
          <a:ext cx="4258320" cy="0"/>
        </a:xfrm>
        <a:prstGeom prst="straightConnector1">
          <a:avLst/>
        </a:prstGeom>
        <a:ln w="6350">
          <a:solidFill>
            <a:srgbClr val="C0C0C0"/>
          </a:solidFill>
          <a:miter/>
        </a:ln>
      </xdr:spPr>
    </xdr:cxnSp>
    <xdr:clientData/>
  </xdr:twoCellAnchor>
  <xdr:twoCellAnchor editAs="oneCell">
    <xdr:from>
      <xdr:col>1</xdr:col>
      <xdr:colOff>54000</xdr:colOff>
      <xdr:row>81</xdr:row>
      <xdr:rowOff>75960</xdr:rowOff>
    </xdr:from>
    <xdr:to>
      <xdr:col>4</xdr:col>
      <xdr:colOff>11160</xdr:colOff>
      <xdr:row>82</xdr:row>
      <xdr:rowOff>159840</xdr:rowOff>
    </xdr:to>
    <xdr:sp macro="" textlink="">
      <xdr:nvSpPr>
        <xdr:cNvPr id="352" name="テキスト ボックス 351">
          <a:extLst>
            <a:ext uri="{FF2B5EF4-FFF2-40B4-BE49-F238E27FC236}">
              <a16:creationId xmlns:a16="http://schemas.microsoft.com/office/drawing/2014/main" id="{C2A22666-41B2-4065-AD1C-D593722D2FA8}"/>
            </a:ext>
          </a:extLst>
        </xdr:cNvPr>
        <xdr:cNvSpPr/>
      </xdr:nvSpPr>
      <xdr:spPr>
        <a:xfrm>
          <a:off x="238150" y="13449060"/>
          <a:ext cx="50961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a:t>
          </a:r>
          <a:endParaRPr lang="en-US" sz="1000" b="0" u="none" strike="noStrike">
            <a:effectLst/>
            <a:uFillTx/>
            <a:latin typeface="Noto Serif JP"/>
          </a:endParaRPr>
        </a:p>
      </xdr:txBody>
    </xdr:sp>
    <xdr:clientData/>
  </xdr:twoCellAnchor>
  <xdr:twoCellAnchor>
    <xdr:from>
      <xdr:col>3</xdr:col>
      <xdr:colOff>161640</xdr:colOff>
      <xdr:row>80</xdr:row>
      <xdr:rowOff>66960</xdr:rowOff>
    </xdr:from>
    <xdr:to>
      <xdr:col>27</xdr:col>
      <xdr:colOff>360</xdr:colOff>
      <xdr:row>80</xdr:row>
      <xdr:rowOff>66960</xdr:rowOff>
    </xdr:to>
    <xdr:cxnSp macro="">
      <xdr:nvCxnSpPr>
        <xdr:cNvPr id="353" name="直線コネクタ 352">
          <a:extLst>
            <a:ext uri="{FF2B5EF4-FFF2-40B4-BE49-F238E27FC236}">
              <a16:creationId xmlns:a16="http://schemas.microsoft.com/office/drawing/2014/main" id="{56D95768-FFAA-41B0-AD24-4F8ECEE97C65}"/>
            </a:ext>
          </a:extLst>
        </xdr:cNvPr>
        <xdr:cNvCxnSpPr/>
      </xdr:nvCxnSpPr>
      <xdr:spPr>
        <a:xfrm>
          <a:off x="714090" y="13274960"/>
          <a:ext cx="4258320" cy="0"/>
        </a:xfrm>
        <a:prstGeom prst="straightConnector1">
          <a:avLst/>
        </a:prstGeom>
        <a:ln w="6350">
          <a:solidFill>
            <a:srgbClr val="C0C0C0"/>
          </a:solidFill>
          <a:miter/>
        </a:ln>
      </xdr:spPr>
    </xdr:cxnSp>
    <xdr:clientData/>
  </xdr:twoCellAnchor>
  <xdr:twoCellAnchor editAs="oneCell">
    <xdr:from>
      <xdr:col>1</xdr:col>
      <xdr:colOff>54000</xdr:colOff>
      <xdr:row>79</xdr:row>
      <xdr:rowOff>100080</xdr:rowOff>
    </xdr:from>
    <xdr:to>
      <xdr:col>4</xdr:col>
      <xdr:colOff>11160</xdr:colOff>
      <xdr:row>81</xdr:row>
      <xdr:rowOff>8280</xdr:rowOff>
    </xdr:to>
    <xdr:sp macro="" textlink="">
      <xdr:nvSpPr>
        <xdr:cNvPr id="354" name="テキスト ボックス 353">
          <a:extLst>
            <a:ext uri="{FF2B5EF4-FFF2-40B4-BE49-F238E27FC236}">
              <a16:creationId xmlns:a16="http://schemas.microsoft.com/office/drawing/2014/main" id="{8CEADF9F-DB94-474A-9645-A53F1EBF5579}"/>
            </a:ext>
          </a:extLst>
        </xdr:cNvPr>
        <xdr:cNvSpPr/>
      </xdr:nvSpPr>
      <xdr:spPr>
        <a:xfrm>
          <a:off x="238150" y="1314298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25.0</a:t>
          </a:r>
          <a:endParaRPr lang="en-US" sz="1000" b="0" u="none" strike="noStrike">
            <a:effectLst/>
            <a:uFillTx/>
            <a:latin typeface="Noto Serif JP"/>
          </a:endParaRPr>
        </a:p>
      </xdr:txBody>
    </xdr:sp>
    <xdr:clientData/>
  </xdr:twoCellAnchor>
  <xdr:twoCellAnchor>
    <xdr:from>
      <xdr:col>3</xdr:col>
      <xdr:colOff>161640</xdr:colOff>
      <xdr:row>78</xdr:row>
      <xdr:rowOff>90720</xdr:rowOff>
    </xdr:from>
    <xdr:to>
      <xdr:col>27</xdr:col>
      <xdr:colOff>360</xdr:colOff>
      <xdr:row>78</xdr:row>
      <xdr:rowOff>90720</xdr:rowOff>
    </xdr:to>
    <xdr:cxnSp macro="">
      <xdr:nvCxnSpPr>
        <xdr:cNvPr id="355" name="直線コネクタ 354">
          <a:extLst>
            <a:ext uri="{FF2B5EF4-FFF2-40B4-BE49-F238E27FC236}">
              <a16:creationId xmlns:a16="http://schemas.microsoft.com/office/drawing/2014/main" id="{28416F3E-942D-4F17-815F-5E360EDF878A}"/>
            </a:ext>
          </a:extLst>
        </xdr:cNvPr>
        <xdr:cNvCxnSpPr/>
      </xdr:nvCxnSpPr>
      <xdr:spPr>
        <a:xfrm>
          <a:off x="714090" y="12968520"/>
          <a:ext cx="4258320" cy="0"/>
        </a:xfrm>
        <a:prstGeom prst="straightConnector1">
          <a:avLst/>
        </a:prstGeom>
        <a:ln w="6350">
          <a:solidFill>
            <a:srgbClr val="C0C0C0"/>
          </a:solidFill>
          <a:miter/>
        </a:ln>
      </xdr:spPr>
    </xdr:cxnSp>
    <xdr:clientData/>
  </xdr:twoCellAnchor>
  <xdr:twoCellAnchor editAs="oneCell">
    <xdr:from>
      <xdr:col>1</xdr:col>
      <xdr:colOff>54000</xdr:colOff>
      <xdr:row>77</xdr:row>
      <xdr:rowOff>124200</xdr:rowOff>
    </xdr:from>
    <xdr:to>
      <xdr:col>4</xdr:col>
      <xdr:colOff>11160</xdr:colOff>
      <xdr:row>79</xdr:row>
      <xdr:rowOff>32400</xdr:rowOff>
    </xdr:to>
    <xdr:sp macro="" textlink="">
      <xdr:nvSpPr>
        <xdr:cNvPr id="356" name="テキスト ボックス 355">
          <a:extLst>
            <a:ext uri="{FF2B5EF4-FFF2-40B4-BE49-F238E27FC236}">
              <a16:creationId xmlns:a16="http://schemas.microsoft.com/office/drawing/2014/main" id="{90F74AC4-1FC8-4F70-8C20-2B4BB7E49A89}"/>
            </a:ext>
          </a:extLst>
        </xdr:cNvPr>
        <xdr:cNvSpPr/>
      </xdr:nvSpPr>
      <xdr:spPr>
        <a:xfrm>
          <a:off x="238150" y="1283690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a:t>
          </a:r>
          <a:endParaRPr lang="en-US" sz="1000" b="0" u="none" strike="noStrike">
            <a:effectLst/>
            <a:uFillTx/>
            <a:latin typeface="Noto Serif JP"/>
          </a:endParaRPr>
        </a:p>
      </xdr:txBody>
    </xdr:sp>
    <xdr:clientData/>
  </xdr:twoCellAnchor>
  <xdr:twoCellAnchor>
    <xdr:from>
      <xdr:col>3</xdr:col>
      <xdr:colOff>161640</xdr:colOff>
      <xdr:row>76</xdr:row>
      <xdr:rowOff>115200</xdr:rowOff>
    </xdr:from>
    <xdr:to>
      <xdr:col>27</xdr:col>
      <xdr:colOff>360</xdr:colOff>
      <xdr:row>76</xdr:row>
      <xdr:rowOff>115200</xdr:rowOff>
    </xdr:to>
    <xdr:cxnSp macro="">
      <xdr:nvCxnSpPr>
        <xdr:cNvPr id="357" name="直線コネクタ 356">
          <a:extLst>
            <a:ext uri="{FF2B5EF4-FFF2-40B4-BE49-F238E27FC236}">
              <a16:creationId xmlns:a16="http://schemas.microsoft.com/office/drawing/2014/main" id="{E4819800-E6BF-404A-B887-9E9DA0A9D06A}"/>
            </a:ext>
          </a:extLst>
        </xdr:cNvPr>
        <xdr:cNvCxnSpPr/>
      </xdr:nvCxnSpPr>
      <xdr:spPr>
        <a:xfrm>
          <a:off x="714090" y="12662800"/>
          <a:ext cx="4258320" cy="0"/>
        </a:xfrm>
        <a:prstGeom prst="straightConnector1">
          <a:avLst/>
        </a:prstGeom>
        <a:ln w="6350">
          <a:solidFill>
            <a:srgbClr val="C0C0C0"/>
          </a:solidFill>
          <a:miter/>
        </a:ln>
      </xdr:spPr>
    </xdr:cxnSp>
    <xdr:clientData/>
  </xdr:twoCellAnchor>
  <xdr:twoCellAnchor editAs="oneCell">
    <xdr:from>
      <xdr:col>1</xdr:col>
      <xdr:colOff>54000</xdr:colOff>
      <xdr:row>75</xdr:row>
      <xdr:rowOff>147960</xdr:rowOff>
    </xdr:from>
    <xdr:to>
      <xdr:col>4</xdr:col>
      <xdr:colOff>11160</xdr:colOff>
      <xdr:row>77</xdr:row>
      <xdr:rowOff>56520</xdr:rowOff>
    </xdr:to>
    <xdr:sp macro="" textlink="">
      <xdr:nvSpPr>
        <xdr:cNvPr id="358" name="テキスト ボックス 357">
          <a:extLst>
            <a:ext uri="{FF2B5EF4-FFF2-40B4-BE49-F238E27FC236}">
              <a16:creationId xmlns:a16="http://schemas.microsoft.com/office/drawing/2014/main" id="{0666C7F4-EB19-48E5-913D-74D1EE0D6528}"/>
            </a:ext>
          </a:extLst>
        </xdr:cNvPr>
        <xdr:cNvSpPr/>
      </xdr:nvSpPr>
      <xdr:spPr>
        <a:xfrm>
          <a:off x="238150" y="12530460"/>
          <a:ext cx="509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a:t>
          </a:r>
          <a:endParaRPr lang="en-US" sz="1000" b="0" u="none" strike="noStrike">
            <a:effectLst/>
            <a:uFillTx/>
            <a:latin typeface="Noto Serif JP"/>
          </a:endParaRPr>
        </a:p>
      </xdr:txBody>
    </xdr:sp>
    <xdr:clientData/>
  </xdr:twoCellAnchor>
  <xdr:twoCellAnchor>
    <xdr:from>
      <xdr:col>3</xdr:col>
      <xdr:colOff>161640</xdr:colOff>
      <xdr:row>74</xdr:row>
      <xdr:rowOff>138600</xdr:rowOff>
    </xdr:from>
    <xdr:to>
      <xdr:col>27</xdr:col>
      <xdr:colOff>360</xdr:colOff>
      <xdr:row>74</xdr:row>
      <xdr:rowOff>138600</xdr:rowOff>
    </xdr:to>
    <xdr:cxnSp macro="">
      <xdr:nvCxnSpPr>
        <xdr:cNvPr id="359" name="直線コネクタ 358">
          <a:extLst>
            <a:ext uri="{FF2B5EF4-FFF2-40B4-BE49-F238E27FC236}">
              <a16:creationId xmlns:a16="http://schemas.microsoft.com/office/drawing/2014/main" id="{0C8938C7-4B99-45D4-AE79-0067189C9299}"/>
            </a:ext>
          </a:extLst>
        </xdr:cNvPr>
        <xdr:cNvCxnSpPr/>
      </xdr:nvCxnSpPr>
      <xdr:spPr>
        <a:xfrm>
          <a:off x="714090" y="12356000"/>
          <a:ext cx="4258320" cy="0"/>
        </a:xfrm>
        <a:prstGeom prst="straightConnector1">
          <a:avLst/>
        </a:prstGeom>
        <a:ln w="6350">
          <a:solidFill>
            <a:srgbClr val="C0C0C0"/>
          </a:solidFill>
          <a:miter/>
        </a:ln>
      </xdr:spPr>
    </xdr:cxnSp>
    <xdr:clientData/>
  </xdr:twoCellAnchor>
  <xdr:twoCellAnchor editAs="oneCell">
    <xdr:from>
      <xdr:col>1</xdr:col>
      <xdr:colOff>54000</xdr:colOff>
      <xdr:row>73</xdr:row>
      <xdr:rowOff>172080</xdr:rowOff>
    </xdr:from>
    <xdr:to>
      <xdr:col>4</xdr:col>
      <xdr:colOff>11160</xdr:colOff>
      <xdr:row>75</xdr:row>
      <xdr:rowOff>80280</xdr:rowOff>
    </xdr:to>
    <xdr:sp macro="" textlink="">
      <xdr:nvSpPr>
        <xdr:cNvPr id="360" name="テキスト ボックス 359">
          <a:extLst>
            <a:ext uri="{FF2B5EF4-FFF2-40B4-BE49-F238E27FC236}">
              <a16:creationId xmlns:a16="http://schemas.microsoft.com/office/drawing/2014/main" id="{B6381B17-B0C0-410D-9643-60BDE5A77178}"/>
            </a:ext>
          </a:extLst>
        </xdr:cNvPr>
        <xdr:cNvSpPr/>
      </xdr:nvSpPr>
      <xdr:spPr>
        <a:xfrm>
          <a:off x="238150" y="12218030"/>
          <a:ext cx="50961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a:t>
          </a:r>
          <a:endParaRPr lang="en-US" sz="1000" b="0" u="none" strike="noStrike">
            <a:effectLst/>
            <a:uFillTx/>
            <a:latin typeface="Noto Serif JP"/>
          </a:endParaRPr>
        </a:p>
      </xdr:txBody>
    </xdr:sp>
    <xdr:clientData/>
  </xdr:twoCellAnchor>
  <xdr:twoCellAnchor>
    <xdr:from>
      <xdr:col>3</xdr:col>
      <xdr:colOff>161640</xdr:colOff>
      <xdr:row>72</xdr:row>
      <xdr:rowOff>163080</xdr:rowOff>
    </xdr:from>
    <xdr:to>
      <xdr:col>27</xdr:col>
      <xdr:colOff>360</xdr:colOff>
      <xdr:row>72</xdr:row>
      <xdr:rowOff>163080</xdr:rowOff>
    </xdr:to>
    <xdr:cxnSp macro="">
      <xdr:nvCxnSpPr>
        <xdr:cNvPr id="361" name="直線コネクタ 360">
          <a:extLst>
            <a:ext uri="{FF2B5EF4-FFF2-40B4-BE49-F238E27FC236}">
              <a16:creationId xmlns:a16="http://schemas.microsoft.com/office/drawing/2014/main" id="{A1CC98B0-6B15-4C8A-8B79-B3590A5BD486}"/>
            </a:ext>
          </a:extLst>
        </xdr:cNvPr>
        <xdr:cNvCxnSpPr/>
      </xdr:nvCxnSpPr>
      <xdr:spPr>
        <a:xfrm>
          <a:off x="714090" y="12050280"/>
          <a:ext cx="4258320" cy="0"/>
        </a:xfrm>
        <a:prstGeom prst="straightConnector1">
          <a:avLst/>
        </a:prstGeom>
        <a:ln w="6350">
          <a:solidFill>
            <a:srgbClr val="C0C0C0"/>
          </a:solidFill>
          <a:miter/>
        </a:ln>
      </xdr:spPr>
    </xdr:cxnSp>
    <xdr:clientData/>
  </xdr:twoCellAnchor>
  <xdr:twoCellAnchor editAs="oneCell">
    <xdr:from>
      <xdr:col>1</xdr:col>
      <xdr:colOff>54000</xdr:colOff>
      <xdr:row>72</xdr:row>
      <xdr:rowOff>20520</xdr:rowOff>
    </xdr:from>
    <xdr:to>
      <xdr:col>4</xdr:col>
      <xdr:colOff>11160</xdr:colOff>
      <xdr:row>73</xdr:row>
      <xdr:rowOff>104040</xdr:rowOff>
    </xdr:to>
    <xdr:sp macro="" textlink="">
      <xdr:nvSpPr>
        <xdr:cNvPr id="362" name="テキスト ボックス 361">
          <a:extLst>
            <a:ext uri="{FF2B5EF4-FFF2-40B4-BE49-F238E27FC236}">
              <a16:creationId xmlns:a16="http://schemas.microsoft.com/office/drawing/2014/main" id="{686FC9AF-922A-4D7C-92CD-D4CE83742A1B}"/>
            </a:ext>
          </a:extLst>
        </xdr:cNvPr>
        <xdr:cNvSpPr/>
      </xdr:nvSpPr>
      <xdr:spPr>
        <a:xfrm>
          <a:off x="238150" y="1190772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5.0</a:t>
          </a:r>
          <a:endParaRPr lang="en-US" sz="1000" b="0" u="none" strike="noStrike">
            <a:effectLst/>
            <a:uFillTx/>
            <a:latin typeface="Noto Serif JP"/>
          </a:endParaRPr>
        </a:p>
      </xdr:txBody>
    </xdr:sp>
    <xdr:clientData/>
  </xdr:twoCellAnchor>
  <xdr:twoCellAnchor>
    <xdr:from>
      <xdr:col>3</xdr:col>
      <xdr:colOff>161640</xdr:colOff>
      <xdr:row>71</xdr:row>
      <xdr:rowOff>11520</xdr:rowOff>
    </xdr:from>
    <xdr:to>
      <xdr:col>27</xdr:col>
      <xdr:colOff>360</xdr:colOff>
      <xdr:row>71</xdr:row>
      <xdr:rowOff>11520</xdr:rowOff>
    </xdr:to>
    <xdr:cxnSp macro="">
      <xdr:nvCxnSpPr>
        <xdr:cNvPr id="363" name="直線コネクタ 362">
          <a:extLst>
            <a:ext uri="{FF2B5EF4-FFF2-40B4-BE49-F238E27FC236}">
              <a16:creationId xmlns:a16="http://schemas.microsoft.com/office/drawing/2014/main" id="{6B7EDEFF-88D1-47C3-AC3C-6387B7DE32A7}"/>
            </a:ext>
          </a:extLst>
        </xdr:cNvPr>
        <xdr:cNvCxnSpPr/>
      </xdr:nvCxnSpPr>
      <xdr:spPr>
        <a:xfrm>
          <a:off x="714090" y="11733620"/>
          <a:ext cx="4258320" cy="0"/>
        </a:xfrm>
        <a:prstGeom prst="straightConnector1">
          <a:avLst/>
        </a:prstGeom>
        <a:ln w="6350">
          <a:solidFill>
            <a:srgbClr val="C0C0C0"/>
          </a:solidFill>
          <a:miter/>
        </a:ln>
      </xdr:spPr>
    </xdr:cxnSp>
    <xdr:clientData/>
  </xdr:twoCellAnchor>
  <xdr:twoCellAnchor editAs="oneCell">
    <xdr:from>
      <xdr:col>1</xdr:col>
      <xdr:colOff>54000</xdr:colOff>
      <xdr:row>70</xdr:row>
      <xdr:rowOff>45000</xdr:rowOff>
    </xdr:from>
    <xdr:to>
      <xdr:col>4</xdr:col>
      <xdr:colOff>11160</xdr:colOff>
      <xdr:row>71</xdr:row>
      <xdr:rowOff>128520</xdr:rowOff>
    </xdr:to>
    <xdr:sp macro="" textlink="">
      <xdr:nvSpPr>
        <xdr:cNvPr id="364" name="テキスト ボックス 363">
          <a:extLst>
            <a:ext uri="{FF2B5EF4-FFF2-40B4-BE49-F238E27FC236}">
              <a16:creationId xmlns:a16="http://schemas.microsoft.com/office/drawing/2014/main" id="{11639B96-5357-4FC0-9071-5F589A2C9647}"/>
            </a:ext>
          </a:extLst>
        </xdr:cNvPr>
        <xdr:cNvSpPr/>
      </xdr:nvSpPr>
      <xdr:spPr>
        <a:xfrm>
          <a:off x="238150" y="1160200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0.0</a:t>
          </a:r>
          <a:endParaRPr lang="en-US" sz="1000" b="0" u="none" strike="noStrike">
            <a:effectLst/>
            <a:uFillTx/>
            <a:latin typeface="Noto Serif JP"/>
          </a:endParaRPr>
        </a:p>
      </xdr:txBody>
    </xdr:sp>
    <xdr:clientData/>
  </xdr:twoCellAnchor>
  <xdr:twoCellAnchor>
    <xdr:from>
      <xdr:col>3</xdr:col>
      <xdr:colOff>161640</xdr:colOff>
      <xdr:row>69</xdr:row>
      <xdr:rowOff>35280</xdr:rowOff>
    </xdr:from>
    <xdr:to>
      <xdr:col>27</xdr:col>
      <xdr:colOff>360</xdr:colOff>
      <xdr:row>69</xdr:row>
      <xdr:rowOff>35280</xdr:rowOff>
    </xdr:to>
    <xdr:cxnSp macro="">
      <xdr:nvCxnSpPr>
        <xdr:cNvPr id="365" name="直線コネクタ 364">
          <a:extLst>
            <a:ext uri="{FF2B5EF4-FFF2-40B4-BE49-F238E27FC236}">
              <a16:creationId xmlns:a16="http://schemas.microsoft.com/office/drawing/2014/main" id="{BC72A158-4848-4CC8-B328-FD9FFBCE90C0}"/>
            </a:ext>
          </a:extLst>
        </xdr:cNvPr>
        <xdr:cNvCxnSpPr/>
      </xdr:nvCxnSpPr>
      <xdr:spPr>
        <a:xfrm>
          <a:off x="714090" y="11427180"/>
          <a:ext cx="4258320" cy="0"/>
        </a:xfrm>
        <a:prstGeom prst="straightConnector1">
          <a:avLst/>
        </a:prstGeom>
        <a:ln w="6350">
          <a:solidFill>
            <a:srgbClr val="C0C0C0"/>
          </a:solidFill>
          <a:miter/>
        </a:ln>
      </xdr:spPr>
    </xdr:cxnSp>
    <xdr:clientData/>
  </xdr:twoCellAnchor>
  <xdr:twoCellAnchor>
    <xdr:from>
      <xdr:col>3</xdr:col>
      <xdr:colOff>162000</xdr:colOff>
      <xdr:row>69</xdr:row>
      <xdr:rowOff>35640</xdr:rowOff>
    </xdr:from>
    <xdr:to>
      <xdr:col>27</xdr:col>
      <xdr:colOff>360</xdr:colOff>
      <xdr:row>82</xdr:row>
      <xdr:rowOff>43200</xdr:rowOff>
    </xdr:to>
    <xdr:sp macro="" textlink="">
      <xdr:nvSpPr>
        <xdr:cNvPr id="366" name="公債費グラフ枠">
          <a:extLst>
            <a:ext uri="{FF2B5EF4-FFF2-40B4-BE49-F238E27FC236}">
              <a16:creationId xmlns:a16="http://schemas.microsoft.com/office/drawing/2014/main" id="{D2F7AAE2-DA1D-4B2E-AF2F-525C13D4C074}"/>
            </a:ext>
          </a:extLst>
        </xdr:cNvPr>
        <xdr:cNvSpPr/>
      </xdr:nvSpPr>
      <xdr:spPr>
        <a:xfrm>
          <a:off x="714450" y="11427540"/>
          <a:ext cx="4257960" cy="21538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25200</xdr:colOff>
      <xdr:row>72</xdr:row>
      <xdr:rowOff>12600</xdr:rowOff>
    </xdr:from>
    <xdr:to>
      <xdr:col>24</xdr:col>
      <xdr:colOff>25200</xdr:colOff>
      <xdr:row>79</xdr:row>
      <xdr:rowOff>72360</xdr:rowOff>
    </xdr:to>
    <xdr:cxnSp macro="">
      <xdr:nvCxnSpPr>
        <xdr:cNvPr id="367" name="直線コネクタ 366">
          <a:extLst>
            <a:ext uri="{FF2B5EF4-FFF2-40B4-BE49-F238E27FC236}">
              <a16:creationId xmlns:a16="http://schemas.microsoft.com/office/drawing/2014/main" id="{B144E9EB-A6EB-427F-A9FF-89217E355E85}"/>
            </a:ext>
          </a:extLst>
        </xdr:cNvPr>
        <xdr:cNvCxnSpPr/>
      </xdr:nvCxnSpPr>
      <xdr:spPr>
        <a:xfrm flipV="1">
          <a:off x="4444800" y="11899800"/>
          <a:ext cx="0" cy="1215460"/>
        </a:xfrm>
        <a:prstGeom prst="straightConnector1">
          <a:avLst/>
        </a:prstGeom>
        <a:ln w="31750">
          <a:solidFill>
            <a:srgbClr val="808080"/>
          </a:solidFill>
          <a:miter/>
        </a:ln>
      </xdr:spPr>
    </xdr:cxnSp>
    <xdr:clientData/>
  </xdr:twoCellAnchor>
  <xdr:twoCellAnchor editAs="oneCell">
    <xdr:from>
      <xdr:col>24</xdr:col>
      <xdr:colOff>114480</xdr:colOff>
      <xdr:row>79</xdr:row>
      <xdr:rowOff>44640</xdr:rowOff>
    </xdr:from>
    <xdr:to>
      <xdr:col>28</xdr:col>
      <xdr:colOff>142200</xdr:colOff>
      <xdr:row>80</xdr:row>
      <xdr:rowOff>128160</xdr:rowOff>
    </xdr:to>
    <xdr:sp macro="" textlink="">
      <xdr:nvSpPr>
        <xdr:cNvPr id="368" name="公債費最小値テキスト">
          <a:extLst>
            <a:ext uri="{FF2B5EF4-FFF2-40B4-BE49-F238E27FC236}">
              <a16:creationId xmlns:a16="http://schemas.microsoft.com/office/drawing/2014/main" id="{4B17E586-C1EE-472B-9AB6-826A6CD70229}"/>
            </a:ext>
          </a:extLst>
        </xdr:cNvPr>
        <xdr:cNvSpPr/>
      </xdr:nvSpPr>
      <xdr:spPr>
        <a:xfrm>
          <a:off x="4534080" y="1308754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22.4</a:t>
          </a:r>
          <a:endParaRPr lang="en-US" sz="1000" b="0" u="none" strike="noStrike">
            <a:effectLst/>
            <a:uFillTx/>
            <a:latin typeface="Noto Serif JP"/>
          </a:endParaRPr>
        </a:p>
      </xdr:txBody>
    </xdr:sp>
    <xdr:clientData/>
  </xdr:twoCellAnchor>
  <xdr:twoCellAnchor>
    <xdr:from>
      <xdr:col>23</xdr:col>
      <xdr:colOff>136440</xdr:colOff>
      <xdr:row>79</xdr:row>
      <xdr:rowOff>72360</xdr:rowOff>
    </xdr:from>
    <xdr:to>
      <xdr:col>24</xdr:col>
      <xdr:colOff>114120</xdr:colOff>
      <xdr:row>79</xdr:row>
      <xdr:rowOff>72360</xdr:rowOff>
    </xdr:to>
    <xdr:cxnSp macro="">
      <xdr:nvCxnSpPr>
        <xdr:cNvPr id="369" name="直線コネクタ 368">
          <a:extLst>
            <a:ext uri="{FF2B5EF4-FFF2-40B4-BE49-F238E27FC236}">
              <a16:creationId xmlns:a16="http://schemas.microsoft.com/office/drawing/2014/main" id="{CF26C234-A31B-462E-9AC0-F2926FBF2E75}"/>
            </a:ext>
          </a:extLst>
        </xdr:cNvPr>
        <xdr:cNvCxnSpPr/>
      </xdr:nvCxnSpPr>
      <xdr:spPr>
        <a:xfrm>
          <a:off x="4371890" y="13115260"/>
          <a:ext cx="161830" cy="0"/>
        </a:xfrm>
        <a:prstGeom prst="straightConnector1">
          <a:avLst/>
        </a:prstGeom>
        <a:ln w="19050">
          <a:solidFill>
            <a:srgbClr val="000000"/>
          </a:solidFill>
          <a:miter/>
        </a:ln>
      </xdr:spPr>
    </xdr:cxnSp>
    <xdr:clientData/>
  </xdr:twoCellAnchor>
  <xdr:twoCellAnchor editAs="oneCell">
    <xdr:from>
      <xdr:col>24</xdr:col>
      <xdr:colOff>114480</xdr:colOff>
      <xdr:row>70</xdr:row>
      <xdr:rowOff>106920</xdr:rowOff>
    </xdr:from>
    <xdr:to>
      <xdr:col>28</xdr:col>
      <xdr:colOff>142200</xdr:colOff>
      <xdr:row>72</xdr:row>
      <xdr:rowOff>15120</xdr:rowOff>
    </xdr:to>
    <xdr:sp macro="" textlink="">
      <xdr:nvSpPr>
        <xdr:cNvPr id="370" name="公債費最大値テキスト">
          <a:extLst>
            <a:ext uri="{FF2B5EF4-FFF2-40B4-BE49-F238E27FC236}">
              <a16:creationId xmlns:a16="http://schemas.microsoft.com/office/drawing/2014/main" id="{E05264E0-9F3B-44CB-9D52-67AE3139EB7A}"/>
            </a:ext>
          </a:extLst>
        </xdr:cNvPr>
        <xdr:cNvSpPr/>
      </xdr:nvSpPr>
      <xdr:spPr>
        <a:xfrm>
          <a:off x="4534080" y="1166392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2.7</a:t>
          </a:r>
          <a:endParaRPr lang="en-US" sz="1000" b="0" u="none" strike="noStrike">
            <a:effectLst/>
            <a:uFillTx/>
            <a:latin typeface="Noto Serif JP"/>
          </a:endParaRPr>
        </a:p>
      </xdr:txBody>
    </xdr:sp>
    <xdr:clientData/>
  </xdr:twoCellAnchor>
  <xdr:twoCellAnchor>
    <xdr:from>
      <xdr:col>23</xdr:col>
      <xdr:colOff>136440</xdr:colOff>
      <xdr:row>72</xdr:row>
      <xdr:rowOff>12600</xdr:rowOff>
    </xdr:from>
    <xdr:to>
      <xdr:col>24</xdr:col>
      <xdr:colOff>114120</xdr:colOff>
      <xdr:row>72</xdr:row>
      <xdr:rowOff>12600</xdr:rowOff>
    </xdr:to>
    <xdr:cxnSp macro="">
      <xdr:nvCxnSpPr>
        <xdr:cNvPr id="371" name="直線コネクタ 370">
          <a:extLst>
            <a:ext uri="{FF2B5EF4-FFF2-40B4-BE49-F238E27FC236}">
              <a16:creationId xmlns:a16="http://schemas.microsoft.com/office/drawing/2014/main" id="{95A06D1C-E7C8-4A09-9723-817B0F038821}"/>
            </a:ext>
          </a:extLst>
        </xdr:cNvPr>
        <xdr:cNvCxnSpPr/>
      </xdr:nvCxnSpPr>
      <xdr:spPr>
        <a:xfrm>
          <a:off x="4371890" y="11899800"/>
          <a:ext cx="161830" cy="0"/>
        </a:xfrm>
        <a:prstGeom prst="straightConnector1">
          <a:avLst/>
        </a:prstGeom>
        <a:ln w="19050">
          <a:solidFill>
            <a:srgbClr val="000000"/>
          </a:solidFill>
          <a:miter/>
        </a:ln>
      </xdr:spPr>
    </xdr:cxnSp>
    <xdr:clientData/>
  </xdr:twoCellAnchor>
  <xdr:twoCellAnchor>
    <xdr:from>
      <xdr:col>20</xdr:col>
      <xdr:colOff>3960</xdr:colOff>
      <xdr:row>75</xdr:row>
      <xdr:rowOff>159120</xdr:rowOff>
    </xdr:from>
    <xdr:to>
      <xdr:col>24</xdr:col>
      <xdr:colOff>25200</xdr:colOff>
      <xdr:row>76</xdr:row>
      <xdr:rowOff>43200</xdr:rowOff>
    </xdr:to>
    <xdr:cxnSp macro="">
      <xdr:nvCxnSpPr>
        <xdr:cNvPr id="372" name="直線コネクタ 371">
          <a:extLst>
            <a:ext uri="{FF2B5EF4-FFF2-40B4-BE49-F238E27FC236}">
              <a16:creationId xmlns:a16="http://schemas.microsoft.com/office/drawing/2014/main" id="{31163B51-C42A-4264-8C50-F36F60B4DD28}"/>
            </a:ext>
          </a:extLst>
        </xdr:cNvPr>
        <xdr:cNvCxnSpPr/>
      </xdr:nvCxnSpPr>
      <xdr:spPr>
        <a:xfrm flipV="1">
          <a:off x="3686960" y="12541620"/>
          <a:ext cx="757840" cy="49180"/>
        </a:xfrm>
        <a:prstGeom prst="straightConnector1">
          <a:avLst/>
        </a:prstGeom>
        <a:ln w="6350">
          <a:solidFill>
            <a:srgbClr val="FF0000"/>
          </a:solidFill>
          <a:miter/>
        </a:ln>
      </xdr:spPr>
    </xdr:cxnSp>
    <xdr:clientData/>
  </xdr:twoCellAnchor>
  <xdr:twoCellAnchor editAs="oneCell">
    <xdr:from>
      <xdr:col>24</xdr:col>
      <xdr:colOff>114480</xdr:colOff>
      <xdr:row>75</xdr:row>
      <xdr:rowOff>152640</xdr:rowOff>
    </xdr:from>
    <xdr:to>
      <xdr:col>28</xdr:col>
      <xdr:colOff>142200</xdr:colOff>
      <xdr:row>77</xdr:row>
      <xdr:rowOff>61200</xdr:rowOff>
    </xdr:to>
    <xdr:sp macro="" textlink="">
      <xdr:nvSpPr>
        <xdr:cNvPr id="373" name="公債費平均値テキスト">
          <a:extLst>
            <a:ext uri="{FF2B5EF4-FFF2-40B4-BE49-F238E27FC236}">
              <a16:creationId xmlns:a16="http://schemas.microsoft.com/office/drawing/2014/main" id="{27037F32-ED83-44AB-8E1A-908BA1097B05}"/>
            </a:ext>
          </a:extLst>
        </xdr:cNvPr>
        <xdr:cNvSpPr/>
      </xdr:nvSpPr>
      <xdr:spPr>
        <a:xfrm>
          <a:off x="4534080" y="1253514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14.1</a:t>
          </a:r>
          <a:endParaRPr lang="en-US" sz="1000" b="0" u="none" strike="noStrike">
            <a:effectLst/>
            <a:uFillTx/>
            <a:latin typeface="Noto Serif JP"/>
          </a:endParaRPr>
        </a:p>
      </xdr:txBody>
    </xdr:sp>
    <xdr:clientData/>
  </xdr:twoCellAnchor>
  <xdr:twoCellAnchor>
    <xdr:from>
      <xdr:col>23</xdr:col>
      <xdr:colOff>174600</xdr:colOff>
      <xdr:row>76</xdr:row>
      <xdr:rowOff>5400</xdr:rowOff>
    </xdr:from>
    <xdr:to>
      <xdr:col>24</xdr:col>
      <xdr:colOff>75960</xdr:colOff>
      <xdr:row>76</xdr:row>
      <xdr:rowOff>106920</xdr:rowOff>
    </xdr:to>
    <xdr:sp macro="" textlink="">
      <xdr:nvSpPr>
        <xdr:cNvPr id="374" name="フローチャート: 判断 373">
          <a:extLst>
            <a:ext uri="{FF2B5EF4-FFF2-40B4-BE49-F238E27FC236}">
              <a16:creationId xmlns:a16="http://schemas.microsoft.com/office/drawing/2014/main" id="{C157DD26-E3D1-41F8-8D53-673864DC267C}"/>
            </a:ext>
          </a:extLst>
        </xdr:cNvPr>
        <xdr:cNvSpPr/>
      </xdr:nvSpPr>
      <xdr:spPr>
        <a:xfrm>
          <a:off x="4410050" y="12553000"/>
          <a:ext cx="8551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98280</xdr:colOff>
      <xdr:row>76</xdr:row>
      <xdr:rowOff>36360</xdr:rowOff>
    </xdr:from>
    <xdr:to>
      <xdr:col>20</xdr:col>
      <xdr:colOff>3960</xdr:colOff>
      <xdr:row>76</xdr:row>
      <xdr:rowOff>43200</xdr:rowOff>
    </xdr:to>
    <xdr:cxnSp macro="">
      <xdr:nvCxnSpPr>
        <xdr:cNvPr id="375" name="直線コネクタ 374">
          <a:extLst>
            <a:ext uri="{FF2B5EF4-FFF2-40B4-BE49-F238E27FC236}">
              <a16:creationId xmlns:a16="http://schemas.microsoft.com/office/drawing/2014/main" id="{C839F6F2-FE71-4D9B-B057-8E140A303FAC}"/>
            </a:ext>
          </a:extLst>
        </xdr:cNvPr>
        <xdr:cNvCxnSpPr/>
      </xdr:nvCxnSpPr>
      <xdr:spPr>
        <a:xfrm>
          <a:off x="2860530" y="12583960"/>
          <a:ext cx="826430" cy="6840"/>
        </a:xfrm>
        <a:prstGeom prst="straightConnector1">
          <a:avLst/>
        </a:prstGeom>
        <a:ln w="6350">
          <a:solidFill>
            <a:srgbClr val="FF0000"/>
          </a:solidFill>
          <a:miter/>
        </a:ln>
      </xdr:spPr>
    </xdr:cxnSp>
    <xdr:clientData/>
  </xdr:twoCellAnchor>
  <xdr:twoCellAnchor>
    <xdr:from>
      <xdr:col>19</xdr:col>
      <xdr:colOff>136440</xdr:colOff>
      <xdr:row>76</xdr:row>
      <xdr:rowOff>57960</xdr:rowOff>
    </xdr:from>
    <xdr:to>
      <xdr:col>20</xdr:col>
      <xdr:colOff>37800</xdr:colOff>
      <xdr:row>76</xdr:row>
      <xdr:rowOff>159120</xdr:rowOff>
    </xdr:to>
    <xdr:sp macro="" textlink="">
      <xdr:nvSpPr>
        <xdr:cNvPr id="376" name="フローチャート: 判断 375">
          <a:extLst>
            <a:ext uri="{FF2B5EF4-FFF2-40B4-BE49-F238E27FC236}">
              <a16:creationId xmlns:a16="http://schemas.microsoft.com/office/drawing/2014/main" id="{FF6270A0-162E-4F9D-A8D8-1B42218AA4C1}"/>
            </a:ext>
          </a:extLst>
        </xdr:cNvPr>
        <xdr:cNvSpPr/>
      </xdr:nvSpPr>
      <xdr:spPr>
        <a:xfrm>
          <a:off x="3635290" y="1260556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76</xdr:row>
      <xdr:rowOff>144360</xdr:rowOff>
    </xdr:from>
    <xdr:to>
      <xdr:col>22</xdr:col>
      <xdr:colOff>8640</xdr:colOff>
      <xdr:row>78</xdr:row>
      <xdr:rowOff>52560</xdr:rowOff>
    </xdr:to>
    <xdr:sp macro="" textlink="">
      <xdr:nvSpPr>
        <xdr:cNvPr id="377" name="テキスト ボックス 376">
          <a:extLst>
            <a:ext uri="{FF2B5EF4-FFF2-40B4-BE49-F238E27FC236}">
              <a16:creationId xmlns:a16="http://schemas.microsoft.com/office/drawing/2014/main" id="{0719E2FA-8987-4332-A494-CB9A3D992602}"/>
            </a:ext>
          </a:extLst>
        </xdr:cNvPr>
        <xdr:cNvSpPr/>
      </xdr:nvSpPr>
      <xdr:spPr>
        <a:xfrm>
          <a:off x="3321180" y="12691960"/>
          <a:ext cx="7387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14.9</a:t>
          </a:r>
          <a:endParaRPr lang="en-US" sz="1000" b="0" u="none" strike="noStrike">
            <a:effectLst/>
            <a:uFillTx/>
            <a:latin typeface="Noto Serif JP"/>
          </a:endParaRPr>
        </a:p>
      </xdr:txBody>
    </xdr:sp>
    <xdr:clientData/>
  </xdr:twoCellAnchor>
  <xdr:twoCellAnchor>
    <xdr:from>
      <xdr:col>11</xdr:col>
      <xdr:colOff>9360</xdr:colOff>
      <xdr:row>76</xdr:row>
      <xdr:rowOff>16920</xdr:rowOff>
    </xdr:from>
    <xdr:to>
      <xdr:col>15</xdr:col>
      <xdr:colOff>98280</xdr:colOff>
      <xdr:row>76</xdr:row>
      <xdr:rowOff>36360</xdr:rowOff>
    </xdr:to>
    <xdr:cxnSp macro="">
      <xdr:nvCxnSpPr>
        <xdr:cNvPr id="378" name="直線コネクタ 377">
          <a:extLst>
            <a:ext uri="{FF2B5EF4-FFF2-40B4-BE49-F238E27FC236}">
              <a16:creationId xmlns:a16="http://schemas.microsoft.com/office/drawing/2014/main" id="{FFF455F3-D6F7-481B-AD3B-067CACA6224D}"/>
            </a:ext>
          </a:extLst>
        </xdr:cNvPr>
        <xdr:cNvCxnSpPr/>
      </xdr:nvCxnSpPr>
      <xdr:spPr>
        <a:xfrm>
          <a:off x="2035010" y="12564520"/>
          <a:ext cx="825520" cy="19440"/>
        </a:xfrm>
        <a:prstGeom prst="straightConnector1">
          <a:avLst/>
        </a:prstGeom>
        <a:ln w="6350">
          <a:solidFill>
            <a:srgbClr val="FF0000"/>
          </a:solidFill>
          <a:miter/>
        </a:ln>
      </xdr:spPr>
    </xdr:cxnSp>
    <xdr:clientData/>
  </xdr:twoCellAnchor>
  <xdr:twoCellAnchor>
    <xdr:from>
      <xdr:col>15</xdr:col>
      <xdr:colOff>47520</xdr:colOff>
      <xdr:row>76</xdr:row>
      <xdr:rowOff>70920</xdr:rowOff>
    </xdr:from>
    <xdr:to>
      <xdr:col>15</xdr:col>
      <xdr:colOff>148680</xdr:colOff>
      <xdr:row>76</xdr:row>
      <xdr:rowOff>172080</xdr:rowOff>
    </xdr:to>
    <xdr:sp macro="" textlink="">
      <xdr:nvSpPr>
        <xdr:cNvPr id="379" name="フローチャート: 判断 378">
          <a:extLst>
            <a:ext uri="{FF2B5EF4-FFF2-40B4-BE49-F238E27FC236}">
              <a16:creationId xmlns:a16="http://schemas.microsoft.com/office/drawing/2014/main" id="{D9821D49-3D96-4886-B857-6D00595E4F85}"/>
            </a:ext>
          </a:extLst>
        </xdr:cNvPr>
        <xdr:cNvSpPr/>
      </xdr:nvSpPr>
      <xdr:spPr>
        <a:xfrm>
          <a:off x="2809770" y="12618520"/>
          <a:ext cx="101160" cy="9481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76</xdr:row>
      <xdr:rowOff>157320</xdr:rowOff>
    </xdr:from>
    <xdr:to>
      <xdr:col>17</xdr:col>
      <xdr:colOff>145080</xdr:colOff>
      <xdr:row>78</xdr:row>
      <xdr:rowOff>65520</xdr:rowOff>
    </xdr:to>
    <xdr:sp macro="" textlink="">
      <xdr:nvSpPr>
        <xdr:cNvPr id="380" name="テキスト ボックス 379">
          <a:extLst>
            <a:ext uri="{FF2B5EF4-FFF2-40B4-BE49-F238E27FC236}">
              <a16:creationId xmlns:a16="http://schemas.microsoft.com/office/drawing/2014/main" id="{390857CB-832E-4FEE-89D4-4EFB6607433A}"/>
            </a:ext>
          </a:extLst>
        </xdr:cNvPr>
        <xdr:cNvSpPr/>
      </xdr:nvSpPr>
      <xdr:spPr>
        <a:xfrm>
          <a:off x="2511310" y="1270492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15.1</a:t>
          </a:r>
          <a:endParaRPr lang="en-US" sz="1000" b="0" u="none" strike="noStrike">
            <a:effectLst/>
            <a:uFillTx/>
            <a:latin typeface="Noto Serif JP"/>
          </a:endParaRPr>
        </a:p>
      </xdr:txBody>
    </xdr:sp>
    <xdr:clientData/>
  </xdr:twoCellAnchor>
  <xdr:twoCellAnchor>
    <xdr:from>
      <xdr:col>6</xdr:col>
      <xdr:colOff>120600</xdr:colOff>
      <xdr:row>76</xdr:row>
      <xdr:rowOff>16920</xdr:rowOff>
    </xdr:from>
    <xdr:to>
      <xdr:col>11</xdr:col>
      <xdr:colOff>9360</xdr:colOff>
      <xdr:row>76</xdr:row>
      <xdr:rowOff>95400</xdr:rowOff>
    </xdr:to>
    <xdr:cxnSp macro="">
      <xdr:nvCxnSpPr>
        <xdr:cNvPr id="381" name="直線コネクタ 380">
          <a:extLst>
            <a:ext uri="{FF2B5EF4-FFF2-40B4-BE49-F238E27FC236}">
              <a16:creationId xmlns:a16="http://schemas.microsoft.com/office/drawing/2014/main" id="{312FA2C2-04E2-49DC-B2DD-E60B6BBEA3B5}"/>
            </a:ext>
          </a:extLst>
        </xdr:cNvPr>
        <xdr:cNvCxnSpPr/>
      </xdr:nvCxnSpPr>
      <xdr:spPr>
        <a:xfrm flipV="1">
          <a:off x="1225500" y="12564520"/>
          <a:ext cx="809510" cy="78480"/>
        </a:xfrm>
        <a:prstGeom prst="straightConnector1">
          <a:avLst/>
        </a:prstGeom>
        <a:ln w="6350">
          <a:solidFill>
            <a:srgbClr val="FF0000"/>
          </a:solidFill>
          <a:miter/>
        </a:ln>
      </xdr:spPr>
    </xdr:cxnSp>
    <xdr:clientData/>
  </xdr:twoCellAnchor>
  <xdr:twoCellAnchor>
    <xdr:from>
      <xdr:col>10</xdr:col>
      <xdr:colOff>158760</xdr:colOff>
      <xdr:row>76</xdr:row>
      <xdr:rowOff>31680</xdr:rowOff>
    </xdr:from>
    <xdr:to>
      <xdr:col>11</xdr:col>
      <xdr:colOff>60120</xdr:colOff>
      <xdr:row>76</xdr:row>
      <xdr:rowOff>133200</xdr:rowOff>
    </xdr:to>
    <xdr:sp macro="" textlink="">
      <xdr:nvSpPr>
        <xdr:cNvPr id="382" name="フローチャート: 判断 381">
          <a:extLst>
            <a:ext uri="{FF2B5EF4-FFF2-40B4-BE49-F238E27FC236}">
              <a16:creationId xmlns:a16="http://schemas.microsoft.com/office/drawing/2014/main" id="{90E6A0E5-4262-40C9-B300-1D4BE615E355}"/>
            </a:ext>
          </a:extLst>
        </xdr:cNvPr>
        <xdr:cNvSpPr/>
      </xdr:nvSpPr>
      <xdr:spPr>
        <a:xfrm>
          <a:off x="2000260" y="12579280"/>
          <a:ext cx="8551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76</xdr:row>
      <xdr:rowOff>118080</xdr:rowOff>
    </xdr:from>
    <xdr:to>
      <xdr:col>13</xdr:col>
      <xdr:colOff>56160</xdr:colOff>
      <xdr:row>78</xdr:row>
      <xdr:rowOff>26280</xdr:rowOff>
    </xdr:to>
    <xdr:sp macro="" textlink="">
      <xdr:nvSpPr>
        <xdr:cNvPr id="383" name="テキスト ボックス 382">
          <a:extLst>
            <a:ext uri="{FF2B5EF4-FFF2-40B4-BE49-F238E27FC236}">
              <a16:creationId xmlns:a16="http://schemas.microsoft.com/office/drawing/2014/main" id="{F40F126A-B2EF-45BF-AC48-5AE44EC4444C}"/>
            </a:ext>
          </a:extLst>
        </xdr:cNvPr>
        <xdr:cNvSpPr/>
      </xdr:nvSpPr>
      <xdr:spPr>
        <a:xfrm>
          <a:off x="1685790" y="1266568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14.5</a:t>
          </a:r>
          <a:endParaRPr lang="en-US" sz="1000" b="0" u="none" strike="noStrike">
            <a:effectLst/>
            <a:uFillTx/>
            <a:latin typeface="Noto Serif JP"/>
          </a:endParaRPr>
        </a:p>
      </xdr:txBody>
    </xdr:sp>
    <xdr:clientData/>
  </xdr:twoCellAnchor>
  <xdr:twoCellAnchor>
    <xdr:from>
      <xdr:col>6</xdr:col>
      <xdr:colOff>69840</xdr:colOff>
      <xdr:row>76</xdr:row>
      <xdr:rowOff>90720</xdr:rowOff>
    </xdr:from>
    <xdr:to>
      <xdr:col>6</xdr:col>
      <xdr:colOff>171000</xdr:colOff>
      <xdr:row>77</xdr:row>
      <xdr:rowOff>16560</xdr:rowOff>
    </xdr:to>
    <xdr:sp macro="" textlink="">
      <xdr:nvSpPr>
        <xdr:cNvPr id="384" name="フローチャート: 判断 383">
          <a:extLst>
            <a:ext uri="{FF2B5EF4-FFF2-40B4-BE49-F238E27FC236}">
              <a16:creationId xmlns:a16="http://schemas.microsoft.com/office/drawing/2014/main" id="{C08F0C5E-2447-48E7-9389-ADE81988C170}"/>
            </a:ext>
          </a:extLst>
        </xdr:cNvPr>
        <xdr:cNvSpPr/>
      </xdr:nvSpPr>
      <xdr:spPr>
        <a:xfrm>
          <a:off x="1174740" y="1263832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77</xdr:row>
      <xdr:rowOff>1800</xdr:rowOff>
    </xdr:from>
    <xdr:to>
      <xdr:col>8</xdr:col>
      <xdr:colOff>167400</xdr:colOff>
      <xdr:row>78</xdr:row>
      <xdr:rowOff>85320</xdr:rowOff>
    </xdr:to>
    <xdr:sp macro="" textlink="">
      <xdr:nvSpPr>
        <xdr:cNvPr id="385" name="テキスト ボックス 384">
          <a:extLst>
            <a:ext uri="{FF2B5EF4-FFF2-40B4-BE49-F238E27FC236}">
              <a16:creationId xmlns:a16="http://schemas.microsoft.com/office/drawing/2014/main" id="{CC659D48-600B-4E05-971B-129C5FEC59C0}"/>
            </a:ext>
          </a:extLst>
        </xdr:cNvPr>
        <xdr:cNvSpPr/>
      </xdr:nvSpPr>
      <xdr:spPr>
        <a:xfrm>
          <a:off x="876280" y="1271450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15.4</a:t>
          </a:r>
          <a:endParaRPr lang="en-US" sz="1000" b="0" u="none" strike="noStrike">
            <a:effectLst/>
            <a:uFillTx/>
            <a:latin typeface="Noto Serif JP"/>
          </a:endParaRPr>
        </a:p>
      </xdr:txBody>
    </xdr:sp>
    <xdr:clientData/>
  </xdr:twoCellAnchor>
  <xdr:twoCellAnchor editAs="oneCell">
    <xdr:from>
      <xdr:col>23</xdr:col>
      <xdr:colOff>9360</xdr:colOff>
      <xdr:row>82</xdr:row>
      <xdr:rowOff>40680</xdr:rowOff>
    </xdr:from>
    <xdr:to>
      <xdr:col>27</xdr:col>
      <xdr:colOff>37080</xdr:colOff>
      <xdr:row>83</xdr:row>
      <xdr:rowOff>124200</xdr:rowOff>
    </xdr:to>
    <xdr:sp macro="" textlink="">
      <xdr:nvSpPr>
        <xdr:cNvPr id="386" name="テキスト ボックス 385">
          <a:extLst>
            <a:ext uri="{FF2B5EF4-FFF2-40B4-BE49-F238E27FC236}">
              <a16:creationId xmlns:a16="http://schemas.microsoft.com/office/drawing/2014/main" id="{2C6BC9EF-DC32-407F-BAA6-1AD8DBD13CFD}"/>
            </a:ext>
          </a:extLst>
        </xdr:cNvPr>
        <xdr:cNvSpPr/>
      </xdr:nvSpPr>
      <xdr:spPr>
        <a:xfrm>
          <a:off x="4244810" y="135788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18</xdr:col>
      <xdr:colOff>171360</xdr:colOff>
      <xdr:row>82</xdr:row>
      <xdr:rowOff>40680</xdr:rowOff>
    </xdr:from>
    <xdr:to>
      <xdr:col>23</xdr:col>
      <xdr:colOff>15480</xdr:colOff>
      <xdr:row>83</xdr:row>
      <xdr:rowOff>124200</xdr:rowOff>
    </xdr:to>
    <xdr:sp macro="" textlink="">
      <xdr:nvSpPr>
        <xdr:cNvPr id="387" name="テキスト ボックス 386">
          <a:extLst>
            <a:ext uri="{FF2B5EF4-FFF2-40B4-BE49-F238E27FC236}">
              <a16:creationId xmlns:a16="http://schemas.microsoft.com/office/drawing/2014/main" id="{A942E4F6-0DC7-4D90-8FB4-1285E90F74F2}"/>
            </a:ext>
          </a:extLst>
        </xdr:cNvPr>
        <xdr:cNvSpPr/>
      </xdr:nvSpPr>
      <xdr:spPr>
        <a:xfrm>
          <a:off x="3486060" y="13578880"/>
          <a:ext cx="7648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82440</xdr:colOff>
      <xdr:row>82</xdr:row>
      <xdr:rowOff>40680</xdr:rowOff>
    </xdr:from>
    <xdr:to>
      <xdr:col>18</xdr:col>
      <xdr:colOff>110160</xdr:colOff>
      <xdr:row>83</xdr:row>
      <xdr:rowOff>124200</xdr:rowOff>
    </xdr:to>
    <xdr:sp macro="" textlink="">
      <xdr:nvSpPr>
        <xdr:cNvPr id="388" name="テキスト ボックス 387">
          <a:extLst>
            <a:ext uri="{FF2B5EF4-FFF2-40B4-BE49-F238E27FC236}">
              <a16:creationId xmlns:a16="http://schemas.microsoft.com/office/drawing/2014/main" id="{692C4872-709C-4B66-BB49-4C64AEDCF779}"/>
            </a:ext>
          </a:extLst>
        </xdr:cNvPr>
        <xdr:cNvSpPr/>
      </xdr:nvSpPr>
      <xdr:spPr>
        <a:xfrm>
          <a:off x="2660540" y="135788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xdr:col>
      <xdr:colOff>10080</xdr:colOff>
      <xdr:row>82</xdr:row>
      <xdr:rowOff>40680</xdr:rowOff>
    </xdr:from>
    <xdr:to>
      <xdr:col>14</xdr:col>
      <xdr:colOff>37800</xdr:colOff>
      <xdr:row>83</xdr:row>
      <xdr:rowOff>124200</xdr:rowOff>
    </xdr:to>
    <xdr:sp macro="" textlink="">
      <xdr:nvSpPr>
        <xdr:cNvPr id="389" name="テキスト ボックス 388">
          <a:extLst>
            <a:ext uri="{FF2B5EF4-FFF2-40B4-BE49-F238E27FC236}">
              <a16:creationId xmlns:a16="http://schemas.microsoft.com/office/drawing/2014/main" id="{8C66033D-85FF-4601-8703-9CFF78D4EDD8}"/>
            </a:ext>
          </a:extLst>
        </xdr:cNvPr>
        <xdr:cNvSpPr/>
      </xdr:nvSpPr>
      <xdr:spPr>
        <a:xfrm>
          <a:off x="1851580" y="135788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104760</xdr:colOff>
      <xdr:row>82</xdr:row>
      <xdr:rowOff>40680</xdr:rowOff>
    </xdr:from>
    <xdr:to>
      <xdr:col>9</xdr:col>
      <xdr:colOff>132480</xdr:colOff>
      <xdr:row>83</xdr:row>
      <xdr:rowOff>124200</xdr:rowOff>
    </xdr:to>
    <xdr:sp macro="" textlink="">
      <xdr:nvSpPr>
        <xdr:cNvPr id="390" name="テキスト ボックス 389">
          <a:extLst>
            <a:ext uri="{FF2B5EF4-FFF2-40B4-BE49-F238E27FC236}">
              <a16:creationId xmlns:a16="http://schemas.microsoft.com/office/drawing/2014/main" id="{C4418492-6585-4A7C-921A-218DE363E498}"/>
            </a:ext>
          </a:extLst>
        </xdr:cNvPr>
        <xdr:cNvSpPr/>
      </xdr:nvSpPr>
      <xdr:spPr>
        <a:xfrm>
          <a:off x="1025510" y="135788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23</xdr:col>
      <xdr:colOff>174600</xdr:colOff>
      <xdr:row>75</xdr:row>
      <xdr:rowOff>108720</xdr:rowOff>
    </xdr:from>
    <xdr:to>
      <xdr:col>24</xdr:col>
      <xdr:colOff>75960</xdr:colOff>
      <xdr:row>76</xdr:row>
      <xdr:rowOff>34920</xdr:rowOff>
    </xdr:to>
    <xdr:sp macro="" textlink="">
      <xdr:nvSpPr>
        <xdr:cNvPr id="391" name="楕円 390">
          <a:extLst>
            <a:ext uri="{FF2B5EF4-FFF2-40B4-BE49-F238E27FC236}">
              <a16:creationId xmlns:a16="http://schemas.microsoft.com/office/drawing/2014/main" id="{29DA8B3F-0018-48DA-83C5-F32F7ACB7A3F}"/>
            </a:ext>
          </a:extLst>
        </xdr:cNvPr>
        <xdr:cNvSpPr/>
      </xdr:nvSpPr>
      <xdr:spPr>
        <a:xfrm>
          <a:off x="4410050" y="12491220"/>
          <a:ext cx="8551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74</xdr:row>
      <xdr:rowOff>129240</xdr:rowOff>
    </xdr:from>
    <xdr:to>
      <xdr:col>28</xdr:col>
      <xdr:colOff>142200</xdr:colOff>
      <xdr:row>76</xdr:row>
      <xdr:rowOff>37800</xdr:rowOff>
    </xdr:to>
    <xdr:sp macro="" textlink="">
      <xdr:nvSpPr>
        <xdr:cNvPr id="392" name="公債費該当値テキスト">
          <a:extLst>
            <a:ext uri="{FF2B5EF4-FFF2-40B4-BE49-F238E27FC236}">
              <a16:creationId xmlns:a16="http://schemas.microsoft.com/office/drawing/2014/main" id="{08D0AC87-FB4F-49F4-A7A7-7C90F48B41BB}"/>
            </a:ext>
          </a:extLst>
        </xdr:cNvPr>
        <xdr:cNvSpPr/>
      </xdr:nvSpPr>
      <xdr:spPr>
        <a:xfrm>
          <a:off x="4534080" y="1234664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13.0</a:t>
          </a:r>
          <a:endParaRPr lang="en-US" sz="1000" b="0" u="none" strike="noStrike">
            <a:effectLst/>
            <a:uFillTx/>
            <a:latin typeface="Noto Serif JP"/>
          </a:endParaRPr>
        </a:p>
      </xdr:txBody>
    </xdr:sp>
    <xdr:clientData/>
  </xdr:twoCellAnchor>
  <xdr:twoCellAnchor>
    <xdr:from>
      <xdr:col>19</xdr:col>
      <xdr:colOff>136440</xdr:colOff>
      <xdr:row>75</xdr:row>
      <xdr:rowOff>167400</xdr:rowOff>
    </xdr:from>
    <xdr:to>
      <xdr:col>20</xdr:col>
      <xdr:colOff>37800</xdr:colOff>
      <xdr:row>76</xdr:row>
      <xdr:rowOff>93960</xdr:rowOff>
    </xdr:to>
    <xdr:sp macro="" textlink="">
      <xdr:nvSpPr>
        <xdr:cNvPr id="393" name="楕円 392">
          <a:extLst>
            <a:ext uri="{FF2B5EF4-FFF2-40B4-BE49-F238E27FC236}">
              <a16:creationId xmlns:a16="http://schemas.microsoft.com/office/drawing/2014/main" id="{2D86A72C-34D1-4399-80DC-16D064F54329}"/>
            </a:ext>
          </a:extLst>
        </xdr:cNvPr>
        <xdr:cNvSpPr/>
      </xdr:nvSpPr>
      <xdr:spPr>
        <a:xfrm>
          <a:off x="3635290" y="12549900"/>
          <a:ext cx="85510" cy="916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74</xdr:row>
      <xdr:rowOff>111600</xdr:rowOff>
    </xdr:from>
    <xdr:to>
      <xdr:col>22</xdr:col>
      <xdr:colOff>8640</xdr:colOff>
      <xdr:row>76</xdr:row>
      <xdr:rowOff>20160</xdr:rowOff>
    </xdr:to>
    <xdr:sp macro="" textlink="">
      <xdr:nvSpPr>
        <xdr:cNvPr id="394" name="テキスト ボックス 393">
          <a:extLst>
            <a:ext uri="{FF2B5EF4-FFF2-40B4-BE49-F238E27FC236}">
              <a16:creationId xmlns:a16="http://schemas.microsoft.com/office/drawing/2014/main" id="{767CFEBD-4F07-460F-B149-BBA9551DE68D}"/>
            </a:ext>
          </a:extLst>
        </xdr:cNvPr>
        <xdr:cNvSpPr/>
      </xdr:nvSpPr>
      <xdr:spPr>
        <a:xfrm>
          <a:off x="3321180" y="12329000"/>
          <a:ext cx="7387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13.9</a:t>
          </a:r>
          <a:endParaRPr lang="en-US" sz="1000" b="0" u="none" strike="noStrike">
            <a:effectLst/>
            <a:uFillTx/>
            <a:latin typeface="Noto Serif JP"/>
          </a:endParaRPr>
        </a:p>
      </xdr:txBody>
    </xdr:sp>
    <xdr:clientData/>
  </xdr:twoCellAnchor>
  <xdr:twoCellAnchor>
    <xdr:from>
      <xdr:col>15</xdr:col>
      <xdr:colOff>47520</xdr:colOff>
      <xdr:row>75</xdr:row>
      <xdr:rowOff>160920</xdr:rowOff>
    </xdr:from>
    <xdr:to>
      <xdr:col>15</xdr:col>
      <xdr:colOff>148680</xdr:colOff>
      <xdr:row>76</xdr:row>
      <xdr:rowOff>87480</xdr:rowOff>
    </xdr:to>
    <xdr:sp macro="" textlink="">
      <xdr:nvSpPr>
        <xdr:cNvPr id="395" name="楕円 394">
          <a:extLst>
            <a:ext uri="{FF2B5EF4-FFF2-40B4-BE49-F238E27FC236}">
              <a16:creationId xmlns:a16="http://schemas.microsoft.com/office/drawing/2014/main" id="{6DB0C5F7-95A7-4A97-B131-F5C8C93E5706}"/>
            </a:ext>
          </a:extLst>
        </xdr:cNvPr>
        <xdr:cNvSpPr/>
      </xdr:nvSpPr>
      <xdr:spPr>
        <a:xfrm>
          <a:off x="2809770" y="12543420"/>
          <a:ext cx="101160" cy="916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74</xdr:row>
      <xdr:rowOff>105120</xdr:rowOff>
    </xdr:from>
    <xdr:to>
      <xdr:col>17</xdr:col>
      <xdr:colOff>145080</xdr:colOff>
      <xdr:row>76</xdr:row>
      <xdr:rowOff>13680</xdr:rowOff>
    </xdr:to>
    <xdr:sp macro="" textlink="">
      <xdr:nvSpPr>
        <xdr:cNvPr id="396" name="テキスト ボックス 395">
          <a:extLst>
            <a:ext uri="{FF2B5EF4-FFF2-40B4-BE49-F238E27FC236}">
              <a16:creationId xmlns:a16="http://schemas.microsoft.com/office/drawing/2014/main" id="{3BD744B4-FA0B-4F46-967F-A0971D235EDB}"/>
            </a:ext>
          </a:extLst>
        </xdr:cNvPr>
        <xdr:cNvSpPr/>
      </xdr:nvSpPr>
      <xdr:spPr>
        <a:xfrm>
          <a:off x="2511310" y="1232252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13.8</a:t>
          </a:r>
          <a:endParaRPr lang="en-US" sz="1000" b="0" u="none" strike="noStrike">
            <a:effectLst/>
            <a:uFillTx/>
            <a:latin typeface="Noto Serif JP"/>
          </a:endParaRPr>
        </a:p>
      </xdr:txBody>
    </xdr:sp>
    <xdr:clientData/>
  </xdr:twoCellAnchor>
  <xdr:twoCellAnchor>
    <xdr:from>
      <xdr:col>10</xdr:col>
      <xdr:colOff>158760</xdr:colOff>
      <xdr:row>75</xdr:row>
      <xdr:rowOff>141120</xdr:rowOff>
    </xdr:from>
    <xdr:to>
      <xdr:col>11</xdr:col>
      <xdr:colOff>60120</xdr:colOff>
      <xdr:row>76</xdr:row>
      <xdr:rowOff>67680</xdr:rowOff>
    </xdr:to>
    <xdr:sp macro="" textlink="">
      <xdr:nvSpPr>
        <xdr:cNvPr id="397" name="楕円 396">
          <a:extLst>
            <a:ext uri="{FF2B5EF4-FFF2-40B4-BE49-F238E27FC236}">
              <a16:creationId xmlns:a16="http://schemas.microsoft.com/office/drawing/2014/main" id="{11A00EF1-B6EB-4330-9687-484871356917}"/>
            </a:ext>
          </a:extLst>
        </xdr:cNvPr>
        <xdr:cNvSpPr/>
      </xdr:nvSpPr>
      <xdr:spPr>
        <a:xfrm>
          <a:off x="2000260" y="12523620"/>
          <a:ext cx="85510" cy="916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74</xdr:row>
      <xdr:rowOff>85680</xdr:rowOff>
    </xdr:from>
    <xdr:to>
      <xdr:col>13</xdr:col>
      <xdr:colOff>56160</xdr:colOff>
      <xdr:row>75</xdr:row>
      <xdr:rowOff>162850</xdr:rowOff>
    </xdr:to>
    <xdr:sp macro="" textlink="">
      <xdr:nvSpPr>
        <xdr:cNvPr id="398" name="テキスト ボックス 397">
          <a:extLst>
            <a:ext uri="{FF2B5EF4-FFF2-40B4-BE49-F238E27FC236}">
              <a16:creationId xmlns:a16="http://schemas.microsoft.com/office/drawing/2014/main" id="{3CEB89A0-C0CD-4990-87E6-597FD6C9B064}"/>
            </a:ext>
          </a:extLst>
        </xdr:cNvPr>
        <xdr:cNvSpPr/>
      </xdr:nvSpPr>
      <xdr:spPr>
        <a:xfrm>
          <a:off x="1685790" y="12303080"/>
          <a:ext cx="76432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13.5</a:t>
          </a:r>
          <a:endParaRPr lang="en-US" sz="1000" b="0" u="none" strike="noStrike">
            <a:effectLst/>
            <a:uFillTx/>
            <a:latin typeface="Noto Serif JP"/>
          </a:endParaRPr>
        </a:p>
      </xdr:txBody>
    </xdr:sp>
    <xdr:clientData/>
  </xdr:twoCellAnchor>
  <xdr:twoCellAnchor>
    <xdr:from>
      <xdr:col>6</xdr:col>
      <xdr:colOff>69840</xdr:colOff>
      <xdr:row>76</xdr:row>
      <xdr:rowOff>44640</xdr:rowOff>
    </xdr:from>
    <xdr:to>
      <xdr:col>6</xdr:col>
      <xdr:colOff>171000</xdr:colOff>
      <xdr:row>76</xdr:row>
      <xdr:rowOff>146160</xdr:rowOff>
    </xdr:to>
    <xdr:sp macro="" textlink="">
      <xdr:nvSpPr>
        <xdr:cNvPr id="399" name="楕円 398">
          <a:extLst>
            <a:ext uri="{FF2B5EF4-FFF2-40B4-BE49-F238E27FC236}">
              <a16:creationId xmlns:a16="http://schemas.microsoft.com/office/drawing/2014/main" id="{B6F62DB1-1278-44E8-80C6-726279D5B623}"/>
            </a:ext>
          </a:extLst>
        </xdr:cNvPr>
        <xdr:cNvSpPr/>
      </xdr:nvSpPr>
      <xdr:spPr>
        <a:xfrm>
          <a:off x="1174740" y="1259224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74</xdr:row>
      <xdr:rowOff>163800</xdr:rowOff>
    </xdr:from>
    <xdr:to>
      <xdr:col>8</xdr:col>
      <xdr:colOff>167400</xdr:colOff>
      <xdr:row>76</xdr:row>
      <xdr:rowOff>72360</xdr:rowOff>
    </xdr:to>
    <xdr:sp macro="" textlink="">
      <xdr:nvSpPr>
        <xdr:cNvPr id="400" name="テキスト ボックス 399">
          <a:extLst>
            <a:ext uri="{FF2B5EF4-FFF2-40B4-BE49-F238E27FC236}">
              <a16:creationId xmlns:a16="http://schemas.microsoft.com/office/drawing/2014/main" id="{262E818A-80DA-4E71-877D-44AD3A6063E3}"/>
            </a:ext>
          </a:extLst>
        </xdr:cNvPr>
        <xdr:cNvSpPr/>
      </xdr:nvSpPr>
      <xdr:spPr>
        <a:xfrm>
          <a:off x="876280" y="1238120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14.7</a:t>
          </a:r>
          <a:endParaRPr lang="en-US" sz="1000" b="0" u="none" strike="noStrike">
            <a:effectLst/>
            <a:uFillTx/>
            <a:latin typeface="Noto Serif JP"/>
          </a:endParaRPr>
        </a:p>
      </xdr:txBody>
    </xdr:sp>
    <xdr:clientData/>
  </xdr:twoCellAnchor>
  <xdr:twoCellAnchor>
    <xdr:from>
      <xdr:col>62</xdr:col>
      <xdr:colOff>44280</xdr:colOff>
      <xdr:row>65</xdr:row>
      <xdr:rowOff>165240</xdr:rowOff>
    </xdr:from>
    <xdr:to>
      <xdr:col>85</xdr:col>
      <xdr:colOff>66240</xdr:colOff>
      <xdr:row>67</xdr:row>
      <xdr:rowOff>131400</xdr:rowOff>
    </xdr:to>
    <xdr:sp macro="" textlink="">
      <xdr:nvSpPr>
        <xdr:cNvPr id="401" name="正方形/長方形 400">
          <a:extLst>
            <a:ext uri="{FF2B5EF4-FFF2-40B4-BE49-F238E27FC236}">
              <a16:creationId xmlns:a16="http://schemas.microsoft.com/office/drawing/2014/main" id="{534A6EC0-E641-43DC-B971-B0E6DDCB2618}"/>
            </a:ext>
          </a:extLst>
        </xdr:cNvPr>
        <xdr:cNvSpPr/>
      </xdr:nvSpPr>
      <xdr:spPr>
        <a:xfrm>
          <a:off x="11461580" y="10896740"/>
          <a:ext cx="425741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公債費以外</a:t>
          </a:r>
          <a:endParaRPr lang="en-US" sz="1600" b="0" u="none" strike="noStrike">
            <a:effectLst/>
            <a:uFillTx/>
            <a:latin typeface="Noto Serif JP"/>
          </a:endParaRPr>
        </a:p>
      </xdr:txBody>
    </xdr:sp>
    <xdr:clientData/>
  </xdr:twoCellAnchor>
  <xdr:twoCellAnchor>
    <xdr:from>
      <xdr:col>85</xdr:col>
      <xdr:colOff>79200</xdr:colOff>
      <xdr:row>66</xdr:row>
      <xdr:rowOff>53280</xdr:rowOff>
    </xdr:from>
    <xdr:to>
      <xdr:col>93</xdr:col>
      <xdr:colOff>2520</xdr:colOff>
      <xdr:row>67</xdr:row>
      <xdr:rowOff>131400</xdr:rowOff>
    </xdr:to>
    <xdr:sp macro="" textlink="">
      <xdr:nvSpPr>
        <xdr:cNvPr id="402" name="正方形/長方形 401">
          <a:extLst>
            <a:ext uri="{FF2B5EF4-FFF2-40B4-BE49-F238E27FC236}">
              <a16:creationId xmlns:a16="http://schemas.microsoft.com/office/drawing/2014/main" id="{7452BF61-087E-4650-88B7-9FBFE9A8424C}"/>
            </a:ext>
          </a:extLst>
        </xdr:cNvPr>
        <xdr:cNvSpPr/>
      </xdr:nvSpPr>
      <xdr:spPr>
        <a:xfrm>
          <a:off x="15731950" y="10949880"/>
          <a:ext cx="139652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85</xdr:col>
      <xdr:colOff>79200</xdr:colOff>
      <xdr:row>67</xdr:row>
      <xdr:rowOff>68400</xdr:rowOff>
    </xdr:from>
    <xdr:to>
      <xdr:col>93</xdr:col>
      <xdr:colOff>2520</xdr:colOff>
      <xdr:row>68</xdr:row>
      <xdr:rowOff>146880</xdr:rowOff>
    </xdr:to>
    <xdr:sp macro="" textlink="">
      <xdr:nvSpPr>
        <xdr:cNvPr id="403" name="正方形/長方形 402">
          <a:extLst>
            <a:ext uri="{FF2B5EF4-FFF2-40B4-BE49-F238E27FC236}">
              <a16:creationId xmlns:a16="http://schemas.microsoft.com/office/drawing/2014/main" id="{79DB01C7-244A-47BE-A7F9-C737C66A96E1}"/>
            </a:ext>
          </a:extLst>
        </xdr:cNvPr>
        <xdr:cNvSpPr/>
      </xdr:nvSpPr>
      <xdr:spPr>
        <a:xfrm>
          <a:off x="15731950" y="11130100"/>
          <a:ext cx="139652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15/29</a:t>
          </a:r>
          <a:endParaRPr lang="en-US" sz="1200" b="0" u="none" strike="noStrike">
            <a:effectLst/>
            <a:uFillTx/>
            <a:latin typeface="Noto Serif JP"/>
          </a:endParaRPr>
        </a:p>
      </xdr:txBody>
    </xdr:sp>
    <xdr:clientData/>
  </xdr:twoCellAnchor>
  <xdr:twoCellAnchor>
    <xdr:from>
      <xdr:col>93</xdr:col>
      <xdr:colOff>168120</xdr:colOff>
      <xdr:row>66</xdr:row>
      <xdr:rowOff>53280</xdr:rowOff>
    </xdr:from>
    <xdr:to>
      <xdr:col>100</xdr:col>
      <xdr:colOff>164520</xdr:colOff>
      <xdr:row>67</xdr:row>
      <xdr:rowOff>131400</xdr:rowOff>
    </xdr:to>
    <xdr:sp macro="" textlink="">
      <xdr:nvSpPr>
        <xdr:cNvPr id="404" name="正方形/長方形 403">
          <a:extLst>
            <a:ext uri="{FF2B5EF4-FFF2-40B4-BE49-F238E27FC236}">
              <a16:creationId xmlns:a16="http://schemas.microsoft.com/office/drawing/2014/main" id="{9FFDDB8E-1794-4F5E-AD9C-22434F518C47}"/>
            </a:ext>
          </a:extLst>
        </xdr:cNvPr>
        <xdr:cNvSpPr/>
      </xdr:nvSpPr>
      <xdr:spPr>
        <a:xfrm>
          <a:off x="17294070" y="10949880"/>
          <a:ext cx="128545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93</xdr:col>
      <xdr:colOff>168120</xdr:colOff>
      <xdr:row>67</xdr:row>
      <xdr:rowOff>68400</xdr:rowOff>
    </xdr:from>
    <xdr:to>
      <xdr:col>100</xdr:col>
      <xdr:colOff>164520</xdr:colOff>
      <xdr:row>68</xdr:row>
      <xdr:rowOff>146880</xdr:rowOff>
    </xdr:to>
    <xdr:sp macro="" textlink="">
      <xdr:nvSpPr>
        <xdr:cNvPr id="405" name="正方形/長方形 404">
          <a:extLst>
            <a:ext uri="{FF2B5EF4-FFF2-40B4-BE49-F238E27FC236}">
              <a16:creationId xmlns:a16="http://schemas.microsoft.com/office/drawing/2014/main" id="{88FADEF6-54C3-4B11-906F-41C2CDC38FBA}"/>
            </a:ext>
          </a:extLst>
        </xdr:cNvPr>
        <xdr:cNvSpPr/>
      </xdr:nvSpPr>
      <xdr:spPr>
        <a:xfrm>
          <a:off x="17294070" y="11130100"/>
          <a:ext cx="128545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78.8</a:t>
          </a:r>
          <a:endParaRPr lang="en-US" sz="1200" b="0" u="none" strike="noStrike">
            <a:effectLst/>
            <a:uFillTx/>
            <a:latin typeface="Noto Serif JP"/>
          </a:endParaRPr>
        </a:p>
      </xdr:txBody>
    </xdr:sp>
    <xdr:clientData/>
  </xdr:twoCellAnchor>
  <xdr:twoCellAnchor>
    <xdr:from>
      <xdr:col>101</xdr:col>
      <xdr:colOff>181080</xdr:colOff>
      <xdr:row>66</xdr:row>
      <xdr:rowOff>53280</xdr:rowOff>
    </xdr:from>
    <xdr:to>
      <xdr:col>109</xdr:col>
      <xdr:colOff>104400</xdr:colOff>
      <xdr:row>67</xdr:row>
      <xdr:rowOff>131400</xdr:rowOff>
    </xdr:to>
    <xdr:sp macro="" textlink="">
      <xdr:nvSpPr>
        <xdr:cNvPr id="406" name="正方形/長方形 405">
          <a:extLst>
            <a:ext uri="{FF2B5EF4-FFF2-40B4-BE49-F238E27FC236}">
              <a16:creationId xmlns:a16="http://schemas.microsoft.com/office/drawing/2014/main" id="{7A21A658-75A3-41AB-BAFB-66B0415ED864}"/>
            </a:ext>
          </a:extLst>
        </xdr:cNvPr>
        <xdr:cNvSpPr/>
      </xdr:nvSpPr>
      <xdr:spPr>
        <a:xfrm>
          <a:off x="18780230" y="10949880"/>
          <a:ext cx="1396520" cy="2432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101</xdr:col>
      <xdr:colOff>181080</xdr:colOff>
      <xdr:row>67</xdr:row>
      <xdr:rowOff>68400</xdr:rowOff>
    </xdr:from>
    <xdr:to>
      <xdr:col>109</xdr:col>
      <xdr:colOff>104400</xdr:colOff>
      <xdr:row>68</xdr:row>
      <xdr:rowOff>146880</xdr:rowOff>
    </xdr:to>
    <xdr:sp macro="" textlink="">
      <xdr:nvSpPr>
        <xdr:cNvPr id="407" name="正方形/長方形 406">
          <a:extLst>
            <a:ext uri="{FF2B5EF4-FFF2-40B4-BE49-F238E27FC236}">
              <a16:creationId xmlns:a16="http://schemas.microsoft.com/office/drawing/2014/main" id="{C09D3F92-17A1-447F-A1B3-384F6A616D07}"/>
            </a:ext>
          </a:extLst>
        </xdr:cNvPr>
        <xdr:cNvSpPr/>
      </xdr:nvSpPr>
      <xdr:spPr>
        <a:xfrm>
          <a:off x="18780230" y="11130100"/>
          <a:ext cx="139652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80.0</a:t>
          </a:r>
          <a:endParaRPr lang="en-US" sz="1200" b="0" u="none" strike="noStrike">
            <a:effectLst/>
            <a:uFillTx/>
            <a:latin typeface="Noto Serif JP"/>
          </a:endParaRPr>
        </a:p>
      </xdr:txBody>
    </xdr:sp>
    <xdr:clientData/>
  </xdr:twoCellAnchor>
  <xdr:twoCellAnchor>
    <xdr:from>
      <xdr:col>62</xdr:col>
      <xdr:colOff>44280</xdr:colOff>
      <xdr:row>69</xdr:row>
      <xdr:rowOff>35640</xdr:rowOff>
    </xdr:from>
    <xdr:to>
      <xdr:col>85</xdr:col>
      <xdr:colOff>66240</xdr:colOff>
      <xdr:row>82</xdr:row>
      <xdr:rowOff>43200</xdr:rowOff>
    </xdr:to>
    <xdr:sp macro="" textlink="">
      <xdr:nvSpPr>
        <xdr:cNvPr id="408" name="正方形/長方形 407">
          <a:extLst>
            <a:ext uri="{FF2B5EF4-FFF2-40B4-BE49-F238E27FC236}">
              <a16:creationId xmlns:a16="http://schemas.microsoft.com/office/drawing/2014/main" id="{79B44885-7F38-42B1-9097-E8FAAE236C7B}"/>
            </a:ext>
          </a:extLst>
        </xdr:cNvPr>
        <xdr:cNvSpPr/>
      </xdr:nvSpPr>
      <xdr:spPr>
        <a:xfrm>
          <a:off x="11461580" y="11427540"/>
          <a:ext cx="4257410" cy="21538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13680</xdr:colOff>
      <xdr:row>69</xdr:row>
      <xdr:rowOff>35640</xdr:rowOff>
    </xdr:from>
    <xdr:to>
      <xdr:col>113</xdr:col>
      <xdr:colOff>129960</xdr:colOff>
      <xdr:row>82</xdr:row>
      <xdr:rowOff>43200</xdr:rowOff>
    </xdr:to>
    <xdr:sp macro="" textlink="">
      <xdr:nvSpPr>
        <xdr:cNvPr id="409" name="正方形/長方形 408">
          <a:extLst>
            <a:ext uri="{FF2B5EF4-FFF2-40B4-BE49-F238E27FC236}">
              <a16:creationId xmlns:a16="http://schemas.microsoft.com/office/drawing/2014/main" id="{9A0B6B18-ED68-4477-9D8F-BFFE304EA906}"/>
            </a:ext>
          </a:extLst>
        </xdr:cNvPr>
        <xdr:cNvSpPr/>
      </xdr:nvSpPr>
      <xdr:spPr>
        <a:xfrm>
          <a:off x="16034730" y="11427540"/>
          <a:ext cx="4904180" cy="21538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60480</xdr:colOff>
      <xdr:row>69</xdr:row>
      <xdr:rowOff>35640</xdr:rowOff>
    </xdr:from>
    <xdr:to>
      <xdr:col>106</xdr:col>
      <xdr:colOff>69480</xdr:colOff>
      <xdr:row>70</xdr:row>
      <xdr:rowOff>114120</xdr:rowOff>
    </xdr:to>
    <xdr:sp macro="" textlink="">
      <xdr:nvSpPr>
        <xdr:cNvPr id="410" name="正方形/長方形 409">
          <a:extLst>
            <a:ext uri="{FF2B5EF4-FFF2-40B4-BE49-F238E27FC236}">
              <a16:creationId xmlns:a16="http://schemas.microsoft.com/office/drawing/2014/main" id="{972E1711-7F95-446B-AB49-9B0AA81EBFBB}"/>
            </a:ext>
          </a:extLst>
        </xdr:cNvPr>
        <xdr:cNvSpPr/>
      </xdr:nvSpPr>
      <xdr:spPr>
        <a:xfrm>
          <a:off x="16081530" y="11427540"/>
          <a:ext cx="350785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u="none" strike="noStrike">
              <a:solidFill>
                <a:srgbClr val="FF0000"/>
              </a:solidFill>
              <a:effectLst/>
              <a:uFillTx/>
              <a:latin typeface="ＭＳ Ｐゴシック"/>
              <a:ea typeface="ＭＳ Ｐゴシック"/>
            </a:rPr>
            <a:t>公債費以外の分析欄</a:t>
          </a:r>
          <a:endParaRPr lang="en-US" sz="1100" b="0" u="none" strike="noStrike">
            <a:effectLst/>
            <a:uFillTx/>
            <a:latin typeface="Noto Serif JP"/>
          </a:endParaRPr>
        </a:p>
      </xdr:txBody>
    </xdr:sp>
    <xdr:clientData/>
  </xdr:twoCellAnchor>
  <xdr:twoCellAnchor>
    <xdr:from>
      <xdr:col>87</xdr:col>
      <xdr:colOff>98280</xdr:colOff>
      <xdr:row>71</xdr:row>
      <xdr:rowOff>2520</xdr:rowOff>
    </xdr:from>
    <xdr:to>
      <xdr:col>112</xdr:col>
      <xdr:colOff>177120</xdr:colOff>
      <xdr:row>81</xdr:row>
      <xdr:rowOff>154440</xdr:rowOff>
    </xdr:to>
    <xdr:sp macro="" textlink="" fLocksText="0">
      <xdr:nvSpPr>
        <xdr:cNvPr id="411" name="テキスト ボックス 410">
          <a:extLst>
            <a:ext uri="{FF2B5EF4-FFF2-40B4-BE49-F238E27FC236}">
              <a16:creationId xmlns:a16="http://schemas.microsoft.com/office/drawing/2014/main" id="{845F6D0B-B42F-4D0A-A541-D6FEEE107186}"/>
            </a:ext>
          </a:extLst>
        </xdr:cNvPr>
        <xdr:cNvSpPr/>
      </xdr:nvSpPr>
      <xdr:spPr>
        <a:xfrm>
          <a:off x="16119330" y="11724620"/>
          <a:ext cx="4682590" cy="18029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・公債費以外の比率は</a:t>
          </a:r>
          <a:r>
            <a:rPr lang="en-US" sz="1300" b="0" u="none" strike="noStrike">
              <a:solidFill>
                <a:schemeClr val="dk1"/>
              </a:solidFill>
              <a:effectLst/>
              <a:uFillTx/>
              <a:latin typeface="ＭＳ Ｐゴシック"/>
              <a:ea typeface="ＭＳ Ｐゴシック"/>
            </a:rPr>
            <a:t>78.7</a:t>
          </a:r>
          <a:r>
            <a:rPr lang="ja-JP" sz="1300" b="0" u="none" strike="noStrike">
              <a:solidFill>
                <a:schemeClr val="dk1"/>
              </a:solidFill>
              <a:effectLst/>
              <a:uFillTx/>
              <a:latin typeface="ＭＳ Ｐゴシック"/>
              <a:ea typeface="ＭＳ Ｐゴシック"/>
            </a:rPr>
            <a:t>％であり、昨年までは類似団体平均値を下回っていたが令和</a:t>
          </a:r>
          <a:r>
            <a:rPr lang="en-US" sz="1300" b="0" u="none" strike="noStrike">
              <a:solidFill>
                <a:schemeClr val="dk1"/>
              </a:solidFill>
              <a:effectLst/>
              <a:uFillTx/>
              <a:latin typeface="ＭＳ Ｐゴシック"/>
              <a:ea typeface="ＭＳ Ｐゴシック"/>
            </a:rPr>
            <a:t>6</a:t>
          </a:r>
          <a:r>
            <a:rPr lang="ja-JP" sz="1300" b="0" u="none" strike="noStrike">
              <a:solidFill>
                <a:schemeClr val="dk1"/>
              </a:solidFill>
              <a:effectLst/>
              <a:uFillTx/>
              <a:latin typeface="ＭＳ Ｐゴシック"/>
              <a:ea typeface="ＭＳ Ｐゴシック"/>
            </a:rPr>
            <a:t>年度は</a:t>
          </a:r>
          <a:r>
            <a:rPr lang="en-US" sz="1300" b="0" u="none" strike="noStrike">
              <a:solidFill>
                <a:schemeClr val="dk1"/>
              </a:solidFill>
              <a:effectLst/>
              <a:uFillTx/>
              <a:latin typeface="ＭＳ Ｐゴシック"/>
              <a:ea typeface="ＭＳ Ｐゴシック"/>
            </a:rPr>
            <a:t>0.3</a:t>
          </a:r>
          <a:r>
            <a:rPr lang="ja-JP" sz="1300" b="0" u="none" strike="noStrike">
              <a:solidFill>
                <a:schemeClr val="dk1"/>
              </a:solidFill>
              <a:effectLst/>
              <a:uFillTx/>
              <a:latin typeface="ＭＳ Ｐゴシック"/>
              <a:ea typeface="ＭＳ Ｐゴシック"/>
            </a:rPr>
            <a:t>％上回っている。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・歳出合計は前年度比</a:t>
          </a:r>
          <a:r>
            <a:rPr lang="en-US" sz="1300" b="0" u="none" strike="noStrike">
              <a:solidFill>
                <a:schemeClr val="dk1"/>
              </a:solidFill>
              <a:effectLst/>
              <a:uFillTx/>
              <a:latin typeface="ＭＳ Ｐゴシック"/>
              <a:ea typeface="ＭＳ Ｐゴシック"/>
            </a:rPr>
            <a:t>+4.4</a:t>
          </a:r>
          <a:r>
            <a:rPr lang="ja-JP" sz="1300" b="0" u="none" strike="noStrike">
              <a:solidFill>
                <a:schemeClr val="dk1"/>
              </a:solidFill>
              <a:effectLst/>
              <a:uFillTx/>
              <a:latin typeface="ＭＳ Ｐゴシック"/>
              <a:ea typeface="ＭＳ Ｐゴシック"/>
            </a:rPr>
            <a:t>％であり定額減税調整給付金事業費の皆増（＋</a:t>
          </a:r>
          <a:r>
            <a:rPr lang="en-US" sz="1300" b="0" u="none" strike="noStrike">
              <a:solidFill>
                <a:schemeClr val="dk1"/>
              </a:solidFill>
              <a:effectLst/>
              <a:uFillTx/>
              <a:latin typeface="ＭＳ Ｐゴシック"/>
              <a:ea typeface="ＭＳ Ｐゴシック"/>
            </a:rPr>
            <a:t>1,001,070</a:t>
          </a:r>
          <a:r>
            <a:rPr lang="ja-JP" sz="1300" b="0" u="none" strike="noStrike">
              <a:solidFill>
                <a:schemeClr val="dk1"/>
              </a:solidFill>
              <a:effectLst/>
              <a:uFillTx/>
              <a:latin typeface="ＭＳ Ｐゴシック"/>
              <a:ea typeface="ＭＳ Ｐゴシック"/>
            </a:rPr>
            <a:t>千円）や、斎場再整備事業費の増（＋</a:t>
          </a:r>
          <a:r>
            <a:rPr lang="en-US" sz="1300" b="0" u="none" strike="noStrike">
              <a:solidFill>
                <a:schemeClr val="dk1"/>
              </a:solidFill>
              <a:effectLst/>
              <a:uFillTx/>
              <a:latin typeface="ＭＳ Ｐゴシック"/>
              <a:ea typeface="ＭＳ Ｐゴシック"/>
            </a:rPr>
            <a:t>892,418</a:t>
          </a:r>
          <a:r>
            <a:rPr lang="ja-JP" sz="1300" b="0" u="none" strike="noStrike">
              <a:solidFill>
                <a:schemeClr val="dk1"/>
              </a:solidFill>
              <a:effectLst/>
              <a:uFillTx/>
              <a:latin typeface="ＭＳ Ｐゴシック"/>
              <a:ea typeface="ＭＳ Ｐゴシック"/>
            </a:rPr>
            <a:t>千円）などによって、公債費以外の比率は</a:t>
          </a:r>
          <a:r>
            <a:rPr lang="en-US" sz="1300" b="0" u="none" strike="noStrike">
              <a:solidFill>
                <a:schemeClr val="dk1"/>
              </a:solidFill>
              <a:effectLst/>
              <a:uFillTx/>
              <a:latin typeface="ＭＳ Ｐゴシック"/>
              <a:ea typeface="ＭＳ Ｐゴシック"/>
            </a:rPr>
            <a:t>78.7</a:t>
          </a:r>
          <a:r>
            <a:rPr lang="ja-JP" sz="1300" b="0" u="none" strike="noStrike">
              <a:solidFill>
                <a:schemeClr val="dk1"/>
              </a:solidFill>
              <a:effectLst/>
              <a:uFillTx/>
              <a:latin typeface="ＭＳ Ｐゴシック"/>
              <a:ea typeface="ＭＳ Ｐゴシック"/>
            </a:rPr>
            <a:t>と前年度比</a:t>
          </a:r>
          <a:r>
            <a:rPr lang="en-US" sz="1300" b="0" u="none" strike="noStrike">
              <a:solidFill>
                <a:schemeClr val="dk1"/>
              </a:solidFill>
              <a:effectLst/>
              <a:uFillTx/>
              <a:latin typeface="ＭＳ Ｐゴシック"/>
              <a:ea typeface="ＭＳ Ｐゴシック"/>
            </a:rPr>
            <a:t>+3.0</a:t>
          </a:r>
          <a:r>
            <a:rPr lang="ja-JP" sz="1300" b="0" u="none" strike="noStrike">
              <a:solidFill>
                <a:schemeClr val="dk1"/>
              </a:solidFill>
              <a:effectLst/>
              <a:uFillTx/>
              <a:latin typeface="ＭＳ Ｐゴシック"/>
              <a:ea typeface="ＭＳ Ｐゴシック"/>
            </a:rPr>
            <a:t>％となっている。</a:t>
          </a:r>
          <a:br/>
          <a:r>
            <a:rPr lang="ja-JP" sz="1300" b="0" u="none" strike="noStrike">
              <a:solidFill>
                <a:schemeClr val="dk1"/>
              </a:solidFill>
              <a:effectLst/>
              <a:uFillTx/>
              <a:latin typeface="ＭＳ Ｐゴシック"/>
              <a:ea typeface="ＭＳ Ｐゴシック"/>
            </a:rPr>
            <a:t>・事務事業の見直しを進め、より一層の経費節減に取り組む必要があります。</a:t>
          </a:r>
          <a:endParaRPr lang="en-US" sz="1300" b="0" u="none" strike="noStrike">
            <a:effectLst/>
            <a:uFillTx/>
            <a:latin typeface="Noto Serif JP"/>
          </a:endParaRPr>
        </a:p>
      </xdr:txBody>
    </xdr:sp>
    <xdr:clientData/>
  </xdr:twoCellAnchor>
  <xdr:twoCellAnchor editAs="oneCell">
    <xdr:from>
      <xdr:col>62</xdr:col>
      <xdr:colOff>6480</xdr:colOff>
      <xdr:row>68</xdr:row>
      <xdr:rowOff>20160</xdr:rowOff>
    </xdr:from>
    <xdr:to>
      <xdr:col>63</xdr:col>
      <xdr:colOff>120960</xdr:colOff>
      <xdr:row>69</xdr:row>
      <xdr:rowOff>70200</xdr:rowOff>
    </xdr:to>
    <xdr:sp macro="" textlink="">
      <xdr:nvSpPr>
        <xdr:cNvPr id="412" name="テキスト ボックス 411">
          <a:extLst>
            <a:ext uri="{FF2B5EF4-FFF2-40B4-BE49-F238E27FC236}">
              <a16:creationId xmlns:a16="http://schemas.microsoft.com/office/drawing/2014/main" id="{EAD33B4B-0C10-4F25-9D7D-3CCD356A08A4}"/>
            </a:ext>
          </a:extLst>
        </xdr:cNvPr>
        <xdr:cNvSpPr/>
      </xdr:nvSpPr>
      <xdr:spPr>
        <a:xfrm>
          <a:off x="11423780" y="11246960"/>
          <a:ext cx="29863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62</xdr:col>
      <xdr:colOff>44280</xdr:colOff>
      <xdr:row>82</xdr:row>
      <xdr:rowOff>43200</xdr:rowOff>
    </xdr:from>
    <xdr:to>
      <xdr:col>85</xdr:col>
      <xdr:colOff>66600</xdr:colOff>
      <xdr:row>82</xdr:row>
      <xdr:rowOff>43200</xdr:rowOff>
    </xdr:to>
    <xdr:cxnSp macro="">
      <xdr:nvCxnSpPr>
        <xdr:cNvPr id="413" name="直線コネクタ 412">
          <a:extLst>
            <a:ext uri="{FF2B5EF4-FFF2-40B4-BE49-F238E27FC236}">
              <a16:creationId xmlns:a16="http://schemas.microsoft.com/office/drawing/2014/main" id="{F543A052-5FB4-46AF-840D-335B297862D4}"/>
            </a:ext>
          </a:extLst>
        </xdr:cNvPr>
        <xdr:cNvCxnSpPr/>
      </xdr:nvCxnSpPr>
      <xdr:spPr>
        <a:xfrm>
          <a:off x="11461580" y="13581400"/>
          <a:ext cx="4257770" cy="0"/>
        </a:xfrm>
        <a:prstGeom prst="straightConnector1">
          <a:avLst/>
        </a:prstGeom>
        <a:ln w="6350">
          <a:solidFill>
            <a:srgbClr val="C0C0C0"/>
          </a:solidFill>
          <a:miter/>
        </a:ln>
      </xdr:spPr>
    </xdr:cxnSp>
    <xdr:clientData/>
  </xdr:twoCellAnchor>
  <xdr:twoCellAnchor editAs="oneCell">
    <xdr:from>
      <xdr:col>59</xdr:col>
      <xdr:colOff>136440</xdr:colOff>
      <xdr:row>81</xdr:row>
      <xdr:rowOff>75960</xdr:rowOff>
    </xdr:from>
    <xdr:to>
      <xdr:col>62</xdr:col>
      <xdr:colOff>93600</xdr:colOff>
      <xdr:row>82</xdr:row>
      <xdr:rowOff>159840</xdr:rowOff>
    </xdr:to>
    <xdr:sp macro="" textlink="">
      <xdr:nvSpPr>
        <xdr:cNvPr id="414" name="テキスト ボックス 413">
          <a:extLst>
            <a:ext uri="{FF2B5EF4-FFF2-40B4-BE49-F238E27FC236}">
              <a16:creationId xmlns:a16="http://schemas.microsoft.com/office/drawing/2014/main" id="{B2B85D12-AE9B-49D0-ACA7-551F93B4860E}"/>
            </a:ext>
          </a:extLst>
        </xdr:cNvPr>
        <xdr:cNvSpPr/>
      </xdr:nvSpPr>
      <xdr:spPr>
        <a:xfrm>
          <a:off x="11001290" y="13449060"/>
          <a:ext cx="50961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95.0</a:t>
          </a:r>
          <a:endParaRPr lang="en-US" sz="1000" b="0" u="none" strike="noStrike">
            <a:effectLst/>
            <a:uFillTx/>
            <a:latin typeface="Noto Serif JP"/>
          </a:endParaRPr>
        </a:p>
      </xdr:txBody>
    </xdr:sp>
    <xdr:clientData/>
  </xdr:twoCellAnchor>
  <xdr:twoCellAnchor>
    <xdr:from>
      <xdr:col>62</xdr:col>
      <xdr:colOff>44280</xdr:colOff>
      <xdr:row>80</xdr:row>
      <xdr:rowOff>12240</xdr:rowOff>
    </xdr:from>
    <xdr:to>
      <xdr:col>85</xdr:col>
      <xdr:colOff>66600</xdr:colOff>
      <xdr:row>80</xdr:row>
      <xdr:rowOff>12240</xdr:rowOff>
    </xdr:to>
    <xdr:cxnSp macro="">
      <xdr:nvCxnSpPr>
        <xdr:cNvPr id="415" name="直線コネクタ 414">
          <a:extLst>
            <a:ext uri="{FF2B5EF4-FFF2-40B4-BE49-F238E27FC236}">
              <a16:creationId xmlns:a16="http://schemas.microsoft.com/office/drawing/2014/main" id="{2C4C5DBC-CEF1-4C2F-B013-1EFC65652B51}"/>
            </a:ext>
          </a:extLst>
        </xdr:cNvPr>
        <xdr:cNvCxnSpPr/>
      </xdr:nvCxnSpPr>
      <xdr:spPr>
        <a:xfrm>
          <a:off x="11461580" y="13220240"/>
          <a:ext cx="4257770" cy="0"/>
        </a:xfrm>
        <a:prstGeom prst="straightConnector1">
          <a:avLst/>
        </a:prstGeom>
        <a:ln w="6350">
          <a:solidFill>
            <a:srgbClr val="C0C0C0"/>
          </a:solidFill>
          <a:miter/>
        </a:ln>
      </xdr:spPr>
    </xdr:cxnSp>
    <xdr:clientData/>
  </xdr:twoCellAnchor>
  <xdr:twoCellAnchor editAs="oneCell">
    <xdr:from>
      <xdr:col>59</xdr:col>
      <xdr:colOff>136440</xdr:colOff>
      <xdr:row>79</xdr:row>
      <xdr:rowOff>45720</xdr:rowOff>
    </xdr:from>
    <xdr:to>
      <xdr:col>62</xdr:col>
      <xdr:colOff>93600</xdr:colOff>
      <xdr:row>80</xdr:row>
      <xdr:rowOff>129240</xdr:rowOff>
    </xdr:to>
    <xdr:sp macro="" textlink="">
      <xdr:nvSpPr>
        <xdr:cNvPr id="416" name="テキスト ボックス 415">
          <a:extLst>
            <a:ext uri="{FF2B5EF4-FFF2-40B4-BE49-F238E27FC236}">
              <a16:creationId xmlns:a16="http://schemas.microsoft.com/office/drawing/2014/main" id="{DD1D3A90-5186-45A4-9737-FC442EBB0758}"/>
            </a:ext>
          </a:extLst>
        </xdr:cNvPr>
        <xdr:cNvSpPr/>
      </xdr:nvSpPr>
      <xdr:spPr>
        <a:xfrm>
          <a:off x="11001290" y="1308862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a:t>
          </a:r>
          <a:endParaRPr lang="en-US" sz="1000" b="0" u="none" strike="noStrike">
            <a:effectLst/>
            <a:uFillTx/>
            <a:latin typeface="Noto Serif JP"/>
          </a:endParaRPr>
        </a:p>
      </xdr:txBody>
    </xdr:sp>
    <xdr:clientData/>
  </xdr:twoCellAnchor>
  <xdr:twoCellAnchor>
    <xdr:from>
      <xdr:col>62</xdr:col>
      <xdr:colOff>44280</xdr:colOff>
      <xdr:row>77</xdr:row>
      <xdr:rowOff>157320</xdr:rowOff>
    </xdr:from>
    <xdr:to>
      <xdr:col>85</xdr:col>
      <xdr:colOff>66600</xdr:colOff>
      <xdr:row>77</xdr:row>
      <xdr:rowOff>157320</xdr:rowOff>
    </xdr:to>
    <xdr:cxnSp macro="">
      <xdr:nvCxnSpPr>
        <xdr:cNvPr id="417" name="直線コネクタ 416">
          <a:extLst>
            <a:ext uri="{FF2B5EF4-FFF2-40B4-BE49-F238E27FC236}">
              <a16:creationId xmlns:a16="http://schemas.microsoft.com/office/drawing/2014/main" id="{24CBEEB8-F3C9-4813-8A23-5E8940FDDFD1}"/>
            </a:ext>
          </a:extLst>
        </xdr:cNvPr>
        <xdr:cNvCxnSpPr/>
      </xdr:nvCxnSpPr>
      <xdr:spPr>
        <a:xfrm>
          <a:off x="11461580" y="12870020"/>
          <a:ext cx="4257770" cy="0"/>
        </a:xfrm>
        <a:prstGeom prst="straightConnector1">
          <a:avLst/>
        </a:prstGeom>
        <a:ln w="6350">
          <a:solidFill>
            <a:srgbClr val="C0C0C0"/>
          </a:solidFill>
          <a:miter/>
        </a:ln>
      </xdr:spPr>
    </xdr:cxnSp>
    <xdr:clientData/>
  </xdr:twoCellAnchor>
  <xdr:twoCellAnchor editAs="oneCell">
    <xdr:from>
      <xdr:col>59</xdr:col>
      <xdr:colOff>136440</xdr:colOff>
      <xdr:row>77</xdr:row>
      <xdr:rowOff>15480</xdr:rowOff>
    </xdr:from>
    <xdr:to>
      <xdr:col>62</xdr:col>
      <xdr:colOff>93600</xdr:colOff>
      <xdr:row>78</xdr:row>
      <xdr:rowOff>99000</xdr:rowOff>
    </xdr:to>
    <xdr:sp macro="" textlink="">
      <xdr:nvSpPr>
        <xdr:cNvPr id="418" name="テキスト ボックス 417">
          <a:extLst>
            <a:ext uri="{FF2B5EF4-FFF2-40B4-BE49-F238E27FC236}">
              <a16:creationId xmlns:a16="http://schemas.microsoft.com/office/drawing/2014/main" id="{60BBAF94-78C9-4E81-9309-BD04BBA0DA6F}"/>
            </a:ext>
          </a:extLst>
        </xdr:cNvPr>
        <xdr:cNvSpPr/>
      </xdr:nvSpPr>
      <xdr:spPr>
        <a:xfrm>
          <a:off x="11001290" y="1272818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85.0</a:t>
          </a:r>
          <a:endParaRPr lang="en-US" sz="1000" b="0" u="none" strike="noStrike">
            <a:effectLst/>
            <a:uFillTx/>
            <a:latin typeface="Noto Serif JP"/>
          </a:endParaRPr>
        </a:p>
      </xdr:txBody>
    </xdr:sp>
    <xdr:clientData/>
  </xdr:twoCellAnchor>
  <xdr:twoCellAnchor>
    <xdr:from>
      <xdr:col>62</xdr:col>
      <xdr:colOff>44280</xdr:colOff>
      <xdr:row>75</xdr:row>
      <xdr:rowOff>126720</xdr:rowOff>
    </xdr:from>
    <xdr:to>
      <xdr:col>85</xdr:col>
      <xdr:colOff>66600</xdr:colOff>
      <xdr:row>75</xdr:row>
      <xdr:rowOff>126720</xdr:rowOff>
    </xdr:to>
    <xdr:cxnSp macro="">
      <xdr:nvCxnSpPr>
        <xdr:cNvPr id="419" name="直線コネクタ 418">
          <a:extLst>
            <a:ext uri="{FF2B5EF4-FFF2-40B4-BE49-F238E27FC236}">
              <a16:creationId xmlns:a16="http://schemas.microsoft.com/office/drawing/2014/main" id="{883B1F47-6EE1-419D-B832-218CF9D336D0}"/>
            </a:ext>
          </a:extLst>
        </xdr:cNvPr>
        <xdr:cNvCxnSpPr/>
      </xdr:nvCxnSpPr>
      <xdr:spPr>
        <a:xfrm>
          <a:off x="11461580" y="12509220"/>
          <a:ext cx="4257770" cy="0"/>
        </a:xfrm>
        <a:prstGeom prst="straightConnector1">
          <a:avLst/>
        </a:prstGeom>
        <a:ln w="6350">
          <a:solidFill>
            <a:srgbClr val="C0C0C0"/>
          </a:solidFill>
          <a:miter/>
        </a:ln>
      </xdr:spPr>
    </xdr:cxnSp>
    <xdr:clientData/>
  </xdr:twoCellAnchor>
  <xdr:twoCellAnchor editAs="oneCell">
    <xdr:from>
      <xdr:col>59</xdr:col>
      <xdr:colOff>136440</xdr:colOff>
      <xdr:row>74</xdr:row>
      <xdr:rowOff>159840</xdr:rowOff>
    </xdr:from>
    <xdr:to>
      <xdr:col>62</xdr:col>
      <xdr:colOff>93600</xdr:colOff>
      <xdr:row>76</xdr:row>
      <xdr:rowOff>68400</xdr:rowOff>
    </xdr:to>
    <xdr:sp macro="" textlink="">
      <xdr:nvSpPr>
        <xdr:cNvPr id="420" name="テキスト ボックス 419">
          <a:extLst>
            <a:ext uri="{FF2B5EF4-FFF2-40B4-BE49-F238E27FC236}">
              <a16:creationId xmlns:a16="http://schemas.microsoft.com/office/drawing/2014/main" id="{7E1673EB-A21F-4725-AC71-3AFE0A4DFFE9}"/>
            </a:ext>
          </a:extLst>
        </xdr:cNvPr>
        <xdr:cNvSpPr/>
      </xdr:nvSpPr>
      <xdr:spPr>
        <a:xfrm>
          <a:off x="11001290" y="12377240"/>
          <a:ext cx="509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a:t>
          </a:r>
          <a:endParaRPr lang="en-US" sz="1000" b="0" u="none" strike="noStrike">
            <a:effectLst/>
            <a:uFillTx/>
            <a:latin typeface="Noto Serif JP"/>
          </a:endParaRPr>
        </a:p>
      </xdr:txBody>
    </xdr:sp>
    <xdr:clientData/>
  </xdr:twoCellAnchor>
  <xdr:twoCellAnchor>
    <xdr:from>
      <xdr:col>62</xdr:col>
      <xdr:colOff>44280</xdr:colOff>
      <xdr:row>73</xdr:row>
      <xdr:rowOff>96480</xdr:rowOff>
    </xdr:from>
    <xdr:to>
      <xdr:col>85</xdr:col>
      <xdr:colOff>66600</xdr:colOff>
      <xdr:row>73</xdr:row>
      <xdr:rowOff>96480</xdr:rowOff>
    </xdr:to>
    <xdr:cxnSp macro="">
      <xdr:nvCxnSpPr>
        <xdr:cNvPr id="421" name="直線コネクタ 420">
          <a:extLst>
            <a:ext uri="{FF2B5EF4-FFF2-40B4-BE49-F238E27FC236}">
              <a16:creationId xmlns:a16="http://schemas.microsoft.com/office/drawing/2014/main" id="{BDC3A436-26AB-40AF-B8B8-93E9D4388AFC}"/>
            </a:ext>
          </a:extLst>
        </xdr:cNvPr>
        <xdr:cNvCxnSpPr/>
      </xdr:nvCxnSpPr>
      <xdr:spPr>
        <a:xfrm>
          <a:off x="11461580" y="12148780"/>
          <a:ext cx="4257770" cy="0"/>
        </a:xfrm>
        <a:prstGeom prst="straightConnector1">
          <a:avLst/>
        </a:prstGeom>
        <a:ln w="6350">
          <a:solidFill>
            <a:srgbClr val="C0C0C0"/>
          </a:solidFill>
          <a:miter/>
        </a:ln>
      </xdr:spPr>
    </xdr:cxnSp>
    <xdr:clientData/>
  </xdr:twoCellAnchor>
  <xdr:twoCellAnchor editAs="oneCell">
    <xdr:from>
      <xdr:col>59</xdr:col>
      <xdr:colOff>136440</xdr:colOff>
      <xdr:row>72</xdr:row>
      <xdr:rowOff>129600</xdr:rowOff>
    </xdr:from>
    <xdr:to>
      <xdr:col>62</xdr:col>
      <xdr:colOff>93600</xdr:colOff>
      <xdr:row>74</xdr:row>
      <xdr:rowOff>37800</xdr:rowOff>
    </xdr:to>
    <xdr:sp macro="" textlink="">
      <xdr:nvSpPr>
        <xdr:cNvPr id="422" name="テキスト ボックス 421">
          <a:extLst>
            <a:ext uri="{FF2B5EF4-FFF2-40B4-BE49-F238E27FC236}">
              <a16:creationId xmlns:a16="http://schemas.microsoft.com/office/drawing/2014/main" id="{B9D66B3A-4F05-417B-85F2-371F87A71A91}"/>
            </a:ext>
          </a:extLst>
        </xdr:cNvPr>
        <xdr:cNvSpPr/>
      </xdr:nvSpPr>
      <xdr:spPr>
        <a:xfrm>
          <a:off x="11001290" y="1201680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75.0</a:t>
          </a:r>
          <a:endParaRPr lang="en-US" sz="1000" b="0" u="none" strike="noStrike">
            <a:effectLst/>
            <a:uFillTx/>
            <a:latin typeface="Noto Serif JP"/>
          </a:endParaRPr>
        </a:p>
      </xdr:txBody>
    </xdr:sp>
    <xdr:clientData/>
  </xdr:twoCellAnchor>
  <xdr:twoCellAnchor>
    <xdr:from>
      <xdr:col>62</xdr:col>
      <xdr:colOff>44280</xdr:colOff>
      <xdr:row>71</xdr:row>
      <xdr:rowOff>65880</xdr:rowOff>
    </xdr:from>
    <xdr:to>
      <xdr:col>85</xdr:col>
      <xdr:colOff>66600</xdr:colOff>
      <xdr:row>71</xdr:row>
      <xdr:rowOff>65880</xdr:rowOff>
    </xdr:to>
    <xdr:cxnSp macro="">
      <xdr:nvCxnSpPr>
        <xdr:cNvPr id="423" name="直線コネクタ 422">
          <a:extLst>
            <a:ext uri="{FF2B5EF4-FFF2-40B4-BE49-F238E27FC236}">
              <a16:creationId xmlns:a16="http://schemas.microsoft.com/office/drawing/2014/main" id="{E54B28AB-9DA6-465B-B9A9-E24C8942871D}"/>
            </a:ext>
          </a:extLst>
        </xdr:cNvPr>
        <xdr:cNvCxnSpPr/>
      </xdr:nvCxnSpPr>
      <xdr:spPr>
        <a:xfrm>
          <a:off x="11461580" y="11787980"/>
          <a:ext cx="4257770" cy="0"/>
        </a:xfrm>
        <a:prstGeom prst="straightConnector1">
          <a:avLst/>
        </a:prstGeom>
        <a:ln w="6350">
          <a:solidFill>
            <a:srgbClr val="C0C0C0"/>
          </a:solidFill>
          <a:miter/>
        </a:ln>
      </xdr:spPr>
    </xdr:cxnSp>
    <xdr:clientData/>
  </xdr:twoCellAnchor>
  <xdr:twoCellAnchor editAs="oneCell">
    <xdr:from>
      <xdr:col>59</xdr:col>
      <xdr:colOff>136440</xdr:colOff>
      <xdr:row>70</xdr:row>
      <xdr:rowOff>99360</xdr:rowOff>
    </xdr:from>
    <xdr:to>
      <xdr:col>62</xdr:col>
      <xdr:colOff>93600</xdr:colOff>
      <xdr:row>72</xdr:row>
      <xdr:rowOff>7560</xdr:rowOff>
    </xdr:to>
    <xdr:sp macro="" textlink="">
      <xdr:nvSpPr>
        <xdr:cNvPr id="424" name="テキスト ボックス 423">
          <a:extLst>
            <a:ext uri="{FF2B5EF4-FFF2-40B4-BE49-F238E27FC236}">
              <a16:creationId xmlns:a16="http://schemas.microsoft.com/office/drawing/2014/main" id="{DF5E09BC-BFE6-40FF-9E4B-756BAB39DD30}"/>
            </a:ext>
          </a:extLst>
        </xdr:cNvPr>
        <xdr:cNvSpPr/>
      </xdr:nvSpPr>
      <xdr:spPr>
        <a:xfrm>
          <a:off x="11001290" y="11656360"/>
          <a:ext cx="509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70.0</a:t>
          </a:r>
          <a:endParaRPr lang="en-US" sz="1000" b="0" u="none" strike="noStrike">
            <a:effectLst/>
            <a:uFillTx/>
            <a:latin typeface="Noto Serif JP"/>
          </a:endParaRPr>
        </a:p>
      </xdr:txBody>
    </xdr:sp>
    <xdr:clientData/>
  </xdr:twoCellAnchor>
  <xdr:twoCellAnchor>
    <xdr:from>
      <xdr:col>62</xdr:col>
      <xdr:colOff>44280</xdr:colOff>
      <xdr:row>69</xdr:row>
      <xdr:rowOff>35280</xdr:rowOff>
    </xdr:from>
    <xdr:to>
      <xdr:col>85</xdr:col>
      <xdr:colOff>66600</xdr:colOff>
      <xdr:row>69</xdr:row>
      <xdr:rowOff>35280</xdr:rowOff>
    </xdr:to>
    <xdr:cxnSp macro="">
      <xdr:nvCxnSpPr>
        <xdr:cNvPr id="425" name="直線コネクタ 424">
          <a:extLst>
            <a:ext uri="{FF2B5EF4-FFF2-40B4-BE49-F238E27FC236}">
              <a16:creationId xmlns:a16="http://schemas.microsoft.com/office/drawing/2014/main" id="{6F3C8224-537A-4741-B179-12A38C0F3627}"/>
            </a:ext>
          </a:extLst>
        </xdr:cNvPr>
        <xdr:cNvCxnSpPr/>
      </xdr:nvCxnSpPr>
      <xdr:spPr>
        <a:xfrm>
          <a:off x="11461580" y="11427180"/>
          <a:ext cx="4257770" cy="0"/>
        </a:xfrm>
        <a:prstGeom prst="straightConnector1">
          <a:avLst/>
        </a:prstGeom>
        <a:ln w="6350">
          <a:solidFill>
            <a:srgbClr val="C0C0C0"/>
          </a:solidFill>
          <a:miter/>
        </a:ln>
      </xdr:spPr>
    </xdr:cxnSp>
    <xdr:clientData/>
  </xdr:twoCellAnchor>
  <xdr:twoCellAnchor editAs="oneCell">
    <xdr:from>
      <xdr:col>59</xdr:col>
      <xdr:colOff>136440</xdr:colOff>
      <xdr:row>68</xdr:row>
      <xdr:rowOff>68400</xdr:rowOff>
    </xdr:from>
    <xdr:to>
      <xdr:col>62</xdr:col>
      <xdr:colOff>93600</xdr:colOff>
      <xdr:row>69</xdr:row>
      <xdr:rowOff>151920</xdr:rowOff>
    </xdr:to>
    <xdr:sp macro="" textlink="">
      <xdr:nvSpPr>
        <xdr:cNvPr id="426" name="テキスト ボックス 425">
          <a:extLst>
            <a:ext uri="{FF2B5EF4-FFF2-40B4-BE49-F238E27FC236}">
              <a16:creationId xmlns:a16="http://schemas.microsoft.com/office/drawing/2014/main" id="{68A08DD4-F28F-4EE5-BED2-9D33BCECBAE9}"/>
            </a:ext>
          </a:extLst>
        </xdr:cNvPr>
        <xdr:cNvSpPr/>
      </xdr:nvSpPr>
      <xdr:spPr>
        <a:xfrm>
          <a:off x="11001290" y="11295200"/>
          <a:ext cx="509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65.0</a:t>
          </a:r>
          <a:endParaRPr lang="en-US" sz="1000" b="0" u="none" strike="noStrike">
            <a:effectLst/>
            <a:uFillTx/>
            <a:latin typeface="Noto Serif JP"/>
          </a:endParaRPr>
        </a:p>
      </xdr:txBody>
    </xdr:sp>
    <xdr:clientData/>
  </xdr:twoCellAnchor>
  <xdr:twoCellAnchor>
    <xdr:from>
      <xdr:col>62</xdr:col>
      <xdr:colOff>44280</xdr:colOff>
      <xdr:row>69</xdr:row>
      <xdr:rowOff>35640</xdr:rowOff>
    </xdr:from>
    <xdr:to>
      <xdr:col>85</xdr:col>
      <xdr:colOff>66240</xdr:colOff>
      <xdr:row>82</xdr:row>
      <xdr:rowOff>43200</xdr:rowOff>
    </xdr:to>
    <xdr:sp macro="" textlink="">
      <xdr:nvSpPr>
        <xdr:cNvPr id="427" name="公債費以外グラフ枠">
          <a:extLst>
            <a:ext uri="{FF2B5EF4-FFF2-40B4-BE49-F238E27FC236}">
              <a16:creationId xmlns:a16="http://schemas.microsoft.com/office/drawing/2014/main" id="{B5AEAE3F-EB17-46BF-A368-0ECE182E831D}"/>
            </a:ext>
          </a:extLst>
        </xdr:cNvPr>
        <xdr:cNvSpPr/>
      </xdr:nvSpPr>
      <xdr:spPr>
        <a:xfrm>
          <a:off x="11461580" y="11427540"/>
          <a:ext cx="4257410" cy="21538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82</xdr:col>
      <xdr:colOff>107640</xdr:colOff>
      <xdr:row>71</xdr:row>
      <xdr:rowOff>96480</xdr:rowOff>
    </xdr:from>
    <xdr:to>
      <xdr:col>82</xdr:col>
      <xdr:colOff>107640</xdr:colOff>
      <xdr:row>79</xdr:row>
      <xdr:rowOff>73440</xdr:rowOff>
    </xdr:to>
    <xdr:cxnSp macro="">
      <xdr:nvCxnSpPr>
        <xdr:cNvPr id="428" name="直線コネクタ 427">
          <a:extLst>
            <a:ext uri="{FF2B5EF4-FFF2-40B4-BE49-F238E27FC236}">
              <a16:creationId xmlns:a16="http://schemas.microsoft.com/office/drawing/2014/main" id="{AD050FA4-B8A7-463B-9F42-78054C488D18}"/>
            </a:ext>
          </a:extLst>
        </xdr:cNvPr>
        <xdr:cNvCxnSpPr/>
      </xdr:nvCxnSpPr>
      <xdr:spPr>
        <a:xfrm flipV="1">
          <a:off x="15207940" y="11818580"/>
          <a:ext cx="0" cy="1297760"/>
        </a:xfrm>
        <a:prstGeom prst="straightConnector1">
          <a:avLst/>
        </a:prstGeom>
        <a:ln w="31750">
          <a:solidFill>
            <a:srgbClr val="808080"/>
          </a:solidFill>
          <a:miter/>
        </a:ln>
      </xdr:spPr>
    </xdr:cxnSp>
    <xdr:clientData/>
  </xdr:twoCellAnchor>
  <xdr:twoCellAnchor editAs="oneCell">
    <xdr:from>
      <xdr:col>83</xdr:col>
      <xdr:colOff>13680</xdr:colOff>
      <xdr:row>79</xdr:row>
      <xdr:rowOff>45720</xdr:rowOff>
    </xdr:from>
    <xdr:to>
      <xdr:col>87</xdr:col>
      <xdr:colOff>41400</xdr:colOff>
      <xdr:row>80</xdr:row>
      <xdr:rowOff>129240</xdr:rowOff>
    </xdr:to>
    <xdr:sp macro="" textlink="">
      <xdr:nvSpPr>
        <xdr:cNvPr id="429" name="公債費以外最小値テキスト">
          <a:extLst>
            <a:ext uri="{FF2B5EF4-FFF2-40B4-BE49-F238E27FC236}">
              <a16:creationId xmlns:a16="http://schemas.microsoft.com/office/drawing/2014/main" id="{14AA505E-1500-4939-8948-AD34D4DD445F}"/>
            </a:ext>
          </a:extLst>
        </xdr:cNvPr>
        <xdr:cNvSpPr/>
      </xdr:nvSpPr>
      <xdr:spPr>
        <a:xfrm>
          <a:off x="15298130" y="1308862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88.5</a:t>
          </a:r>
          <a:endParaRPr lang="en-US" sz="1000" b="0" u="none" strike="noStrike">
            <a:effectLst/>
            <a:uFillTx/>
            <a:latin typeface="Noto Serif JP"/>
          </a:endParaRPr>
        </a:p>
      </xdr:txBody>
    </xdr:sp>
    <xdr:clientData/>
  </xdr:twoCellAnchor>
  <xdr:twoCellAnchor>
    <xdr:from>
      <xdr:col>82</xdr:col>
      <xdr:colOff>18720</xdr:colOff>
      <xdr:row>79</xdr:row>
      <xdr:rowOff>73440</xdr:rowOff>
    </xdr:from>
    <xdr:to>
      <xdr:col>83</xdr:col>
      <xdr:colOff>13320</xdr:colOff>
      <xdr:row>79</xdr:row>
      <xdr:rowOff>73440</xdr:rowOff>
    </xdr:to>
    <xdr:cxnSp macro="">
      <xdr:nvCxnSpPr>
        <xdr:cNvPr id="430" name="直線コネクタ 429">
          <a:extLst>
            <a:ext uri="{FF2B5EF4-FFF2-40B4-BE49-F238E27FC236}">
              <a16:creationId xmlns:a16="http://schemas.microsoft.com/office/drawing/2014/main" id="{ED03EF98-8A21-48B3-B9DE-14E35DE4C0CF}"/>
            </a:ext>
          </a:extLst>
        </xdr:cNvPr>
        <xdr:cNvCxnSpPr/>
      </xdr:nvCxnSpPr>
      <xdr:spPr>
        <a:xfrm>
          <a:off x="15119020" y="13116340"/>
          <a:ext cx="178750" cy="0"/>
        </a:xfrm>
        <a:prstGeom prst="straightConnector1">
          <a:avLst/>
        </a:prstGeom>
        <a:ln w="19050">
          <a:solidFill>
            <a:srgbClr val="000000"/>
          </a:solidFill>
          <a:miter/>
        </a:ln>
      </xdr:spPr>
    </xdr:cxnSp>
    <xdr:clientData/>
  </xdr:twoCellAnchor>
  <xdr:twoCellAnchor editAs="oneCell">
    <xdr:from>
      <xdr:col>83</xdr:col>
      <xdr:colOff>13680</xdr:colOff>
      <xdr:row>70</xdr:row>
      <xdr:rowOff>15480</xdr:rowOff>
    </xdr:from>
    <xdr:to>
      <xdr:col>87</xdr:col>
      <xdr:colOff>41400</xdr:colOff>
      <xdr:row>71</xdr:row>
      <xdr:rowOff>99000</xdr:rowOff>
    </xdr:to>
    <xdr:sp macro="" textlink="">
      <xdr:nvSpPr>
        <xdr:cNvPr id="431" name="公債費以外最大値テキスト">
          <a:extLst>
            <a:ext uri="{FF2B5EF4-FFF2-40B4-BE49-F238E27FC236}">
              <a16:creationId xmlns:a16="http://schemas.microsoft.com/office/drawing/2014/main" id="{A811A065-7C15-4AB3-ACBF-F4563C609C71}"/>
            </a:ext>
          </a:extLst>
        </xdr:cNvPr>
        <xdr:cNvSpPr/>
      </xdr:nvSpPr>
      <xdr:spPr>
        <a:xfrm>
          <a:off x="15298130" y="115724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70.4</a:t>
          </a:r>
          <a:endParaRPr lang="en-US" sz="1000" b="0" u="none" strike="noStrike">
            <a:effectLst/>
            <a:uFillTx/>
            <a:latin typeface="Noto Serif JP"/>
          </a:endParaRPr>
        </a:p>
      </xdr:txBody>
    </xdr:sp>
    <xdr:clientData/>
  </xdr:twoCellAnchor>
  <xdr:twoCellAnchor>
    <xdr:from>
      <xdr:col>82</xdr:col>
      <xdr:colOff>18720</xdr:colOff>
      <xdr:row>71</xdr:row>
      <xdr:rowOff>96480</xdr:rowOff>
    </xdr:from>
    <xdr:to>
      <xdr:col>83</xdr:col>
      <xdr:colOff>13320</xdr:colOff>
      <xdr:row>71</xdr:row>
      <xdr:rowOff>96480</xdr:rowOff>
    </xdr:to>
    <xdr:cxnSp macro="">
      <xdr:nvCxnSpPr>
        <xdr:cNvPr id="432" name="直線コネクタ 431">
          <a:extLst>
            <a:ext uri="{FF2B5EF4-FFF2-40B4-BE49-F238E27FC236}">
              <a16:creationId xmlns:a16="http://schemas.microsoft.com/office/drawing/2014/main" id="{7444D389-535A-41F0-893E-E82A11D277BD}"/>
            </a:ext>
          </a:extLst>
        </xdr:cNvPr>
        <xdr:cNvCxnSpPr/>
      </xdr:nvCxnSpPr>
      <xdr:spPr>
        <a:xfrm>
          <a:off x="15119020" y="11818580"/>
          <a:ext cx="178750" cy="0"/>
        </a:xfrm>
        <a:prstGeom prst="straightConnector1">
          <a:avLst/>
        </a:prstGeom>
        <a:ln w="19050">
          <a:solidFill>
            <a:srgbClr val="000000"/>
          </a:solidFill>
          <a:miter/>
        </a:ln>
      </xdr:spPr>
    </xdr:cxnSp>
    <xdr:clientData/>
  </xdr:twoCellAnchor>
  <xdr:twoCellAnchor>
    <xdr:from>
      <xdr:col>78</xdr:col>
      <xdr:colOff>69840</xdr:colOff>
      <xdr:row>73</xdr:row>
      <xdr:rowOff>149760</xdr:rowOff>
    </xdr:from>
    <xdr:to>
      <xdr:col>82</xdr:col>
      <xdr:colOff>107640</xdr:colOff>
      <xdr:row>75</xdr:row>
      <xdr:rowOff>27720</xdr:rowOff>
    </xdr:to>
    <xdr:cxnSp macro="">
      <xdr:nvCxnSpPr>
        <xdr:cNvPr id="433" name="直線コネクタ 432">
          <a:extLst>
            <a:ext uri="{FF2B5EF4-FFF2-40B4-BE49-F238E27FC236}">
              <a16:creationId xmlns:a16="http://schemas.microsoft.com/office/drawing/2014/main" id="{91C86BF5-7227-467D-A517-2B32A1F0324F}"/>
            </a:ext>
          </a:extLst>
        </xdr:cNvPr>
        <xdr:cNvCxnSpPr/>
      </xdr:nvCxnSpPr>
      <xdr:spPr>
        <a:xfrm>
          <a:off x="14433540" y="12202060"/>
          <a:ext cx="774400" cy="208160"/>
        </a:xfrm>
        <a:prstGeom prst="straightConnector1">
          <a:avLst/>
        </a:prstGeom>
        <a:ln w="6350">
          <a:solidFill>
            <a:srgbClr val="FF0000"/>
          </a:solidFill>
          <a:miter/>
        </a:ln>
      </xdr:spPr>
    </xdr:cxnSp>
    <xdr:clientData/>
  </xdr:twoCellAnchor>
  <xdr:twoCellAnchor editAs="oneCell">
    <xdr:from>
      <xdr:col>83</xdr:col>
      <xdr:colOff>13680</xdr:colOff>
      <xdr:row>73</xdr:row>
      <xdr:rowOff>149760</xdr:rowOff>
    </xdr:from>
    <xdr:to>
      <xdr:col>87</xdr:col>
      <xdr:colOff>41400</xdr:colOff>
      <xdr:row>75</xdr:row>
      <xdr:rowOff>57960</xdr:rowOff>
    </xdr:to>
    <xdr:sp macro="" textlink="">
      <xdr:nvSpPr>
        <xdr:cNvPr id="434" name="公債費以外平均値テキスト">
          <a:extLst>
            <a:ext uri="{FF2B5EF4-FFF2-40B4-BE49-F238E27FC236}">
              <a16:creationId xmlns:a16="http://schemas.microsoft.com/office/drawing/2014/main" id="{B12180BF-3BA8-492C-8D10-5C5FE4BFC79B}"/>
            </a:ext>
          </a:extLst>
        </xdr:cNvPr>
        <xdr:cNvSpPr/>
      </xdr:nvSpPr>
      <xdr:spPr>
        <a:xfrm>
          <a:off x="15298130" y="1220206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78.4</a:t>
          </a:r>
          <a:endParaRPr lang="en-US" sz="1000" b="0" u="none" strike="noStrike">
            <a:effectLst/>
            <a:uFillTx/>
            <a:latin typeface="Noto Serif JP"/>
          </a:endParaRPr>
        </a:p>
      </xdr:txBody>
    </xdr:sp>
    <xdr:clientData/>
  </xdr:twoCellAnchor>
  <xdr:twoCellAnchor>
    <xdr:from>
      <xdr:col>82</xdr:col>
      <xdr:colOff>57240</xdr:colOff>
      <xdr:row>74</xdr:row>
      <xdr:rowOff>129600</xdr:rowOff>
    </xdr:from>
    <xdr:to>
      <xdr:col>82</xdr:col>
      <xdr:colOff>158400</xdr:colOff>
      <xdr:row>75</xdr:row>
      <xdr:rowOff>55440</xdr:rowOff>
    </xdr:to>
    <xdr:sp macro="" textlink="">
      <xdr:nvSpPr>
        <xdr:cNvPr id="435" name="フローチャート: 判断 434">
          <a:extLst>
            <a:ext uri="{FF2B5EF4-FFF2-40B4-BE49-F238E27FC236}">
              <a16:creationId xmlns:a16="http://schemas.microsoft.com/office/drawing/2014/main" id="{98C3D9A4-7538-402A-8464-E347B4A3AF1D}"/>
            </a:ext>
          </a:extLst>
        </xdr:cNvPr>
        <xdr:cNvSpPr/>
      </xdr:nvSpPr>
      <xdr:spPr>
        <a:xfrm>
          <a:off x="15157540" y="1234700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180720</xdr:colOff>
      <xdr:row>73</xdr:row>
      <xdr:rowOff>50760</xdr:rowOff>
    </xdr:from>
    <xdr:to>
      <xdr:col>78</xdr:col>
      <xdr:colOff>69840</xdr:colOff>
      <xdr:row>73</xdr:row>
      <xdr:rowOff>149760</xdr:rowOff>
    </xdr:to>
    <xdr:cxnSp macro="">
      <xdr:nvCxnSpPr>
        <xdr:cNvPr id="436" name="直線コネクタ 435">
          <a:extLst>
            <a:ext uri="{FF2B5EF4-FFF2-40B4-BE49-F238E27FC236}">
              <a16:creationId xmlns:a16="http://schemas.microsoft.com/office/drawing/2014/main" id="{128E10A3-968F-4EFC-B068-9CB232757040}"/>
            </a:ext>
          </a:extLst>
        </xdr:cNvPr>
        <xdr:cNvCxnSpPr/>
      </xdr:nvCxnSpPr>
      <xdr:spPr>
        <a:xfrm>
          <a:off x="13623670" y="12103060"/>
          <a:ext cx="809870" cy="99000"/>
        </a:xfrm>
        <a:prstGeom prst="straightConnector1">
          <a:avLst/>
        </a:prstGeom>
        <a:ln w="6350">
          <a:solidFill>
            <a:srgbClr val="FF0000"/>
          </a:solidFill>
          <a:miter/>
        </a:ln>
      </xdr:spPr>
    </xdr:cxnSp>
    <xdr:clientData/>
  </xdr:twoCellAnchor>
  <xdr:twoCellAnchor>
    <xdr:from>
      <xdr:col>78</xdr:col>
      <xdr:colOff>19080</xdr:colOff>
      <xdr:row>73</xdr:row>
      <xdr:rowOff>167760</xdr:rowOff>
    </xdr:from>
    <xdr:to>
      <xdr:col>78</xdr:col>
      <xdr:colOff>120240</xdr:colOff>
      <xdr:row>74</xdr:row>
      <xdr:rowOff>93600</xdr:rowOff>
    </xdr:to>
    <xdr:sp macro="" textlink="">
      <xdr:nvSpPr>
        <xdr:cNvPr id="437" name="フローチャート: 判断 436">
          <a:extLst>
            <a:ext uri="{FF2B5EF4-FFF2-40B4-BE49-F238E27FC236}">
              <a16:creationId xmlns:a16="http://schemas.microsoft.com/office/drawing/2014/main" id="{621BE998-AF72-41AA-91C2-868F08723FE8}"/>
            </a:ext>
          </a:extLst>
        </xdr:cNvPr>
        <xdr:cNvSpPr/>
      </xdr:nvSpPr>
      <xdr:spPr>
        <a:xfrm>
          <a:off x="14382780" y="1222006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74</xdr:row>
      <xdr:rowOff>78480</xdr:rowOff>
    </xdr:from>
    <xdr:to>
      <xdr:col>80</xdr:col>
      <xdr:colOff>91080</xdr:colOff>
      <xdr:row>75</xdr:row>
      <xdr:rowOff>162000</xdr:rowOff>
    </xdr:to>
    <xdr:sp macro="" textlink="">
      <xdr:nvSpPr>
        <xdr:cNvPr id="438" name="テキスト ボックス 437">
          <a:extLst>
            <a:ext uri="{FF2B5EF4-FFF2-40B4-BE49-F238E27FC236}">
              <a16:creationId xmlns:a16="http://schemas.microsoft.com/office/drawing/2014/main" id="{967933EF-EFE5-4A7A-9A8E-F83ECD8EF547}"/>
            </a:ext>
          </a:extLst>
        </xdr:cNvPr>
        <xdr:cNvSpPr/>
      </xdr:nvSpPr>
      <xdr:spPr>
        <a:xfrm>
          <a:off x="14084320" y="12295880"/>
          <a:ext cx="7387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76.6</a:t>
          </a:r>
          <a:endParaRPr lang="en-US" sz="1000" b="0" u="none" strike="noStrike">
            <a:effectLst/>
            <a:uFillTx/>
            <a:latin typeface="Noto Serif JP"/>
          </a:endParaRPr>
        </a:p>
      </xdr:txBody>
    </xdr:sp>
    <xdr:clientData/>
  </xdr:twoCellAnchor>
  <xdr:twoCellAnchor>
    <xdr:from>
      <xdr:col>69</xdr:col>
      <xdr:colOff>91800</xdr:colOff>
      <xdr:row>72</xdr:row>
      <xdr:rowOff>134640</xdr:rowOff>
    </xdr:from>
    <xdr:to>
      <xdr:col>73</xdr:col>
      <xdr:colOff>180720</xdr:colOff>
      <xdr:row>73</xdr:row>
      <xdr:rowOff>50760</xdr:rowOff>
    </xdr:to>
    <xdr:cxnSp macro="">
      <xdr:nvCxnSpPr>
        <xdr:cNvPr id="439" name="直線コネクタ 438">
          <a:extLst>
            <a:ext uri="{FF2B5EF4-FFF2-40B4-BE49-F238E27FC236}">
              <a16:creationId xmlns:a16="http://schemas.microsoft.com/office/drawing/2014/main" id="{8CB89C43-721E-495D-937D-8AC6B84247B7}"/>
            </a:ext>
          </a:extLst>
        </xdr:cNvPr>
        <xdr:cNvCxnSpPr/>
      </xdr:nvCxnSpPr>
      <xdr:spPr>
        <a:xfrm>
          <a:off x="12798150" y="12021840"/>
          <a:ext cx="825520" cy="81220"/>
        </a:xfrm>
        <a:prstGeom prst="straightConnector1">
          <a:avLst/>
        </a:prstGeom>
        <a:ln w="6350">
          <a:solidFill>
            <a:srgbClr val="FF0000"/>
          </a:solidFill>
          <a:miter/>
        </a:ln>
      </xdr:spPr>
    </xdr:cxnSp>
    <xdr:clientData/>
  </xdr:twoCellAnchor>
  <xdr:twoCellAnchor>
    <xdr:from>
      <xdr:col>73</xdr:col>
      <xdr:colOff>130320</xdr:colOff>
      <xdr:row>73</xdr:row>
      <xdr:rowOff>53640</xdr:rowOff>
    </xdr:from>
    <xdr:to>
      <xdr:col>74</xdr:col>
      <xdr:colOff>31680</xdr:colOff>
      <xdr:row>73</xdr:row>
      <xdr:rowOff>154800</xdr:rowOff>
    </xdr:to>
    <xdr:sp macro="" textlink="">
      <xdr:nvSpPr>
        <xdr:cNvPr id="440" name="フローチャート: 判断 439">
          <a:extLst>
            <a:ext uri="{FF2B5EF4-FFF2-40B4-BE49-F238E27FC236}">
              <a16:creationId xmlns:a16="http://schemas.microsoft.com/office/drawing/2014/main" id="{1C26A822-6203-4EBF-9BB2-7FF7B1C8E616}"/>
            </a:ext>
          </a:extLst>
        </xdr:cNvPr>
        <xdr:cNvSpPr/>
      </xdr:nvSpPr>
      <xdr:spPr>
        <a:xfrm>
          <a:off x="13573270" y="1210594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73</xdr:row>
      <xdr:rowOff>139680</xdr:rowOff>
    </xdr:from>
    <xdr:to>
      <xdr:col>76</xdr:col>
      <xdr:colOff>27720</xdr:colOff>
      <xdr:row>75</xdr:row>
      <xdr:rowOff>47880</xdr:rowOff>
    </xdr:to>
    <xdr:sp macro="" textlink="">
      <xdr:nvSpPr>
        <xdr:cNvPr id="441" name="テキスト ボックス 440">
          <a:extLst>
            <a:ext uri="{FF2B5EF4-FFF2-40B4-BE49-F238E27FC236}">
              <a16:creationId xmlns:a16="http://schemas.microsoft.com/office/drawing/2014/main" id="{060638AF-BB3E-4BCE-8714-C24C1C47F122}"/>
            </a:ext>
          </a:extLst>
        </xdr:cNvPr>
        <xdr:cNvSpPr/>
      </xdr:nvSpPr>
      <xdr:spPr>
        <a:xfrm>
          <a:off x="13258800" y="1219198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75.1</a:t>
          </a:r>
          <a:endParaRPr lang="en-US" sz="1000" b="0" u="none" strike="noStrike">
            <a:effectLst/>
            <a:uFillTx/>
            <a:latin typeface="Noto Serif JP"/>
          </a:endParaRPr>
        </a:p>
      </xdr:txBody>
    </xdr:sp>
    <xdr:clientData/>
  </xdr:twoCellAnchor>
  <xdr:twoCellAnchor>
    <xdr:from>
      <xdr:col>65</xdr:col>
      <xdr:colOff>2880</xdr:colOff>
      <xdr:row>72</xdr:row>
      <xdr:rowOff>134640</xdr:rowOff>
    </xdr:from>
    <xdr:to>
      <xdr:col>69</xdr:col>
      <xdr:colOff>91800</xdr:colOff>
      <xdr:row>74</xdr:row>
      <xdr:rowOff>149400</xdr:rowOff>
    </xdr:to>
    <xdr:cxnSp macro="">
      <xdr:nvCxnSpPr>
        <xdr:cNvPr id="442" name="直線コネクタ 441">
          <a:extLst>
            <a:ext uri="{FF2B5EF4-FFF2-40B4-BE49-F238E27FC236}">
              <a16:creationId xmlns:a16="http://schemas.microsoft.com/office/drawing/2014/main" id="{F67D822B-BE03-40FE-B737-D80792013C5B}"/>
            </a:ext>
          </a:extLst>
        </xdr:cNvPr>
        <xdr:cNvCxnSpPr/>
      </xdr:nvCxnSpPr>
      <xdr:spPr>
        <a:xfrm flipV="1">
          <a:off x="11972630" y="12021840"/>
          <a:ext cx="825520" cy="344960"/>
        </a:xfrm>
        <a:prstGeom prst="straightConnector1">
          <a:avLst/>
        </a:prstGeom>
        <a:ln w="6350">
          <a:solidFill>
            <a:srgbClr val="FF0000"/>
          </a:solidFill>
          <a:miter/>
        </a:ln>
      </xdr:spPr>
    </xdr:cxnSp>
    <xdr:clientData/>
  </xdr:twoCellAnchor>
  <xdr:twoCellAnchor>
    <xdr:from>
      <xdr:col>69</xdr:col>
      <xdr:colOff>41400</xdr:colOff>
      <xdr:row>71</xdr:row>
      <xdr:rowOff>152280</xdr:rowOff>
    </xdr:from>
    <xdr:to>
      <xdr:col>69</xdr:col>
      <xdr:colOff>142560</xdr:colOff>
      <xdr:row>72</xdr:row>
      <xdr:rowOff>78480</xdr:rowOff>
    </xdr:to>
    <xdr:sp macro="" textlink="">
      <xdr:nvSpPr>
        <xdr:cNvPr id="443" name="フローチャート: 判断 442">
          <a:extLst>
            <a:ext uri="{FF2B5EF4-FFF2-40B4-BE49-F238E27FC236}">
              <a16:creationId xmlns:a16="http://schemas.microsoft.com/office/drawing/2014/main" id="{A2B56D21-B140-49C9-AA0F-3F9C70AEF068}"/>
            </a:ext>
          </a:extLst>
        </xdr:cNvPr>
        <xdr:cNvSpPr/>
      </xdr:nvSpPr>
      <xdr:spPr>
        <a:xfrm>
          <a:off x="12747750" y="1187438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70</xdr:row>
      <xdr:rowOff>96480</xdr:rowOff>
    </xdr:from>
    <xdr:to>
      <xdr:col>71</xdr:col>
      <xdr:colOff>138960</xdr:colOff>
      <xdr:row>72</xdr:row>
      <xdr:rowOff>4680</xdr:rowOff>
    </xdr:to>
    <xdr:sp macro="" textlink="">
      <xdr:nvSpPr>
        <xdr:cNvPr id="444" name="テキスト ボックス 443">
          <a:extLst>
            <a:ext uri="{FF2B5EF4-FFF2-40B4-BE49-F238E27FC236}">
              <a16:creationId xmlns:a16="http://schemas.microsoft.com/office/drawing/2014/main" id="{A2482BC0-E19C-4BCB-B937-025ED01DFC2F}"/>
            </a:ext>
          </a:extLst>
        </xdr:cNvPr>
        <xdr:cNvSpPr/>
      </xdr:nvSpPr>
      <xdr:spPr>
        <a:xfrm>
          <a:off x="12449290" y="1165348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71.8</a:t>
          </a:r>
          <a:endParaRPr lang="en-US" sz="1000" b="0" u="none" strike="noStrike">
            <a:effectLst/>
            <a:uFillTx/>
            <a:latin typeface="Noto Serif JP"/>
          </a:endParaRPr>
        </a:p>
      </xdr:txBody>
    </xdr:sp>
    <xdr:clientData/>
  </xdr:twoCellAnchor>
  <xdr:twoCellAnchor>
    <xdr:from>
      <xdr:col>64</xdr:col>
      <xdr:colOff>152280</xdr:colOff>
      <xdr:row>73</xdr:row>
      <xdr:rowOff>122040</xdr:rowOff>
    </xdr:from>
    <xdr:to>
      <xdr:col>65</xdr:col>
      <xdr:colOff>53640</xdr:colOff>
      <xdr:row>74</xdr:row>
      <xdr:rowOff>47880</xdr:rowOff>
    </xdr:to>
    <xdr:sp macro="" textlink="">
      <xdr:nvSpPr>
        <xdr:cNvPr id="445" name="フローチャート: 判断 444">
          <a:extLst>
            <a:ext uri="{FF2B5EF4-FFF2-40B4-BE49-F238E27FC236}">
              <a16:creationId xmlns:a16="http://schemas.microsoft.com/office/drawing/2014/main" id="{3F192B0D-4BB4-4494-9103-382B7F807A96}"/>
            </a:ext>
          </a:extLst>
        </xdr:cNvPr>
        <xdr:cNvSpPr/>
      </xdr:nvSpPr>
      <xdr:spPr>
        <a:xfrm>
          <a:off x="11937880" y="12174340"/>
          <a:ext cx="8551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72</xdr:row>
      <xdr:rowOff>65880</xdr:rowOff>
    </xdr:from>
    <xdr:to>
      <xdr:col>67</xdr:col>
      <xdr:colOff>50040</xdr:colOff>
      <xdr:row>73</xdr:row>
      <xdr:rowOff>149400</xdr:rowOff>
    </xdr:to>
    <xdr:sp macro="" textlink="">
      <xdr:nvSpPr>
        <xdr:cNvPr id="446" name="テキスト ボックス 445">
          <a:extLst>
            <a:ext uri="{FF2B5EF4-FFF2-40B4-BE49-F238E27FC236}">
              <a16:creationId xmlns:a16="http://schemas.microsoft.com/office/drawing/2014/main" id="{395F8191-03D7-40E5-84E8-AEAC82F7304B}"/>
            </a:ext>
          </a:extLst>
        </xdr:cNvPr>
        <xdr:cNvSpPr/>
      </xdr:nvSpPr>
      <xdr:spPr>
        <a:xfrm>
          <a:off x="11623770" y="119530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76.0</a:t>
          </a:r>
          <a:endParaRPr lang="en-US" sz="1000" b="0" u="none" strike="noStrike">
            <a:effectLst/>
            <a:uFillTx/>
            <a:latin typeface="Noto Serif JP"/>
          </a:endParaRPr>
        </a:p>
      </xdr:txBody>
    </xdr:sp>
    <xdr:clientData/>
  </xdr:twoCellAnchor>
  <xdr:twoCellAnchor editAs="oneCell">
    <xdr:from>
      <xdr:col>81</xdr:col>
      <xdr:colOff>92160</xdr:colOff>
      <xdr:row>82</xdr:row>
      <xdr:rowOff>40680</xdr:rowOff>
    </xdr:from>
    <xdr:to>
      <xdr:col>85</xdr:col>
      <xdr:colOff>119880</xdr:colOff>
      <xdr:row>83</xdr:row>
      <xdr:rowOff>124200</xdr:rowOff>
    </xdr:to>
    <xdr:sp macro="" textlink="">
      <xdr:nvSpPr>
        <xdr:cNvPr id="447" name="テキスト ボックス 446">
          <a:extLst>
            <a:ext uri="{FF2B5EF4-FFF2-40B4-BE49-F238E27FC236}">
              <a16:creationId xmlns:a16="http://schemas.microsoft.com/office/drawing/2014/main" id="{713A60B3-2C73-4412-BFA6-2701277D8B6F}"/>
            </a:ext>
          </a:extLst>
        </xdr:cNvPr>
        <xdr:cNvSpPr/>
      </xdr:nvSpPr>
      <xdr:spPr>
        <a:xfrm>
          <a:off x="15008310" y="135788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77</xdr:col>
      <xdr:colOff>54000</xdr:colOff>
      <xdr:row>82</xdr:row>
      <xdr:rowOff>40680</xdr:rowOff>
    </xdr:from>
    <xdr:to>
      <xdr:col>81</xdr:col>
      <xdr:colOff>81720</xdr:colOff>
      <xdr:row>83</xdr:row>
      <xdr:rowOff>124200</xdr:rowOff>
    </xdr:to>
    <xdr:sp macro="" textlink="">
      <xdr:nvSpPr>
        <xdr:cNvPr id="448" name="テキスト ボックス 447">
          <a:extLst>
            <a:ext uri="{FF2B5EF4-FFF2-40B4-BE49-F238E27FC236}">
              <a16:creationId xmlns:a16="http://schemas.microsoft.com/office/drawing/2014/main" id="{0842937C-1DB7-4B3E-98A1-5EF0EDAB5545}"/>
            </a:ext>
          </a:extLst>
        </xdr:cNvPr>
        <xdr:cNvSpPr/>
      </xdr:nvSpPr>
      <xdr:spPr>
        <a:xfrm>
          <a:off x="14233550" y="135788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72</xdr:col>
      <xdr:colOff>165240</xdr:colOff>
      <xdr:row>82</xdr:row>
      <xdr:rowOff>40680</xdr:rowOff>
    </xdr:from>
    <xdr:to>
      <xdr:col>77</xdr:col>
      <xdr:colOff>9360</xdr:colOff>
      <xdr:row>83</xdr:row>
      <xdr:rowOff>124200</xdr:rowOff>
    </xdr:to>
    <xdr:sp macro="" textlink="">
      <xdr:nvSpPr>
        <xdr:cNvPr id="449" name="テキスト ボックス 448">
          <a:extLst>
            <a:ext uri="{FF2B5EF4-FFF2-40B4-BE49-F238E27FC236}">
              <a16:creationId xmlns:a16="http://schemas.microsoft.com/office/drawing/2014/main" id="{DFEA74B1-0083-417B-A758-AD115F3885E0}"/>
            </a:ext>
          </a:extLst>
        </xdr:cNvPr>
        <xdr:cNvSpPr/>
      </xdr:nvSpPr>
      <xdr:spPr>
        <a:xfrm>
          <a:off x="13424040" y="13578880"/>
          <a:ext cx="7648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68</xdr:col>
      <xdr:colOff>76320</xdr:colOff>
      <xdr:row>82</xdr:row>
      <xdr:rowOff>40680</xdr:rowOff>
    </xdr:from>
    <xdr:to>
      <xdr:col>72</xdr:col>
      <xdr:colOff>104040</xdr:colOff>
      <xdr:row>83</xdr:row>
      <xdr:rowOff>124200</xdr:rowOff>
    </xdr:to>
    <xdr:sp macro="" textlink="">
      <xdr:nvSpPr>
        <xdr:cNvPr id="450" name="テキスト ボックス 449">
          <a:extLst>
            <a:ext uri="{FF2B5EF4-FFF2-40B4-BE49-F238E27FC236}">
              <a16:creationId xmlns:a16="http://schemas.microsoft.com/office/drawing/2014/main" id="{6D43EE3A-40D3-4BE8-847B-30649DA2CC1F}"/>
            </a:ext>
          </a:extLst>
        </xdr:cNvPr>
        <xdr:cNvSpPr/>
      </xdr:nvSpPr>
      <xdr:spPr>
        <a:xfrm>
          <a:off x="12598520" y="135788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64</xdr:col>
      <xdr:colOff>3600</xdr:colOff>
      <xdr:row>82</xdr:row>
      <xdr:rowOff>40680</xdr:rowOff>
    </xdr:from>
    <xdr:to>
      <xdr:col>68</xdr:col>
      <xdr:colOff>31320</xdr:colOff>
      <xdr:row>83</xdr:row>
      <xdr:rowOff>124200</xdr:rowOff>
    </xdr:to>
    <xdr:sp macro="" textlink="">
      <xdr:nvSpPr>
        <xdr:cNvPr id="451" name="テキスト ボックス 450">
          <a:extLst>
            <a:ext uri="{FF2B5EF4-FFF2-40B4-BE49-F238E27FC236}">
              <a16:creationId xmlns:a16="http://schemas.microsoft.com/office/drawing/2014/main" id="{8518B996-25F9-46C3-B1EE-7AAE8762BE61}"/>
            </a:ext>
          </a:extLst>
        </xdr:cNvPr>
        <xdr:cNvSpPr/>
      </xdr:nvSpPr>
      <xdr:spPr>
        <a:xfrm>
          <a:off x="11789200" y="13578880"/>
          <a:ext cx="76432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82</xdr:col>
      <xdr:colOff>57240</xdr:colOff>
      <xdr:row>74</xdr:row>
      <xdr:rowOff>152280</xdr:rowOff>
    </xdr:from>
    <xdr:to>
      <xdr:col>82</xdr:col>
      <xdr:colOff>158400</xdr:colOff>
      <xdr:row>75</xdr:row>
      <xdr:rowOff>78120</xdr:rowOff>
    </xdr:to>
    <xdr:sp macro="" textlink="">
      <xdr:nvSpPr>
        <xdr:cNvPr id="452" name="楕円 451">
          <a:extLst>
            <a:ext uri="{FF2B5EF4-FFF2-40B4-BE49-F238E27FC236}">
              <a16:creationId xmlns:a16="http://schemas.microsoft.com/office/drawing/2014/main" id="{37667BFE-A83F-4542-BCAA-0428D984F9C1}"/>
            </a:ext>
          </a:extLst>
        </xdr:cNvPr>
        <xdr:cNvSpPr/>
      </xdr:nvSpPr>
      <xdr:spPr>
        <a:xfrm>
          <a:off x="15157540" y="1236968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13680</xdr:colOff>
      <xdr:row>74</xdr:row>
      <xdr:rowOff>124200</xdr:rowOff>
    </xdr:from>
    <xdr:to>
      <xdr:col>87</xdr:col>
      <xdr:colOff>41400</xdr:colOff>
      <xdr:row>76</xdr:row>
      <xdr:rowOff>32760</xdr:rowOff>
    </xdr:to>
    <xdr:sp macro="" textlink="">
      <xdr:nvSpPr>
        <xdr:cNvPr id="453" name="公債費以外該当値テキスト">
          <a:extLst>
            <a:ext uri="{FF2B5EF4-FFF2-40B4-BE49-F238E27FC236}">
              <a16:creationId xmlns:a16="http://schemas.microsoft.com/office/drawing/2014/main" id="{5E175415-AA28-46F2-9921-C9086984DC21}"/>
            </a:ext>
          </a:extLst>
        </xdr:cNvPr>
        <xdr:cNvSpPr/>
      </xdr:nvSpPr>
      <xdr:spPr>
        <a:xfrm>
          <a:off x="15298130" y="12341600"/>
          <a:ext cx="7643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78.7</a:t>
          </a:r>
          <a:endParaRPr lang="en-US" sz="1000" b="0" u="none" strike="noStrike">
            <a:effectLst/>
            <a:uFillTx/>
            <a:latin typeface="Noto Serif JP"/>
          </a:endParaRPr>
        </a:p>
      </xdr:txBody>
    </xdr:sp>
    <xdr:clientData/>
  </xdr:twoCellAnchor>
  <xdr:twoCellAnchor>
    <xdr:from>
      <xdr:col>78</xdr:col>
      <xdr:colOff>19080</xdr:colOff>
      <xdr:row>73</xdr:row>
      <xdr:rowOff>99000</xdr:rowOff>
    </xdr:from>
    <xdr:to>
      <xdr:col>78</xdr:col>
      <xdr:colOff>120240</xdr:colOff>
      <xdr:row>74</xdr:row>
      <xdr:rowOff>24840</xdr:rowOff>
    </xdr:to>
    <xdr:sp macro="" textlink="">
      <xdr:nvSpPr>
        <xdr:cNvPr id="454" name="楕円 453">
          <a:extLst>
            <a:ext uri="{FF2B5EF4-FFF2-40B4-BE49-F238E27FC236}">
              <a16:creationId xmlns:a16="http://schemas.microsoft.com/office/drawing/2014/main" id="{B646E817-48E4-43F8-8659-0C707366D4D7}"/>
            </a:ext>
          </a:extLst>
        </xdr:cNvPr>
        <xdr:cNvSpPr/>
      </xdr:nvSpPr>
      <xdr:spPr>
        <a:xfrm>
          <a:off x="14382780" y="1215130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72</xdr:row>
      <xdr:rowOff>43200</xdr:rowOff>
    </xdr:from>
    <xdr:to>
      <xdr:col>80</xdr:col>
      <xdr:colOff>91080</xdr:colOff>
      <xdr:row>73</xdr:row>
      <xdr:rowOff>126720</xdr:rowOff>
    </xdr:to>
    <xdr:sp macro="" textlink="">
      <xdr:nvSpPr>
        <xdr:cNvPr id="455" name="テキスト ボックス 454">
          <a:extLst>
            <a:ext uri="{FF2B5EF4-FFF2-40B4-BE49-F238E27FC236}">
              <a16:creationId xmlns:a16="http://schemas.microsoft.com/office/drawing/2014/main" id="{C278DBB7-732D-4656-A1E4-A9180B33FE80}"/>
            </a:ext>
          </a:extLst>
        </xdr:cNvPr>
        <xdr:cNvSpPr/>
      </xdr:nvSpPr>
      <xdr:spPr>
        <a:xfrm>
          <a:off x="14084320" y="11930400"/>
          <a:ext cx="7387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75.7</a:t>
          </a:r>
          <a:endParaRPr lang="en-US" sz="1000" b="0" u="none" strike="noStrike">
            <a:effectLst/>
            <a:uFillTx/>
            <a:latin typeface="Noto Serif JP"/>
          </a:endParaRPr>
        </a:p>
      </xdr:txBody>
    </xdr:sp>
    <xdr:clientData/>
  </xdr:twoCellAnchor>
  <xdr:twoCellAnchor>
    <xdr:from>
      <xdr:col>73</xdr:col>
      <xdr:colOff>130320</xdr:colOff>
      <xdr:row>73</xdr:row>
      <xdr:rowOff>0</xdr:rowOff>
    </xdr:from>
    <xdr:to>
      <xdr:col>74</xdr:col>
      <xdr:colOff>31680</xdr:colOff>
      <xdr:row>73</xdr:row>
      <xdr:rowOff>101160</xdr:rowOff>
    </xdr:to>
    <xdr:sp macro="" textlink="">
      <xdr:nvSpPr>
        <xdr:cNvPr id="456" name="楕円 455">
          <a:extLst>
            <a:ext uri="{FF2B5EF4-FFF2-40B4-BE49-F238E27FC236}">
              <a16:creationId xmlns:a16="http://schemas.microsoft.com/office/drawing/2014/main" id="{DD46E969-2B96-4F51-A415-9B26C47E2C7D}"/>
            </a:ext>
          </a:extLst>
        </xdr:cNvPr>
        <xdr:cNvSpPr/>
      </xdr:nvSpPr>
      <xdr:spPr>
        <a:xfrm>
          <a:off x="13573270" y="12052300"/>
          <a:ext cx="8551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71</xdr:row>
      <xdr:rowOff>119520</xdr:rowOff>
    </xdr:from>
    <xdr:to>
      <xdr:col>76</xdr:col>
      <xdr:colOff>27720</xdr:colOff>
      <xdr:row>73</xdr:row>
      <xdr:rowOff>27720</xdr:rowOff>
    </xdr:to>
    <xdr:sp macro="" textlink="">
      <xdr:nvSpPr>
        <xdr:cNvPr id="457" name="テキスト ボックス 456">
          <a:extLst>
            <a:ext uri="{FF2B5EF4-FFF2-40B4-BE49-F238E27FC236}">
              <a16:creationId xmlns:a16="http://schemas.microsoft.com/office/drawing/2014/main" id="{B64A6C5D-E935-4569-BA2B-1C16EF5BD0FD}"/>
            </a:ext>
          </a:extLst>
        </xdr:cNvPr>
        <xdr:cNvSpPr/>
      </xdr:nvSpPr>
      <xdr:spPr>
        <a:xfrm>
          <a:off x="13258800" y="11841620"/>
          <a:ext cx="76432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74.4</a:t>
          </a:r>
          <a:endParaRPr lang="en-US" sz="1000" b="0" u="none" strike="noStrike">
            <a:effectLst/>
            <a:uFillTx/>
            <a:latin typeface="Noto Serif JP"/>
          </a:endParaRPr>
        </a:p>
      </xdr:txBody>
    </xdr:sp>
    <xdr:clientData/>
  </xdr:twoCellAnchor>
  <xdr:twoCellAnchor>
    <xdr:from>
      <xdr:col>69</xdr:col>
      <xdr:colOff>41400</xdr:colOff>
      <xdr:row>72</xdr:row>
      <xdr:rowOff>83880</xdr:rowOff>
    </xdr:from>
    <xdr:to>
      <xdr:col>69</xdr:col>
      <xdr:colOff>142560</xdr:colOff>
      <xdr:row>73</xdr:row>
      <xdr:rowOff>9720</xdr:rowOff>
    </xdr:to>
    <xdr:sp macro="" textlink="">
      <xdr:nvSpPr>
        <xdr:cNvPr id="458" name="楕円 457">
          <a:extLst>
            <a:ext uri="{FF2B5EF4-FFF2-40B4-BE49-F238E27FC236}">
              <a16:creationId xmlns:a16="http://schemas.microsoft.com/office/drawing/2014/main" id="{F30AB6FA-3462-4984-8975-A37A0275A641}"/>
            </a:ext>
          </a:extLst>
        </xdr:cNvPr>
        <xdr:cNvSpPr/>
      </xdr:nvSpPr>
      <xdr:spPr>
        <a:xfrm>
          <a:off x="12747750" y="1197108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72</xdr:row>
      <xdr:rowOff>170280</xdr:rowOff>
    </xdr:from>
    <xdr:to>
      <xdr:col>71</xdr:col>
      <xdr:colOff>138960</xdr:colOff>
      <xdr:row>74</xdr:row>
      <xdr:rowOff>78480</xdr:rowOff>
    </xdr:to>
    <xdr:sp macro="" textlink="">
      <xdr:nvSpPr>
        <xdr:cNvPr id="459" name="テキスト ボックス 458">
          <a:extLst>
            <a:ext uri="{FF2B5EF4-FFF2-40B4-BE49-F238E27FC236}">
              <a16:creationId xmlns:a16="http://schemas.microsoft.com/office/drawing/2014/main" id="{701CD33A-9AA7-40E1-B3D5-D8AB7C07369A}"/>
            </a:ext>
          </a:extLst>
        </xdr:cNvPr>
        <xdr:cNvSpPr/>
      </xdr:nvSpPr>
      <xdr:spPr>
        <a:xfrm>
          <a:off x="12449290" y="12051130"/>
          <a:ext cx="76432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73.2</a:t>
          </a:r>
          <a:endParaRPr lang="en-US" sz="1000" b="0" u="none" strike="noStrike">
            <a:effectLst/>
            <a:uFillTx/>
            <a:latin typeface="Noto Serif JP"/>
          </a:endParaRPr>
        </a:p>
      </xdr:txBody>
    </xdr:sp>
    <xdr:clientData/>
  </xdr:twoCellAnchor>
  <xdr:twoCellAnchor>
    <xdr:from>
      <xdr:col>64</xdr:col>
      <xdr:colOff>152280</xdr:colOff>
      <xdr:row>74</xdr:row>
      <xdr:rowOff>99000</xdr:rowOff>
    </xdr:from>
    <xdr:to>
      <xdr:col>65</xdr:col>
      <xdr:colOff>53640</xdr:colOff>
      <xdr:row>75</xdr:row>
      <xdr:rowOff>24840</xdr:rowOff>
    </xdr:to>
    <xdr:sp macro="" textlink="">
      <xdr:nvSpPr>
        <xdr:cNvPr id="460" name="楕円 459">
          <a:extLst>
            <a:ext uri="{FF2B5EF4-FFF2-40B4-BE49-F238E27FC236}">
              <a16:creationId xmlns:a16="http://schemas.microsoft.com/office/drawing/2014/main" id="{55E69712-C454-42B2-80AA-637A4478CBE6}"/>
            </a:ext>
          </a:extLst>
        </xdr:cNvPr>
        <xdr:cNvSpPr/>
      </xdr:nvSpPr>
      <xdr:spPr>
        <a:xfrm>
          <a:off x="11937880" y="12316400"/>
          <a:ext cx="8551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75</xdr:row>
      <xdr:rowOff>10080</xdr:rowOff>
    </xdr:from>
    <xdr:to>
      <xdr:col>67</xdr:col>
      <xdr:colOff>50040</xdr:colOff>
      <xdr:row>76</xdr:row>
      <xdr:rowOff>93960</xdr:rowOff>
    </xdr:to>
    <xdr:sp macro="" textlink="">
      <xdr:nvSpPr>
        <xdr:cNvPr id="461" name="テキスト ボックス 460">
          <a:extLst>
            <a:ext uri="{FF2B5EF4-FFF2-40B4-BE49-F238E27FC236}">
              <a16:creationId xmlns:a16="http://schemas.microsoft.com/office/drawing/2014/main" id="{5122EC22-2E32-48FA-B57F-A31F547148AE}"/>
            </a:ext>
          </a:extLst>
        </xdr:cNvPr>
        <xdr:cNvSpPr/>
      </xdr:nvSpPr>
      <xdr:spPr>
        <a:xfrm>
          <a:off x="11623770" y="12392580"/>
          <a:ext cx="76432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78.0</a:t>
          </a:r>
          <a:endParaRPr lang="en-US" sz="1000" b="0" u="none" strike="noStrike">
            <a:effectLst/>
            <a:uFillTx/>
            <a:latin typeface="Noto Serif JP"/>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76320</xdr:colOff>
      <xdr:row>47</xdr:row>
      <xdr:rowOff>155160</xdr:rowOff>
    </xdr:from>
    <xdr:to>
      <xdr:col>34</xdr:col>
      <xdr:colOff>18720</xdr:colOff>
      <xdr:row>64</xdr:row>
      <xdr:rowOff>154800</xdr:rowOff>
    </xdr:to>
    <xdr:graphicFrame macro="">
      <xdr:nvGraphicFramePr>
        <xdr:cNvPr id="2" name="グラフ3">
          <a:extLst>
            <a:ext uri="{FF2B5EF4-FFF2-40B4-BE49-F238E27FC236}">
              <a16:creationId xmlns:a16="http://schemas.microsoft.com/office/drawing/2014/main" id="{3DCE986C-805E-4660-B201-274ACD5578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88920</xdr:rowOff>
    </xdr:from>
    <xdr:to>
      <xdr:col>40</xdr:col>
      <xdr:colOff>279000</xdr:colOff>
      <xdr:row>3</xdr:row>
      <xdr:rowOff>18720</xdr:rowOff>
    </xdr:to>
    <xdr:sp macro="" textlink="">
      <xdr:nvSpPr>
        <xdr:cNvPr id="3" name="表題ボックス">
          <a:extLst>
            <a:ext uri="{FF2B5EF4-FFF2-40B4-BE49-F238E27FC236}">
              <a16:creationId xmlns:a16="http://schemas.microsoft.com/office/drawing/2014/main" id="{91EEB8D9-88B2-4A20-95EE-CBC2F6116C9D}"/>
            </a:ext>
          </a:extLst>
        </xdr:cNvPr>
        <xdr:cNvSpPr/>
      </xdr:nvSpPr>
      <xdr:spPr>
        <a:xfrm>
          <a:off x="0" y="88920"/>
          <a:ext cx="11201000" cy="42510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ctr" upright="1">
          <a:noAutofit/>
        </a:bodyPr>
        <a:lstStyle/>
        <a:p>
          <a:pPr>
            <a:lnSpc>
              <a:spcPct val="100000"/>
            </a:lnSpc>
          </a:pPr>
          <a:r>
            <a:rPr lang="ja-JP" sz="2500" b="1" u="none" strike="noStrike">
              <a:effectLst/>
              <a:uFillTx/>
              <a:latin typeface="ＭＳ Ｐゴシック"/>
              <a:ea typeface="ＭＳ Ｐゴシック"/>
            </a:rPr>
            <a:t>（</a:t>
          </a:r>
          <a:r>
            <a:rPr lang="en-US" sz="2500" b="1" u="none" strike="noStrike">
              <a:effectLst/>
              <a:uFillTx/>
              <a:latin typeface="ＭＳ Ｐゴシック"/>
              <a:ea typeface="ＭＳ Ｐゴシック"/>
            </a:rPr>
            <a:t>4</a:t>
          </a:r>
          <a:r>
            <a:rPr lang="ja-JP" sz="2500" b="1" u="none" strike="noStrike">
              <a:effectLst/>
              <a:uFillTx/>
              <a:latin typeface="ＭＳ Ｐゴシック"/>
              <a:ea typeface="ＭＳ Ｐゴシック"/>
            </a:rPr>
            <a:t>）</a:t>
          </a:r>
          <a:r>
            <a:rPr lang="en-US" sz="2500" b="1" u="none" strike="noStrike">
              <a:effectLst/>
              <a:uFillTx/>
              <a:latin typeface="ＭＳ Ｐゴシック"/>
              <a:ea typeface="ＭＳ Ｐゴシック"/>
            </a:rPr>
            <a:t>-2 </a:t>
          </a:r>
          <a:r>
            <a:rPr lang="ja-JP" sz="2500" b="1" u="none" strike="noStrike">
              <a:effectLst/>
              <a:uFillTx/>
              <a:latin typeface="ＭＳ Ｐゴシック"/>
              <a:ea typeface="ＭＳ Ｐゴシック"/>
            </a:rPr>
            <a:t>市町村経常経費分析表</a:t>
          </a:r>
          <a:r>
            <a:rPr lang="en-US" sz="2500" b="1" u="none" strike="noStrike">
              <a:effectLst/>
              <a:uFillTx/>
              <a:latin typeface="ＭＳ Ｐゴシック"/>
              <a:ea typeface="ＭＳ Ｐゴシック"/>
            </a:rPr>
            <a:t>(</a:t>
          </a:r>
          <a:r>
            <a:rPr lang="ja-JP" sz="2500" b="1" u="none" strike="noStrike">
              <a:effectLst/>
              <a:uFillTx/>
              <a:latin typeface="ＭＳ Ｐゴシック"/>
              <a:ea typeface="ＭＳ Ｐゴシック"/>
            </a:rPr>
            <a:t>普通会計決算</a:t>
          </a:r>
          <a:r>
            <a:rPr lang="en-US" sz="2500" b="1" u="none" strike="noStrike">
              <a:effectLst/>
              <a:uFillTx/>
              <a:latin typeface="ＭＳ Ｐゴシック"/>
              <a:ea typeface="ＭＳ Ｐゴシック"/>
            </a:rPr>
            <a:t>)</a:t>
          </a:r>
          <a:endParaRPr lang="en-US" sz="2500" b="0" u="none" strike="noStrike">
            <a:effectLst/>
            <a:uFillTx/>
            <a:latin typeface="Noto Serif JP"/>
          </a:endParaRPr>
        </a:p>
      </xdr:txBody>
    </xdr:sp>
    <xdr:clientData/>
  </xdr:twoCellAnchor>
  <xdr:twoCellAnchor>
    <xdr:from>
      <xdr:col>41</xdr:col>
      <xdr:colOff>698400</xdr:colOff>
      <xdr:row>0</xdr:row>
      <xdr:rowOff>0</xdr:rowOff>
    </xdr:from>
    <xdr:to>
      <xdr:col>43</xdr:col>
      <xdr:colOff>1091880</xdr:colOff>
      <xdr:row>2</xdr:row>
      <xdr:rowOff>37800</xdr:rowOff>
    </xdr:to>
    <xdr:sp macro="" textlink="">
      <xdr:nvSpPr>
        <xdr:cNvPr id="4" name="団体名称ボックス1">
          <a:extLst>
            <a:ext uri="{FF2B5EF4-FFF2-40B4-BE49-F238E27FC236}">
              <a16:creationId xmlns:a16="http://schemas.microsoft.com/office/drawing/2014/main" id="{9752808E-6E3F-494F-985B-EBF87572C7DF}"/>
            </a:ext>
          </a:extLst>
        </xdr:cNvPr>
        <xdr:cNvSpPr/>
      </xdr:nvSpPr>
      <xdr:spPr>
        <a:xfrm>
          <a:off x="12807850" y="0"/>
          <a:ext cx="2768380" cy="368000"/>
        </a:xfrm>
        <a:prstGeom prst="rect">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41</xdr:col>
      <xdr:colOff>708120</xdr:colOff>
      <xdr:row>0</xdr:row>
      <xdr:rowOff>12600</xdr:rowOff>
    </xdr:from>
    <xdr:to>
      <xdr:col>43</xdr:col>
      <xdr:colOff>1076040</xdr:colOff>
      <xdr:row>2</xdr:row>
      <xdr:rowOff>24840</xdr:rowOff>
    </xdr:to>
    <xdr:sp macro="" textlink="">
      <xdr:nvSpPr>
        <xdr:cNvPr id="5" name="団体名称ボックス2">
          <a:extLst>
            <a:ext uri="{FF2B5EF4-FFF2-40B4-BE49-F238E27FC236}">
              <a16:creationId xmlns:a16="http://schemas.microsoft.com/office/drawing/2014/main" id="{586C40B7-12C0-446A-A200-1FFA60D69DF0}"/>
            </a:ext>
          </a:extLst>
        </xdr:cNvPr>
        <xdr:cNvSpPr/>
      </xdr:nvSpPr>
      <xdr:spPr>
        <a:xfrm>
          <a:off x="12817570" y="12600"/>
          <a:ext cx="2742820" cy="342440"/>
        </a:xfrm>
        <a:prstGeom prst="rect">
          <a:avLst/>
        </a:prstGeom>
        <a:solidFill>
          <a:srgbClr val="FF0000"/>
        </a:solidFill>
        <a:ln w="9525">
          <a:solidFill>
            <a:srgbClr val="FFFFFF"/>
          </a:solidFill>
          <a:round/>
        </a:ln>
      </xdr:spPr>
      <xdr:style>
        <a:lnRef idx="0">
          <a:scrgbClr r="0" g="0" b="0"/>
        </a:lnRef>
        <a:fillRef idx="0">
          <a:scrgbClr r="0" g="0" b="0"/>
        </a:fillRef>
        <a:effectRef idx="0">
          <a:scrgbClr r="0" g="0" b="0"/>
        </a:effectRef>
        <a:fontRef idx="minor"/>
      </xdr:style>
    </xdr:sp>
    <xdr:clientData/>
  </xdr:twoCellAnchor>
  <xdr:twoCellAnchor>
    <xdr:from>
      <xdr:col>41</xdr:col>
      <xdr:colOff>720720</xdr:colOff>
      <xdr:row>0</xdr:row>
      <xdr:rowOff>31680</xdr:rowOff>
    </xdr:from>
    <xdr:to>
      <xdr:col>43</xdr:col>
      <xdr:colOff>1056240</xdr:colOff>
      <xdr:row>2</xdr:row>
      <xdr:rowOff>12240</xdr:rowOff>
    </xdr:to>
    <xdr:sp macro="" textlink="">
      <xdr:nvSpPr>
        <xdr:cNvPr id="6" name="団体名称ボックス3">
          <a:extLst>
            <a:ext uri="{FF2B5EF4-FFF2-40B4-BE49-F238E27FC236}">
              <a16:creationId xmlns:a16="http://schemas.microsoft.com/office/drawing/2014/main" id="{D41339EF-7B13-4C3E-A7A7-B9F5341CC4DE}"/>
            </a:ext>
          </a:extLst>
        </xdr:cNvPr>
        <xdr:cNvSpPr/>
      </xdr:nvSpPr>
      <xdr:spPr>
        <a:xfrm>
          <a:off x="12830170" y="31680"/>
          <a:ext cx="2710420" cy="310760"/>
        </a:xfrm>
        <a:prstGeom prst="rect">
          <a:avLst/>
        </a:prstGeom>
        <a:solidFill>
          <a:srgbClr val="FF0000"/>
        </a:solidFill>
        <a:ln w="9525">
          <a:solidFill>
            <a:srgbClr val="FFFFFF"/>
          </a:solidFill>
          <a:round/>
        </a:ln>
      </xdr:spPr>
      <xdr:style>
        <a:lnRef idx="0">
          <a:scrgbClr r="0" g="0" b="0"/>
        </a:lnRef>
        <a:fillRef idx="0">
          <a:scrgbClr r="0" g="0" b="0"/>
        </a:fillRef>
        <a:effectRef idx="0">
          <a:scrgbClr r="0" g="0" b="0"/>
        </a:effectRef>
        <a:fontRef idx="minor"/>
      </xdr:style>
      <xdr:txBody>
        <a:bodyPr vertOverflow="clip" horzOverflow="clip" lIns="18360" tIns="0" rIns="0" bIns="0" anchor="ctr" upright="1">
          <a:noAutofit/>
        </a:bodyPr>
        <a:lstStyle/>
        <a:p>
          <a:pPr algn="ctr">
            <a:lnSpc>
              <a:spcPct val="100000"/>
            </a:lnSpc>
          </a:pPr>
          <a:r>
            <a:rPr lang="ja-JP" sz="1250" b="1" u="none" strike="noStrike">
              <a:solidFill>
                <a:srgbClr val="FFFFFF"/>
              </a:solidFill>
              <a:effectLst/>
              <a:uFillTx/>
              <a:latin typeface="ＭＳ ゴシック"/>
              <a:ea typeface="ＭＳ ゴシック"/>
            </a:rPr>
            <a:t>栃木県足利市</a:t>
          </a:r>
          <a:endParaRPr lang="en-US" sz="1250" b="0" u="none" strike="noStrike">
            <a:effectLst/>
            <a:uFillTx/>
            <a:latin typeface="Noto Serif JP"/>
          </a:endParaRPr>
        </a:p>
      </xdr:txBody>
    </xdr:sp>
    <xdr:clientData/>
  </xdr:twoCellAnchor>
  <xdr:twoCellAnchor>
    <xdr:from>
      <xdr:col>39</xdr:col>
      <xdr:colOff>1066680</xdr:colOff>
      <xdr:row>0</xdr:row>
      <xdr:rowOff>0</xdr:rowOff>
    </xdr:from>
    <xdr:to>
      <xdr:col>41</xdr:col>
      <xdr:colOff>501120</xdr:colOff>
      <xdr:row>2</xdr:row>
      <xdr:rowOff>37800</xdr:rowOff>
    </xdr:to>
    <xdr:sp macro="" textlink="">
      <xdr:nvSpPr>
        <xdr:cNvPr id="7" name="正方形/長方形 6">
          <a:extLst>
            <a:ext uri="{FF2B5EF4-FFF2-40B4-BE49-F238E27FC236}">
              <a16:creationId xmlns:a16="http://schemas.microsoft.com/office/drawing/2014/main" id="{25BFCBAC-53B3-40F0-85EB-AFCC6DC6E369}"/>
            </a:ext>
          </a:extLst>
        </xdr:cNvPr>
        <xdr:cNvSpPr/>
      </xdr:nvSpPr>
      <xdr:spPr>
        <a:xfrm>
          <a:off x="10801230" y="0"/>
          <a:ext cx="1809340" cy="368000"/>
        </a:xfrm>
        <a:prstGeom prst="rect">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39</xdr:col>
      <xdr:colOff>1092240</xdr:colOff>
      <xdr:row>0</xdr:row>
      <xdr:rowOff>12600</xdr:rowOff>
    </xdr:from>
    <xdr:to>
      <xdr:col>41</xdr:col>
      <xdr:colOff>482400</xdr:colOff>
      <xdr:row>2</xdr:row>
      <xdr:rowOff>24840</xdr:rowOff>
    </xdr:to>
    <xdr:sp macro="" textlink="">
      <xdr:nvSpPr>
        <xdr:cNvPr id="8" name="正方形/長方形 7">
          <a:extLst>
            <a:ext uri="{FF2B5EF4-FFF2-40B4-BE49-F238E27FC236}">
              <a16:creationId xmlns:a16="http://schemas.microsoft.com/office/drawing/2014/main" id="{3E93BAA0-F4F2-4442-8278-43175A17F1B0}"/>
            </a:ext>
          </a:extLst>
        </xdr:cNvPr>
        <xdr:cNvSpPr/>
      </xdr:nvSpPr>
      <xdr:spPr>
        <a:xfrm>
          <a:off x="10826790" y="12600"/>
          <a:ext cx="1765060" cy="342440"/>
        </a:xfrm>
        <a:prstGeom prst="rect">
          <a:avLst/>
        </a:prstGeom>
        <a:solidFill>
          <a:srgbClr val="FF0000"/>
        </a:solidFill>
        <a:ln w="9525">
          <a:solidFill>
            <a:srgbClr val="FFFFFF"/>
          </a:solidFill>
          <a:round/>
        </a:ln>
      </xdr:spPr>
      <xdr:style>
        <a:lnRef idx="0">
          <a:scrgbClr r="0" g="0" b="0"/>
        </a:lnRef>
        <a:fillRef idx="0">
          <a:scrgbClr r="0" g="0" b="0"/>
        </a:fillRef>
        <a:effectRef idx="0">
          <a:scrgbClr r="0" g="0" b="0"/>
        </a:effectRef>
        <a:fontRef idx="minor"/>
      </xdr:style>
    </xdr:sp>
    <xdr:clientData/>
  </xdr:twoCellAnchor>
  <xdr:twoCellAnchor>
    <xdr:from>
      <xdr:col>39</xdr:col>
      <xdr:colOff>1117440</xdr:colOff>
      <xdr:row>0</xdr:row>
      <xdr:rowOff>31680</xdr:rowOff>
    </xdr:from>
    <xdr:to>
      <xdr:col>41</xdr:col>
      <xdr:colOff>450360</xdr:colOff>
      <xdr:row>2</xdr:row>
      <xdr:rowOff>12240</xdr:rowOff>
    </xdr:to>
    <xdr:sp macro="" textlink="">
      <xdr:nvSpPr>
        <xdr:cNvPr id="9" name="正方形/長方形 8">
          <a:extLst>
            <a:ext uri="{FF2B5EF4-FFF2-40B4-BE49-F238E27FC236}">
              <a16:creationId xmlns:a16="http://schemas.microsoft.com/office/drawing/2014/main" id="{3805505A-1B4E-4F7F-8D5C-C4D90756E528}"/>
            </a:ext>
          </a:extLst>
        </xdr:cNvPr>
        <xdr:cNvSpPr/>
      </xdr:nvSpPr>
      <xdr:spPr>
        <a:xfrm>
          <a:off x="10851990" y="31680"/>
          <a:ext cx="1707820" cy="310760"/>
        </a:xfrm>
        <a:prstGeom prst="rect">
          <a:avLst/>
        </a:prstGeom>
        <a:solidFill>
          <a:srgbClr val="FF0000"/>
        </a:solidFill>
        <a:ln w="3175">
          <a:solidFill>
            <a:srgbClr val="FFFFFF"/>
          </a:solidFill>
          <a:round/>
        </a:ln>
      </xdr:spPr>
      <xdr:style>
        <a:lnRef idx="0">
          <a:scrgbClr r="0" g="0" b="0"/>
        </a:lnRef>
        <a:fillRef idx="0">
          <a:scrgbClr r="0" g="0" b="0"/>
        </a:fillRef>
        <a:effectRef idx="0">
          <a:scrgbClr r="0" g="0" b="0"/>
        </a:effectRef>
        <a:fontRef idx="minor"/>
      </xdr:style>
      <xdr:txBody>
        <a:bodyPr vertOverflow="clip" horzOverflow="clip" lIns="18360" tIns="0" rIns="0" bIns="0" anchor="ctr" upright="1">
          <a:noAutofit/>
        </a:bodyPr>
        <a:lstStyle/>
        <a:p>
          <a:pPr algn="ctr">
            <a:lnSpc>
              <a:spcPct val="100000"/>
            </a:lnSpc>
          </a:pPr>
          <a:r>
            <a:rPr lang="ja-JP" sz="1250" b="1" u="none" strike="noStrike">
              <a:solidFill>
                <a:srgbClr val="FFFFFF"/>
              </a:solidFill>
              <a:effectLst/>
              <a:uFillTx/>
              <a:latin typeface="ＭＳ ゴシック"/>
              <a:ea typeface="ＭＳ ゴシック"/>
            </a:rPr>
            <a:t>令和</a:t>
          </a:r>
          <a:r>
            <a:rPr lang="en-US" sz="1250" b="1" u="none" strike="noStrike">
              <a:solidFill>
                <a:srgbClr val="FFFFFF"/>
              </a:solidFill>
              <a:effectLst/>
              <a:uFillTx/>
              <a:latin typeface="ＭＳ ゴシック"/>
              <a:ea typeface="ＭＳ ゴシック"/>
            </a:rPr>
            <a:t>6</a:t>
          </a:r>
          <a:r>
            <a:rPr lang="ja-JP" sz="1250" b="1" u="none" strike="noStrike">
              <a:solidFill>
                <a:srgbClr val="FFFFFF"/>
              </a:solidFill>
              <a:effectLst/>
              <a:uFillTx/>
              <a:latin typeface="ＭＳ ゴシック"/>
              <a:ea typeface="ＭＳ ゴシック"/>
            </a:rPr>
            <a:t>年度</a:t>
          </a:r>
          <a:endParaRPr lang="en-US" sz="1250" b="0" u="none" strike="noStrike">
            <a:effectLst/>
            <a:uFillTx/>
            <a:latin typeface="Noto Serif JP"/>
          </a:endParaRPr>
        </a:p>
      </xdr:txBody>
    </xdr:sp>
    <xdr:clientData/>
  </xdr:twoCellAnchor>
  <xdr:twoCellAnchor>
    <xdr:from>
      <xdr:col>11</xdr:col>
      <xdr:colOff>63360</xdr:colOff>
      <xdr:row>63</xdr:row>
      <xdr:rowOff>69120</xdr:rowOff>
    </xdr:from>
    <xdr:to>
      <xdr:col>33</xdr:col>
      <xdr:colOff>113760</xdr:colOff>
      <xdr:row>64</xdr:row>
      <xdr:rowOff>151200</xdr:rowOff>
    </xdr:to>
    <xdr:sp macro="" textlink="">
      <xdr:nvSpPr>
        <xdr:cNvPr id="10" name="角丸四角形 9">
          <a:extLst>
            <a:ext uri="{FF2B5EF4-FFF2-40B4-BE49-F238E27FC236}">
              <a16:creationId xmlns:a16="http://schemas.microsoft.com/office/drawing/2014/main" id="{6DCFDCED-99C0-4620-BE2A-EB133D96C745}"/>
            </a:ext>
          </a:extLst>
        </xdr:cNvPr>
        <xdr:cNvSpPr/>
      </xdr:nvSpPr>
      <xdr:spPr>
        <a:xfrm>
          <a:off x="1949310" y="11759470"/>
          <a:ext cx="3822300" cy="247180"/>
        </a:xfrm>
        <a:prstGeom prst="roundRect">
          <a:avLst>
            <a:gd name="adj" fmla="val 0"/>
          </a:avLst>
        </a:prstGeom>
        <a:solidFill>
          <a:srgbClr val="FFFFFF"/>
        </a:solidFill>
        <a:ln w="9525">
          <a:solidFill>
            <a:srgbClr val="000000"/>
          </a:solidFill>
          <a:round/>
        </a:ln>
        <a:effectLst>
          <a:outerShdw dist="37165" dir="2700000" rotWithShape="0">
            <a:srgbClr val="000000"/>
          </a:outerShdw>
        </a:effectLst>
      </xdr:spPr>
      <xdr:style>
        <a:lnRef idx="0">
          <a:scrgbClr r="0" g="0" b="0"/>
        </a:lnRef>
        <a:fillRef idx="0">
          <a:scrgbClr r="0" g="0" b="0"/>
        </a:fillRef>
        <a:effectRef idx="0">
          <a:scrgbClr r="0" g="0" b="0"/>
        </a:effectRef>
        <a:fontRef idx="minor"/>
      </xdr:style>
    </xdr:sp>
    <xdr:clientData/>
  </xdr:twoCellAnchor>
  <xdr:twoCellAnchor>
    <xdr:from>
      <xdr:col>14</xdr:col>
      <xdr:colOff>63360</xdr:colOff>
      <xdr:row>63</xdr:row>
      <xdr:rowOff>107280</xdr:rowOff>
    </xdr:from>
    <xdr:to>
      <xdr:col>20</xdr:col>
      <xdr:colOff>174240</xdr:colOff>
      <xdr:row>65</xdr:row>
      <xdr:rowOff>17640</xdr:rowOff>
    </xdr:to>
    <xdr:sp macro="" textlink="">
      <xdr:nvSpPr>
        <xdr:cNvPr id="11" name="正方形/長方形 10">
          <a:extLst>
            <a:ext uri="{FF2B5EF4-FFF2-40B4-BE49-F238E27FC236}">
              <a16:creationId xmlns:a16="http://schemas.microsoft.com/office/drawing/2014/main" id="{E7A742CC-87FB-4C79-A27D-3F1629066DAF}"/>
            </a:ext>
          </a:extLst>
        </xdr:cNvPr>
        <xdr:cNvSpPr/>
      </xdr:nvSpPr>
      <xdr:spPr>
        <a:xfrm>
          <a:off x="2463660" y="11797630"/>
          <a:ext cx="1139580" cy="24056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1100" b="0" u="none" strike="noStrike">
              <a:solidFill>
                <a:srgbClr val="000000"/>
              </a:solidFill>
              <a:effectLst/>
              <a:uFillTx/>
              <a:latin typeface="Noto Serif JP"/>
              <a:ea typeface="ＭＳ Ｐゴシック"/>
            </a:rPr>
            <a:t>当該団体値</a:t>
          </a:r>
          <a:endParaRPr lang="en-US" sz="1100" b="0" u="none" strike="noStrike">
            <a:effectLst/>
            <a:uFillTx/>
            <a:latin typeface="Noto Serif JP"/>
          </a:endParaRPr>
        </a:p>
      </xdr:txBody>
    </xdr:sp>
    <xdr:clientData/>
  </xdr:twoCellAnchor>
  <xdr:twoCellAnchor>
    <xdr:from>
      <xdr:col>12</xdr:col>
      <xdr:colOff>126720</xdr:colOff>
      <xdr:row>64</xdr:row>
      <xdr:rowOff>24840</xdr:rowOff>
    </xdr:from>
    <xdr:to>
      <xdr:col>14</xdr:col>
      <xdr:colOff>37800</xdr:colOff>
      <xdr:row>64</xdr:row>
      <xdr:rowOff>24840</xdr:rowOff>
    </xdr:to>
    <xdr:cxnSp macro="">
      <xdr:nvCxnSpPr>
        <xdr:cNvPr id="12" name="直線コネクタ 11">
          <a:extLst>
            <a:ext uri="{FF2B5EF4-FFF2-40B4-BE49-F238E27FC236}">
              <a16:creationId xmlns:a16="http://schemas.microsoft.com/office/drawing/2014/main" id="{FB81811A-E1B8-4666-A364-7FBAB78E84E4}"/>
            </a:ext>
          </a:extLst>
        </xdr:cNvPr>
        <xdr:cNvCxnSpPr/>
      </xdr:nvCxnSpPr>
      <xdr:spPr>
        <a:xfrm>
          <a:off x="2184120" y="11880290"/>
          <a:ext cx="253980" cy="0"/>
        </a:xfrm>
        <a:prstGeom prst="straightConnector1">
          <a:avLst/>
        </a:prstGeom>
        <a:ln w="6350">
          <a:solidFill>
            <a:srgbClr val="FF0000"/>
          </a:solidFill>
          <a:round/>
        </a:ln>
      </xdr:spPr>
    </xdr:cxnSp>
    <xdr:clientData/>
  </xdr:twoCellAnchor>
  <xdr:twoCellAnchor>
    <xdr:from>
      <xdr:col>13</xdr:col>
      <xdr:colOff>38160</xdr:colOff>
      <xdr:row>63</xdr:row>
      <xdr:rowOff>145440</xdr:rowOff>
    </xdr:from>
    <xdr:to>
      <xdr:col>13</xdr:col>
      <xdr:colOff>139320</xdr:colOff>
      <xdr:row>64</xdr:row>
      <xdr:rowOff>75240</xdr:rowOff>
    </xdr:to>
    <xdr:sp macro="" textlink="">
      <xdr:nvSpPr>
        <xdr:cNvPr id="13" name="楕円 12">
          <a:extLst>
            <a:ext uri="{FF2B5EF4-FFF2-40B4-BE49-F238E27FC236}">
              <a16:creationId xmlns:a16="http://schemas.microsoft.com/office/drawing/2014/main" id="{B8791737-C7A0-4849-812C-D11C4C84B730}"/>
            </a:ext>
          </a:extLst>
        </xdr:cNvPr>
        <xdr:cNvSpPr/>
      </xdr:nvSpPr>
      <xdr:spPr>
        <a:xfrm>
          <a:off x="2267010" y="11835790"/>
          <a:ext cx="101160" cy="9490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23</xdr:col>
      <xdr:colOff>101520</xdr:colOff>
      <xdr:row>63</xdr:row>
      <xdr:rowOff>145440</xdr:rowOff>
    </xdr:from>
    <xdr:to>
      <xdr:col>24</xdr:col>
      <xdr:colOff>12240</xdr:colOff>
      <xdr:row>64</xdr:row>
      <xdr:rowOff>75240</xdr:rowOff>
    </xdr:to>
    <xdr:sp macro="" textlink="">
      <xdr:nvSpPr>
        <xdr:cNvPr id="14" name="フローチャート: 判断 13">
          <a:extLst>
            <a:ext uri="{FF2B5EF4-FFF2-40B4-BE49-F238E27FC236}">
              <a16:creationId xmlns:a16="http://schemas.microsoft.com/office/drawing/2014/main" id="{E53ED341-F12E-4692-AA6E-17EE27DBC4A2}"/>
            </a:ext>
          </a:extLst>
        </xdr:cNvPr>
        <xdr:cNvSpPr/>
      </xdr:nvSpPr>
      <xdr:spPr>
        <a:xfrm>
          <a:off x="4044870" y="11835790"/>
          <a:ext cx="82170" cy="9490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xdr:from>
      <xdr:col>24</xdr:col>
      <xdr:colOff>139680</xdr:colOff>
      <xdr:row>63</xdr:row>
      <xdr:rowOff>107280</xdr:rowOff>
    </xdr:from>
    <xdr:to>
      <xdr:col>31</xdr:col>
      <xdr:colOff>75960</xdr:colOff>
      <xdr:row>65</xdr:row>
      <xdr:rowOff>17640</xdr:rowOff>
    </xdr:to>
    <xdr:sp macro="" textlink="">
      <xdr:nvSpPr>
        <xdr:cNvPr id="15" name="正方形/長方形 14">
          <a:extLst>
            <a:ext uri="{FF2B5EF4-FFF2-40B4-BE49-F238E27FC236}">
              <a16:creationId xmlns:a16="http://schemas.microsoft.com/office/drawing/2014/main" id="{310C0B19-5F1D-4D58-AD18-F076D9F5D3EF}"/>
            </a:ext>
          </a:extLst>
        </xdr:cNvPr>
        <xdr:cNvSpPr/>
      </xdr:nvSpPr>
      <xdr:spPr>
        <a:xfrm>
          <a:off x="4254480" y="11797630"/>
          <a:ext cx="1136430" cy="24056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1100" b="0" u="none" strike="noStrike">
              <a:solidFill>
                <a:srgbClr val="000000"/>
              </a:solidFill>
              <a:effectLst/>
              <a:uFillTx/>
              <a:latin typeface="Noto Serif JP"/>
              <a:ea typeface="ＭＳ Ｐゴシック"/>
            </a:rPr>
            <a:t>類似団体内平均値</a:t>
          </a:r>
          <a:endParaRPr lang="en-US" sz="1100" b="0" u="none" strike="noStrike">
            <a:effectLst/>
            <a:uFillTx/>
            <a:latin typeface="Noto Serif JP"/>
          </a:endParaRPr>
        </a:p>
      </xdr:txBody>
    </xdr:sp>
    <xdr:clientData/>
  </xdr:twoCellAnchor>
  <xdr:twoCellAnchor>
    <xdr:from>
      <xdr:col>11</xdr:col>
      <xdr:colOff>63360</xdr:colOff>
      <xdr:row>6</xdr:row>
      <xdr:rowOff>23760</xdr:rowOff>
    </xdr:from>
    <xdr:to>
      <xdr:col>33</xdr:col>
      <xdr:colOff>113760</xdr:colOff>
      <xdr:row>7</xdr:row>
      <xdr:rowOff>105480</xdr:rowOff>
    </xdr:to>
    <xdr:sp macro="" textlink="">
      <xdr:nvSpPr>
        <xdr:cNvPr id="16" name="正方形/長方形 15">
          <a:extLst>
            <a:ext uri="{FF2B5EF4-FFF2-40B4-BE49-F238E27FC236}">
              <a16:creationId xmlns:a16="http://schemas.microsoft.com/office/drawing/2014/main" id="{B70FC749-B998-49A6-92AB-813A2FDF7903}"/>
            </a:ext>
          </a:extLst>
        </xdr:cNvPr>
        <xdr:cNvSpPr/>
      </xdr:nvSpPr>
      <xdr:spPr>
        <a:xfrm>
          <a:off x="1949310" y="1058810"/>
          <a:ext cx="3822300" cy="25317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18360" tIns="0" rIns="0" bIns="0" anchor="ctr" upright="1">
          <a:noAutofit/>
        </a:bodyPr>
        <a:lstStyle/>
        <a:p>
          <a:pPr algn="ctr">
            <a:lnSpc>
              <a:spcPct val="100000"/>
            </a:lnSpc>
          </a:pPr>
          <a:r>
            <a:rPr lang="ja-JP" sz="1100" b="0" u="none" strike="noStrike">
              <a:effectLst/>
              <a:uFillTx/>
              <a:latin typeface="ＭＳ Ｐゴシック"/>
              <a:ea typeface="ＭＳ Ｐゴシック"/>
            </a:rPr>
            <a:t>人口</a:t>
          </a:r>
          <a:r>
            <a:rPr lang="en-US" sz="1100" b="0" u="none" strike="noStrike">
              <a:effectLst/>
              <a:uFillTx/>
              <a:latin typeface="ＭＳ Ｐゴシック"/>
              <a:ea typeface="ＭＳ Ｐゴシック"/>
            </a:rPr>
            <a:t>1</a:t>
          </a:r>
          <a:r>
            <a:rPr lang="ja-JP" sz="1100" b="0" u="none" strike="noStrike">
              <a:effectLst/>
              <a:uFillTx/>
              <a:latin typeface="ＭＳ Ｐゴシック"/>
              <a:ea typeface="ＭＳ Ｐゴシック"/>
            </a:rPr>
            <a:t>人当たり決算額の推移</a:t>
          </a:r>
          <a:endParaRPr lang="en-US" sz="1100" b="0" u="none" strike="noStrike">
            <a:effectLst/>
            <a:uFillTx/>
            <a:latin typeface="Noto Serif JP"/>
          </a:endParaRPr>
        </a:p>
      </xdr:txBody>
    </xdr:sp>
    <xdr:clientData/>
  </xdr:twoCellAnchor>
  <xdr:twoCellAnchor>
    <xdr:from>
      <xdr:col>0</xdr:col>
      <xdr:colOff>127080</xdr:colOff>
      <xdr:row>6</xdr:row>
      <xdr:rowOff>23760</xdr:rowOff>
    </xdr:from>
    <xdr:to>
      <xdr:col>7</xdr:col>
      <xdr:colOff>126720</xdr:colOff>
      <xdr:row>12</xdr:row>
      <xdr:rowOff>137520</xdr:rowOff>
    </xdr:to>
    <xdr:sp macro="" textlink="">
      <xdr:nvSpPr>
        <xdr:cNvPr id="17" name="角丸四角形 16">
          <a:extLst>
            <a:ext uri="{FF2B5EF4-FFF2-40B4-BE49-F238E27FC236}">
              <a16:creationId xmlns:a16="http://schemas.microsoft.com/office/drawing/2014/main" id="{F2F6A400-D14F-4D66-9966-1393962F5C47}"/>
            </a:ext>
          </a:extLst>
        </xdr:cNvPr>
        <xdr:cNvSpPr/>
      </xdr:nvSpPr>
      <xdr:spPr>
        <a:xfrm>
          <a:off x="127080" y="1058810"/>
          <a:ext cx="1199790" cy="1136110"/>
        </a:xfrm>
        <a:prstGeom prst="roundRect">
          <a:avLst>
            <a:gd name="adj" fmla="val 0"/>
          </a:avLst>
        </a:prstGeom>
        <a:solidFill>
          <a:srgbClr val="FFFFFF"/>
        </a:solidFill>
        <a:ln w="9525">
          <a:solidFill>
            <a:srgbClr val="000000"/>
          </a:solidFill>
          <a:round/>
        </a:ln>
        <a:effectLst>
          <a:outerShdw dist="37165" dir="2700000" rotWithShape="0">
            <a:srgbClr val="000000"/>
          </a:outerShdw>
        </a:effectLst>
      </xdr:spPr>
      <xdr:style>
        <a:lnRef idx="0">
          <a:scrgbClr r="0" g="0" b="0"/>
        </a:lnRef>
        <a:fillRef idx="0">
          <a:scrgbClr r="0" g="0" b="0"/>
        </a:fillRef>
        <a:effectRef idx="0">
          <a:scrgbClr r="0" g="0" b="0"/>
        </a:effectRef>
        <a:fontRef idx="minor"/>
      </xdr:style>
    </xdr:sp>
    <xdr:clientData/>
  </xdr:twoCellAnchor>
  <xdr:twoCellAnchor>
    <xdr:from>
      <xdr:col>2</xdr:col>
      <xdr:colOff>76320</xdr:colOff>
      <xdr:row>6</xdr:row>
      <xdr:rowOff>137880</xdr:rowOff>
    </xdr:from>
    <xdr:to>
      <xdr:col>9</xdr:col>
      <xdr:colOff>12600</xdr:colOff>
      <xdr:row>8</xdr:row>
      <xdr:rowOff>48240</xdr:rowOff>
    </xdr:to>
    <xdr:sp macro="" textlink="">
      <xdr:nvSpPr>
        <xdr:cNvPr id="18" name="正方形/長方形 17">
          <a:extLst>
            <a:ext uri="{FF2B5EF4-FFF2-40B4-BE49-F238E27FC236}">
              <a16:creationId xmlns:a16="http://schemas.microsoft.com/office/drawing/2014/main" id="{8280F7A9-1633-453A-9A48-4F85F0511F1B}"/>
            </a:ext>
          </a:extLst>
        </xdr:cNvPr>
        <xdr:cNvSpPr/>
      </xdr:nvSpPr>
      <xdr:spPr>
        <a:xfrm>
          <a:off x="419220" y="1172930"/>
          <a:ext cx="1136430" cy="24691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800" b="0" u="none" strike="noStrike">
              <a:solidFill>
                <a:srgbClr val="000000"/>
              </a:solidFill>
              <a:effectLst/>
              <a:uFillTx/>
              <a:latin typeface="Noto Serif JP"/>
              <a:ea typeface="ＭＳ Ｐゴシック"/>
            </a:rPr>
            <a:t>当　該　団　体　値</a:t>
          </a:r>
          <a:endParaRPr lang="en-US" sz="800" b="0" u="none" strike="noStrike">
            <a:effectLst/>
            <a:uFillTx/>
            <a:latin typeface="Noto Serif JP"/>
          </a:endParaRPr>
        </a:p>
      </xdr:txBody>
    </xdr:sp>
    <xdr:clientData/>
  </xdr:twoCellAnchor>
  <xdr:twoCellAnchor>
    <xdr:from>
      <xdr:col>2</xdr:col>
      <xdr:colOff>76320</xdr:colOff>
      <xdr:row>8</xdr:row>
      <xdr:rowOff>61560</xdr:rowOff>
    </xdr:from>
    <xdr:to>
      <xdr:col>9</xdr:col>
      <xdr:colOff>12600</xdr:colOff>
      <xdr:row>9</xdr:row>
      <xdr:rowOff>144000</xdr:rowOff>
    </xdr:to>
    <xdr:sp macro="" textlink="">
      <xdr:nvSpPr>
        <xdr:cNvPr id="19" name="正方形/長方形 18">
          <a:extLst>
            <a:ext uri="{FF2B5EF4-FFF2-40B4-BE49-F238E27FC236}">
              <a16:creationId xmlns:a16="http://schemas.microsoft.com/office/drawing/2014/main" id="{93CA3118-7B6B-4089-B187-4CCD355BD862}"/>
            </a:ext>
          </a:extLst>
        </xdr:cNvPr>
        <xdr:cNvSpPr/>
      </xdr:nvSpPr>
      <xdr:spPr>
        <a:xfrm>
          <a:off x="419220" y="1433160"/>
          <a:ext cx="1136430" cy="25389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800" b="0" u="none" strike="noStrike">
              <a:solidFill>
                <a:srgbClr val="000000"/>
              </a:solidFill>
              <a:effectLst/>
              <a:uFillTx/>
              <a:latin typeface="Noto Serif JP"/>
              <a:ea typeface="ＭＳ Ｐゴシック"/>
            </a:rPr>
            <a:t>類似団体内平均値</a:t>
          </a:r>
          <a:endParaRPr lang="en-US" sz="800" b="0" u="none" strike="noStrike">
            <a:effectLst/>
            <a:uFillTx/>
            <a:latin typeface="Noto Serif JP"/>
          </a:endParaRPr>
        </a:p>
      </xdr:txBody>
    </xdr:sp>
    <xdr:clientData/>
  </xdr:twoCellAnchor>
  <xdr:twoCellAnchor>
    <xdr:from>
      <xdr:col>2</xdr:col>
      <xdr:colOff>76320</xdr:colOff>
      <xdr:row>10</xdr:row>
      <xdr:rowOff>23760</xdr:rowOff>
    </xdr:from>
    <xdr:to>
      <xdr:col>9</xdr:col>
      <xdr:colOff>12600</xdr:colOff>
      <xdr:row>13</xdr:row>
      <xdr:rowOff>144000</xdr:rowOff>
    </xdr:to>
    <xdr:sp macro="" textlink="">
      <xdr:nvSpPr>
        <xdr:cNvPr id="20" name="正方形/長方形 19">
          <a:extLst>
            <a:ext uri="{FF2B5EF4-FFF2-40B4-BE49-F238E27FC236}">
              <a16:creationId xmlns:a16="http://schemas.microsoft.com/office/drawing/2014/main" id="{B644CBC4-BF95-4567-9722-86F136FFF7D5}"/>
            </a:ext>
          </a:extLst>
        </xdr:cNvPr>
        <xdr:cNvSpPr/>
      </xdr:nvSpPr>
      <xdr:spPr>
        <a:xfrm>
          <a:off x="419220" y="1738260"/>
          <a:ext cx="1136430" cy="63459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r>
            <a:rPr lang="ja-JP" sz="800" b="0" u="none" strike="noStrike">
              <a:solidFill>
                <a:srgbClr val="000000"/>
              </a:solidFill>
              <a:effectLst/>
              <a:uFillTx/>
              <a:latin typeface="Noto Serif JP"/>
              <a:ea typeface="ＭＳ Ｐゴシック"/>
            </a:rPr>
            <a:t>類似団体内の</a:t>
          </a:r>
          <a:endParaRPr lang="en-US" sz="800" b="0" u="none" strike="noStrike">
            <a:effectLst/>
            <a:uFillTx/>
            <a:latin typeface="Noto Serif JP"/>
          </a:endParaRPr>
        </a:p>
        <a:p>
          <a:pPr>
            <a:lnSpc>
              <a:spcPct val="100000"/>
            </a:lnSpc>
          </a:pPr>
          <a:r>
            <a:rPr lang="en-US" sz="800" b="0" u="none" strike="noStrike">
              <a:solidFill>
                <a:srgbClr val="000000"/>
              </a:solidFill>
              <a:effectLst/>
              <a:uFillTx/>
              <a:latin typeface="Noto Serif JP"/>
              <a:ea typeface="ＭＳ Ｐゴシック"/>
            </a:rPr>
            <a:t> 最大値及び最小値</a:t>
          </a:r>
          <a:endParaRPr lang="en-US" sz="800" b="0" u="none" strike="noStrike">
            <a:effectLst/>
            <a:uFillTx/>
            <a:latin typeface="Noto Serif JP"/>
          </a:endParaRPr>
        </a:p>
      </xdr:txBody>
    </xdr:sp>
    <xdr:clientData/>
  </xdr:twoCellAnchor>
  <xdr:twoCellAnchor>
    <xdr:from>
      <xdr:col>1</xdr:col>
      <xdr:colOff>6120</xdr:colOff>
      <xdr:row>7</xdr:row>
      <xdr:rowOff>29520</xdr:rowOff>
    </xdr:from>
    <xdr:to>
      <xdr:col>2</xdr:col>
      <xdr:colOff>2880</xdr:colOff>
      <xdr:row>7</xdr:row>
      <xdr:rowOff>29520</xdr:rowOff>
    </xdr:to>
    <xdr:cxnSp macro="">
      <xdr:nvCxnSpPr>
        <xdr:cNvPr id="21" name="直線コネクタ 20">
          <a:extLst>
            <a:ext uri="{FF2B5EF4-FFF2-40B4-BE49-F238E27FC236}">
              <a16:creationId xmlns:a16="http://schemas.microsoft.com/office/drawing/2014/main" id="{F3E02F6D-B825-435F-B1C0-2E8B87BA574D}"/>
            </a:ext>
          </a:extLst>
        </xdr:cNvPr>
        <xdr:cNvCxnSpPr/>
      </xdr:nvCxnSpPr>
      <xdr:spPr>
        <a:xfrm flipH="1">
          <a:off x="177570" y="1236020"/>
          <a:ext cx="168210" cy="0"/>
        </a:xfrm>
        <a:prstGeom prst="straightConnector1">
          <a:avLst/>
        </a:prstGeom>
        <a:ln w="6350">
          <a:solidFill>
            <a:srgbClr val="FF0000"/>
          </a:solidFill>
          <a:round/>
        </a:ln>
      </xdr:spPr>
    </xdr:cxnSp>
    <xdr:clientData/>
  </xdr:twoCellAnchor>
  <xdr:twoCellAnchor>
    <xdr:from>
      <xdr:col>1</xdr:col>
      <xdr:colOff>91800</xdr:colOff>
      <xdr:row>9</xdr:row>
      <xdr:rowOff>144000</xdr:rowOff>
    </xdr:from>
    <xdr:to>
      <xdr:col>1</xdr:col>
      <xdr:colOff>91800</xdr:colOff>
      <xdr:row>10</xdr:row>
      <xdr:rowOff>112320</xdr:rowOff>
    </xdr:to>
    <xdr:cxnSp macro="">
      <xdr:nvCxnSpPr>
        <xdr:cNvPr id="22" name="直線コネクタ 21">
          <a:extLst>
            <a:ext uri="{FF2B5EF4-FFF2-40B4-BE49-F238E27FC236}">
              <a16:creationId xmlns:a16="http://schemas.microsoft.com/office/drawing/2014/main" id="{870CA835-DF17-4D36-8D60-AE4B2A04027F}"/>
            </a:ext>
          </a:extLst>
        </xdr:cNvPr>
        <xdr:cNvCxnSpPr/>
      </xdr:nvCxnSpPr>
      <xdr:spPr>
        <a:xfrm>
          <a:off x="263250" y="1687050"/>
          <a:ext cx="0" cy="139770"/>
        </a:xfrm>
        <a:prstGeom prst="straightConnector1">
          <a:avLst/>
        </a:prstGeom>
        <a:ln w="31750">
          <a:solidFill>
            <a:srgbClr val="808080"/>
          </a:solidFill>
          <a:round/>
        </a:ln>
      </xdr:spPr>
    </xdr:cxnSp>
    <xdr:clientData/>
  </xdr:twoCellAnchor>
  <xdr:twoCellAnchor>
    <xdr:from>
      <xdr:col>1</xdr:col>
      <xdr:colOff>6120</xdr:colOff>
      <xdr:row>9</xdr:row>
      <xdr:rowOff>144000</xdr:rowOff>
    </xdr:from>
    <xdr:to>
      <xdr:col>2</xdr:col>
      <xdr:colOff>2880</xdr:colOff>
      <xdr:row>9</xdr:row>
      <xdr:rowOff>144000</xdr:rowOff>
    </xdr:to>
    <xdr:cxnSp macro="">
      <xdr:nvCxnSpPr>
        <xdr:cNvPr id="23" name="直線コネクタ 22">
          <a:extLst>
            <a:ext uri="{FF2B5EF4-FFF2-40B4-BE49-F238E27FC236}">
              <a16:creationId xmlns:a16="http://schemas.microsoft.com/office/drawing/2014/main" id="{E5C05DDD-A9DD-419C-8E54-08457E2DABDC}"/>
            </a:ext>
          </a:extLst>
        </xdr:cNvPr>
        <xdr:cNvCxnSpPr/>
      </xdr:nvCxnSpPr>
      <xdr:spPr>
        <a:xfrm flipH="1">
          <a:off x="177570" y="1687050"/>
          <a:ext cx="168210" cy="0"/>
        </a:xfrm>
        <a:prstGeom prst="straightConnector1">
          <a:avLst/>
        </a:prstGeom>
        <a:ln w="15875">
          <a:solidFill>
            <a:srgbClr val="000000"/>
          </a:solidFill>
          <a:round/>
        </a:ln>
      </xdr:spPr>
    </xdr:cxnSp>
    <xdr:clientData/>
  </xdr:twoCellAnchor>
  <xdr:twoCellAnchor>
    <xdr:from>
      <xdr:col>1</xdr:col>
      <xdr:colOff>91800</xdr:colOff>
      <xdr:row>11</xdr:row>
      <xdr:rowOff>38880</xdr:rowOff>
    </xdr:from>
    <xdr:to>
      <xdr:col>1</xdr:col>
      <xdr:colOff>91800</xdr:colOff>
      <xdr:row>12</xdr:row>
      <xdr:rowOff>7200</xdr:rowOff>
    </xdr:to>
    <xdr:cxnSp macro="">
      <xdr:nvCxnSpPr>
        <xdr:cNvPr id="24" name="直線コネクタ 23">
          <a:extLst>
            <a:ext uri="{FF2B5EF4-FFF2-40B4-BE49-F238E27FC236}">
              <a16:creationId xmlns:a16="http://schemas.microsoft.com/office/drawing/2014/main" id="{0B5D810A-EC80-44E5-BEF1-425582C5253C}"/>
            </a:ext>
          </a:extLst>
        </xdr:cNvPr>
        <xdr:cNvCxnSpPr/>
      </xdr:nvCxnSpPr>
      <xdr:spPr>
        <a:xfrm flipV="1">
          <a:off x="263250" y="1924830"/>
          <a:ext cx="0" cy="139770"/>
        </a:xfrm>
        <a:prstGeom prst="straightConnector1">
          <a:avLst/>
        </a:prstGeom>
        <a:ln w="31750">
          <a:solidFill>
            <a:srgbClr val="808080"/>
          </a:solidFill>
          <a:round/>
        </a:ln>
      </xdr:spPr>
    </xdr:cxnSp>
    <xdr:clientData/>
  </xdr:twoCellAnchor>
  <xdr:twoCellAnchor>
    <xdr:from>
      <xdr:col>1</xdr:col>
      <xdr:colOff>6120</xdr:colOff>
      <xdr:row>12</xdr:row>
      <xdr:rowOff>10440</xdr:rowOff>
    </xdr:from>
    <xdr:to>
      <xdr:col>2</xdr:col>
      <xdr:colOff>2880</xdr:colOff>
      <xdr:row>12</xdr:row>
      <xdr:rowOff>10440</xdr:rowOff>
    </xdr:to>
    <xdr:cxnSp macro="">
      <xdr:nvCxnSpPr>
        <xdr:cNvPr id="25" name="直線コネクタ 24">
          <a:extLst>
            <a:ext uri="{FF2B5EF4-FFF2-40B4-BE49-F238E27FC236}">
              <a16:creationId xmlns:a16="http://schemas.microsoft.com/office/drawing/2014/main" id="{20C01CB9-49B2-4AE7-9478-A1F47AA54EAE}"/>
            </a:ext>
          </a:extLst>
        </xdr:cNvPr>
        <xdr:cNvCxnSpPr/>
      </xdr:nvCxnSpPr>
      <xdr:spPr>
        <a:xfrm flipH="1">
          <a:off x="177570" y="2067840"/>
          <a:ext cx="168210" cy="0"/>
        </a:xfrm>
        <a:prstGeom prst="straightConnector1">
          <a:avLst/>
        </a:prstGeom>
        <a:ln w="15875">
          <a:solidFill>
            <a:srgbClr val="000000"/>
          </a:solidFill>
          <a:round/>
        </a:ln>
      </xdr:spPr>
    </xdr:cxnSp>
    <xdr:clientData/>
  </xdr:twoCellAnchor>
  <xdr:twoCellAnchor>
    <xdr:from>
      <xdr:col>1</xdr:col>
      <xdr:colOff>41400</xdr:colOff>
      <xdr:row>6</xdr:row>
      <xdr:rowOff>150840</xdr:rowOff>
    </xdr:from>
    <xdr:to>
      <xdr:col>1</xdr:col>
      <xdr:colOff>142560</xdr:colOff>
      <xdr:row>7</xdr:row>
      <xdr:rowOff>80280</xdr:rowOff>
    </xdr:to>
    <xdr:sp macro="" textlink="">
      <xdr:nvSpPr>
        <xdr:cNvPr id="26" name="楕円 25">
          <a:extLst>
            <a:ext uri="{FF2B5EF4-FFF2-40B4-BE49-F238E27FC236}">
              <a16:creationId xmlns:a16="http://schemas.microsoft.com/office/drawing/2014/main" id="{ECB49196-C6D2-4CCB-9192-9C976A278F75}"/>
            </a:ext>
          </a:extLst>
        </xdr:cNvPr>
        <xdr:cNvSpPr/>
      </xdr:nvSpPr>
      <xdr:spPr>
        <a:xfrm>
          <a:off x="212850" y="1185890"/>
          <a:ext cx="101160" cy="10089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41400</xdr:colOff>
      <xdr:row>8</xdr:row>
      <xdr:rowOff>74160</xdr:rowOff>
    </xdr:from>
    <xdr:to>
      <xdr:col>1</xdr:col>
      <xdr:colOff>142560</xdr:colOff>
      <xdr:row>9</xdr:row>
      <xdr:rowOff>3960</xdr:rowOff>
    </xdr:to>
    <xdr:sp macro="" textlink="">
      <xdr:nvSpPr>
        <xdr:cNvPr id="27" name="フローチャート: 判断 26">
          <a:extLst>
            <a:ext uri="{FF2B5EF4-FFF2-40B4-BE49-F238E27FC236}">
              <a16:creationId xmlns:a16="http://schemas.microsoft.com/office/drawing/2014/main" id="{F6B618BD-7E38-4F80-A39A-B6915152736F}"/>
            </a:ext>
          </a:extLst>
        </xdr:cNvPr>
        <xdr:cNvSpPr/>
      </xdr:nvSpPr>
      <xdr:spPr>
        <a:xfrm>
          <a:off x="212850" y="1445760"/>
          <a:ext cx="101160" cy="10125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xdr:from>
      <xdr:col>11</xdr:col>
      <xdr:colOff>63360</xdr:colOff>
      <xdr:row>9</xdr:row>
      <xdr:rowOff>81000</xdr:rowOff>
    </xdr:from>
    <xdr:to>
      <xdr:col>33</xdr:col>
      <xdr:colOff>113760</xdr:colOff>
      <xdr:row>22</xdr:row>
      <xdr:rowOff>137880</xdr:rowOff>
    </xdr:to>
    <xdr:sp macro="" textlink="">
      <xdr:nvSpPr>
        <xdr:cNvPr id="28" name="正方形/長方形 27">
          <a:extLst>
            <a:ext uri="{FF2B5EF4-FFF2-40B4-BE49-F238E27FC236}">
              <a16:creationId xmlns:a16="http://schemas.microsoft.com/office/drawing/2014/main" id="{B22F557F-F79D-444C-B902-231018BE9053}"/>
            </a:ext>
          </a:extLst>
        </xdr:cNvPr>
        <xdr:cNvSpPr/>
      </xdr:nvSpPr>
      <xdr:spPr>
        <a:xfrm>
          <a:off x="1949310" y="1624050"/>
          <a:ext cx="3822300" cy="2241280"/>
        </a:xfrm>
        <a:prstGeom prst="rect">
          <a:avLst/>
        </a:prstGeom>
        <a:solidFill>
          <a:srgbClr val="E6FFD5"/>
        </a:solidFill>
        <a:ln w="9525">
          <a:noFill/>
        </a:ln>
      </xdr:spPr>
      <xdr:style>
        <a:lnRef idx="0">
          <a:scrgbClr r="0" g="0" b="0"/>
        </a:lnRef>
        <a:fillRef idx="0">
          <a:scrgbClr r="0" g="0" b="0"/>
        </a:fillRef>
        <a:effectRef idx="0">
          <a:scrgbClr r="0" g="0" b="0"/>
        </a:effectRef>
        <a:fontRef idx="minor"/>
      </xdr:style>
    </xdr:sp>
    <xdr:clientData/>
  </xdr:twoCellAnchor>
  <xdr:twoCellAnchor editAs="oneCell">
    <xdr:from>
      <xdr:col>8</xdr:col>
      <xdr:colOff>152280</xdr:colOff>
      <xdr:row>7</xdr:row>
      <xdr:rowOff>42480</xdr:rowOff>
    </xdr:from>
    <xdr:to>
      <xdr:col>11</xdr:col>
      <xdr:colOff>39240</xdr:colOff>
      <xdr:row>8</xdr:row>
      <xdr:rowOff>146520</xdr:rowOff>
    </xdr:to>
    <xdr:sp macro="" textlink="">
      <xdr:nvSpPr>
        <xdr:cNvPr id="29" name="テキスト ボックス 28">
          <a:extLst>
            <a:ext uri="{FF2B5EF4-FFF2-40B4-BE49-F238E27FC236}">
              <a16:creationId xmlns:a16="http://schemas.microsoft.com/office/drawing/2014/main" id="{20943B2D-F091-4D8E-A483-3B7A81683196}"/>
            </a:ext>
          </a:extLst>
        </xdr:cNvPr>
        <xdr:cNvSpPr/>
      </xdr:nvSpPr>
      <xdr:spPr>
        <a:xfrm>
          <a:off x="1523880" y="1248980"/>
          <a:ext cx="401310" cy="269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100" b="0" u="none" strike="noStrike">
              <a:solidFill>
                <a:schemeClr val="dk1"/>
              </a:solidFill>
              <a:effectLst/>
              <a:uFillTx/>
              <a:latin typeface="ＭＳ Ｐゴシック"/>
              <a:ea typeface="ＭＳ Ｐゴシック"/>
            </a:rPr>
            <a:t>(</a:t>
          </a:r>
          <a:r>
            <a:rPr lang="ja-JP" sz="1100" b="0" u="none" strike="noStrike">
              <a:solidFill>
                <a:schemeClr val="dk1"/>
              </a:solidFill>
              <a:effectLst/>
              <a:uFillTx/>
              <a:latin typeface="ＭＳ Ｐゴシック"/>
              <a:ea typeface="ＭＳ Ｐゴシック"/>
            </a:rPr>
            <a:t>円</a:t>
          </a:r>
          <a:r>
            <a:rPr lang="en-US" sz="1100" b="0" u="none" strike="noStrike">
              <a:solidFill>
                <a:schemeClr val="dk1"/>
              </a:solidFill>
              <a:effectLst/>
              <a:uFillTx/>
              <a:latin typeface="ＭＳ Ｐゴシック"/>
              <a:ea typeface="ＭＳ Ｐゴシック"/>
            </a:rPr>
            <a:t>)</a:t>
          </a:r>
          <a:endParaRPr lang="en-US" sz="1100" b="0" u="none" strike="noStrike">
            <a:effectLst/>
            <a:uFillTx/>
            <a:latin typeface="Noto Serif JP"/>
          </a:endParaRPr>
        </a:p>
      </xdr:txBody>
    </xdr:sp>
    <xdr:clientData/>
  </xdr:twoCellAnchor>
  <xdr:twoCellAnchor>
    <xdr:from>
      <xdr:col>11</xdr:col>
      <xdr:colOff>63360</xdr:colOff>
      <xdr:row>22</xdr:row>
      <xdr:rowOff>137880</xdr:rowOff>
    </xdr:from>
    <xdr:to>
      <xdr:col>33</xdr:col>
      <xdr:colOff>114120</xdr:colOff>
      <xdr:row>22</xdr:row>
      <xdr:rowOff>137880</xdr:rowOff>
    </xdr:to>
    <xdr:cxnSp macro="">
      <xdr:nvCxnSpPr>
        <xdr:cNvPr id="30" name="直線コネクタ 29">
          <a:extLst>
            <a:ext uri="{FF2B5EF4-FFF2-40B4-BE49-F238E27FC236}">
              <a16:creationId xmlns:a16="http://schemas.microsoft.com/office/drawing/2014/main" id="{A6B18FA9-E880-45CE-942F-521626ACB3E0}"/>
            </a:ext>
          </a:extLst>
        </xdr:cNvPr>
        <xdr:cNvCxnSpPr/>
      </xdr:nvCxnSpPr>
      <xdr:spPr>
        <a:xfrm>
          <a:off x="1949310" y="3865330"/>
          <a:ext cx="3822660" cy="0"/>
        </a:xfrm>
        <a:prstGeom prst="straightConnector1">
          <a:avLst/>
        </a:prstGeom>
        <a:ln w="9525">
          <a:solidFill>
            <a:srgbClr val="C0C0C0"/>
          </a:solidFill>
          <a:round/>
        </a:ln>
      </xdr:spPr>
    </xdr:cxnSp>
    <xdr:clientData/>
  </xdr:twoCellAnchor>
  <xdr:twoCellAnchor editAs="oneCell">
    <xdr:from>
      <xdr:col>7</xdr:col>
      <xdr:colOff>50760</xdr:colOff>
      <xdr:row>21</xdr:row>
      <xdr:rowOff>167400</xdr:rowOff>
    </xdr:from>
    <xdr:to>
      <xdr:col>11</xdr:col>
      <xdr:colOff>113760</xdr:colOff>
      <xdr:row>23</xdr:row>
      <xdr:rowOff>83160</xdr:rowOff>
    </xdr:to>
    <xdr:sp macro="" textlink="">
      <xdr:nvSpPr>
        <xdr:cNvPr id="31" name="テキスト ボックス 30">
          <a:extLst>
            <a:ext uri="{FF2B5EF4-FFF2-40B4-BE49-F238E27FC236}">
              <a16:creationId xmlns:a16="http://schemas.microsoft.com/office/drawing/2014/main" id="{CE96C7B3-35B7-4301-B492-D7B8A3449A09}"/>
            </a:ext>
          </a:extLst>
        </xdr:cNvPr>
        <xdr:cNvSpPr/>
      </xdr:nvSpPr>
      <xdr:spPr>
        <a:xfrm>
          <a:off x="1250910" y="3729750"/>
          <a:ext cx="748800" cy="2459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11</xdr:col>
      <xdr:colOff>63360</xdr:colOff>
      <xdr:row>20</xdr:row>
      <xdr:rowOff>23040</xdr:rowOff>
    </xdr:from>
    <xdr:to>
      <xdr:col>33</xdr:col>
      <xdr:colOff>114120</xdr:colOff>
      <xdr:row>20</xdr:row>
      <xdr:rowOff>23040</xdr:rowOff>
    </xdr:to>
    <xdr:cxnSp macro="">
      <xdr:nvCxnSpPr>
        <xdr:cNvPr id="32" name="直線コネクタ 31">
          <a:extLst>
            <a:ext uri="{FF2B5EF4-FFF2-40B4-BE49-F238E27FC236}">
              <a16:creationId xmlns:a16="http://schemas.microsoft.com/office/drawing/2014/main" id="{B178C4EB-A800-4597-9E1A-CD8F84C3E488}"/>
            </a:ext>
          </a:extLst>
        </xdr:cNvPr>
        <xdr:cNvCxnSpPr/>
      </xdr:nvCxnSpPr>
      <xdr:spPr>
        <a:xfrm>
          <a:off x="1949310" y="3420290"/>
          <a:ext cx="3822660" cy="0"/>
        </a:xfrm>
        <a:prstGeom prst="straightConnector1">
          <a:avLst/>
        </a:prstGeom>
        <a:ln w="9525">
          <a:solidFill>
            <a:srgbClr val="C0C0C0"/>
          </a:solidFill>
          <a:round/>
        </a:ln>
      </xdr:spPr>
    </xdr:cxnSp>
    <xdr:clientData/>
  </xdr:twoCellAnchor>
  <xdr:twoCellAnchor editAs="oneCell">
    <xdr:from>
      <xdr:col>7</xdr:col>
      <xdr:colOff>50760</xdr:colOff>
      <xdr:row>19</xdr:row>
      <xdr:rowOff>52560</xdr:rowOff>
    </xdr:from>
    <xdr:to>
      <xdr:col>11</xdr:col>
      <xdr:colOff>113760</xdr:colOff>
      <xdr:row>20</xdr:row>
      <xdr:rowOff>140040</xdr:rowOff>
    </xdr:to>
    <xdr:sp macro="" textlink="">
      <xdr:nvSpPr>
        <xdr:cNvPr id="33" name="テキスト ボックス 32">
          <a:extLst>
            <a:ext uri="{FF2B5EF4-FFF2-40B4-BE49-F238E27FC236}">
              <a16:creationId xmlns:a16="http://schemas.microsoft.com/office/drawing/2014/main" id="{6D880326-B324-4BBB-9390-D7341BAF57D8}"/>
            </a:ext>
          </a:extLst>
        </xdr:cNvPr>
        <xdr:cNvSpPr/>
      </xdr:nvSpPr>
      <xdr:spPr>
        <a:xfrm>
          <a:off x="1250910" y="3284710"/>
          <a:ext cx="748800" cy="2525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11</xdr:col>
      <xdr:colOff>63360</xdr:colOff>
      <xdr:row>17</xdr:row>
      <xdr:rowOff>80640</xdr:rowOff>
    </xdr:from>
    <xdr:to>
      <xdr:col>33</xdr:col>
      <xdr:colOff>114120</xdr:colOff>
      <xdr:row>17</xdr:row>
      <xdr:rowOff>80640</xdr:rowOff>
    </xdr:to>
    <xdr:cxnSp macro="">
      <xdr:nvCxnSpPr>
        <xdr:cNvPr id="34" name="直線コネクタ 33">
          <a:extLst>
            <a:ext uri="{FF2B5EF4-FFF2-40B4-BE49-F238E27FC236}">
              <a16:creationId xmlns:a16="http://schemas.microsoft.com/office/drawing/2014/main" id="{1CCF690E-1164-43BE-92F7-90BA35DDA158}"/>
            </a:ext>
          </a:extLst>
        </xdr:cNvPr>
        <xdr:cNvCxnSpPr/>
      </xdr:nvCxnSpPr>
      <xdr:spPr>
        <a:xfrm>
          <a:off x="1949310" y="2982590"/>
          <a:ext cx="3822660" cy="0"/>
        </a:xfrm>
        <a:prstGeom prst="straightConnector1">
          <a:avLst/>
        </a:prstGeom>
        <a:ln w="9525">
          <a:solidFill>
            <a:srgbClr val="C0C0C0"/>
          </a:solidFill>
          <a:round/>
        </a:ln>
      </xdr:spPr>
    </xdr:cxnSp>
    <xdr:clientData/>
  </xdr:twoCellAnchor>
  <xdr:twoCellAnchor editAs="oneCell">
    <xdr:from>
      <xdr:col>7</xdr:col>
      <xdr:colOff>50760</xdr:colOff>
      <xdr:row>16</xdr:row>
      <xdr:rowOff>109800</xdr:rowOff>
    </xdr:from>
    <xdr:to>
      <xdr:col>11</xdr:col>
      <xdr:colOff>113760</xdr:colOff>
      <xdr:row>18</xdr:row>
      <xdr:rowOff>25920</xdr:rowOff>
    </xdr:to>
    <xdr:sp macro="" textlink="">
      <xdr:nvSpPr>
        <xdr:cNvPr id="35" name="テキスト ボックス 34">
          <a:extLst>
            <a:ext uri="{FF2B5EF4-FFF2-40B4-BE49-F238E27FC236}">
              <a16:creationId xmlns:a16="http://schemas.microsoft.com/office/drawing/2014/main" id="{2CBF7F09-3E63-4776-B068-4B82D33F27A9}"/>
            </a:ext>
          </a:extLst>
        </xdr:cNvPr>
        <xdr:cNvSpPr/>
      </xdr:nvSpPr>
      <xdr:spPr>
        <a:xfrm>
          <a:off x="1250910" y="2846650"/>
          <a:ext cx="748800" cy="2463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80,000</a:t>
          </a:r>
          <a:endParaRPr lang="en-US" sz="1000" b="0" u="none" strike="noStrike">
            <a:effectLst/>
            <a:uFillTx/>
            <a:latin typeface="Noto Serif JP"/>
          </a:endParaRPr>
        </a:p>
      </xdr:txBody>
    </xdr:sp>
    <xdr:clientData/>
  </xdr:twoCellAnchor>
  <xdr:twoCellAnchor>
    <xdr:from>
      <xdr:col>11</xdr:col>
      <xdr:colOff>63360</xdr:colOff>
      <xdr:row>14</xdr:row>
      <xdr:rowOff>137880</xdr:rowOff>
    </xdr:from>
    <xdr:to>
      <xdr:col>33</xdr:col>
      <xdr:colOff>114120</xdr:colOff>
      <xdr:row>14</xdr:row>
      <xdr:rowOff>137880</xdr:rowOff>
    </xdr:to>
    <xdr:cxnSp macro="">
      <xdr:nvCxnSpPr>
        <xdr:cNvPr id="36" name="直線コネクタ 35">
          <a:extLst>
            <a:ext uri="{FF2B5EF4-FFF2-40B4-BE49-F238E27FC236}">
              <a16:creationId xmlns:a16="http://schemas.microsoft.com/office/drawing/2014/main" id="{5114E442-83F4-45E0-BBFD-CFB6B60D1219}"/>
            </a:ext>
          </a:extLst>
        </xdr:cNvPr>
        <xdr:cNvCxnSpPr/>
      </xdr:nvCxnSpPr>
      <xdr:spPr>
        <a:xfrm>
          <a:off x="1949310" y="2538180"/>
          <a:ext cx="3822660" cy="0"/>
        </a:xfrm>
        <a:prstGeom prst="straightConnector1">
          <a:avLst/>
        </a:prstGeom>
        <a:ln w="9525">
          <a:solidFill>
            <a:srgbClr val="C0C0C0"/>
          </a:solidFill>
          <a:round/>
        </a:ln>
      </xdr:spPr>
    </xdr:cxnSp>
    <xdr:clientData/>
  </xdr:twoCellAnchor>
  <xdr:twoCellAnchor editAs="oneCell">
    <xdr:from>
      <xdr:col>7</xdr:col>
      <xdr:colOff>50760</xdr:colOff>
      <xdr:row>13</xdr:row>
      <xdr:rowOff>167400</xdr:rowOff>
    </xdr:from>
    <xdr:to>
      <xdr:col>11</xdr:col>
      <xdr:colOff>113760</xdr:colOff>
      <xdr:row>15</xdr:row>
      <xdr:rowOff>83160</xdr:rowOff>
    </xdr:to>
    <xdr:sp macro="" textlink="">
      <xdr:nvSpPr>
        <xdr:cNvPr id="37" name="テキスト ボックス 36">
          <a:extLst>
            <a:ext uri="{FF2B5EF4-FFF2-40B4-BE49-F238E27FC236}">
              <a16:creationId xmlns:a16="http://schemas.microsoft.com/office/drawing/2014/main" id="{C547684B-B17C-47F4-BFE7-F1D932A8A8BA}"/>
            </a:ext>
          </a:extLst>
        </xdr:cNvPr>
        <xdr:cNvSpPr/>
      </xdr:nvSpPr>
      <xdr:spPr>
        <a:xfrm>
          <a:off x="1250910" y="2396250"/>
          <a:ext cx="74880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100,000</a:t>
          </a:r>
          <a:endParaRPr lang="en-US" sz="1000" b="0" u="none" strike="noStrike">
            <a:effectLst/>
            <a:uFillTx/>
            <a:latin typeface="Noto Serif JP"/>
          </a:endParaRPr>
        </a:p>
      </xdr:txBody>
    </xdr:sp>
    <xdr:clientData/>
  </xdr:twoCellAnchor>
  <xdr:twoCellAnchor>
    <xdr:from>
      <xdr:col>11</xdr:col>
      <xdr:colOff>63360</xdr:colOff>
      <xdr:row>12</xdr:row>
      <xdr:rowOff>23040</xdr:rowOff>
    </xdr:from>
    <xdr:to>
      <xdr:col>33</xdr:col>
      <xdr:colOff>114120</xdr:colOff>
      <xdr:row>12</xdr:row>
      <xdr:rowOff>23040</xdr:rowOff>
    </xdr:to>
    <xdr:cxnSp macro="">
      <xdr:nvCxnSpPr>
        <xdr:cNvPr id="38" name="直線コネクタ 37">
          <a:extLst>
            <a:ext uri="{FF2B5EF4-FFF2-40B4-BE49-F238E27FC236}">
              <a16:creationId xmlns:a16="http://schemas.microsoft.com/office/drawing/2014/main" id="{BFCF169A-C700-4733-8E6C-4E67E52CFF3D}"/>
            </a:ext>
          </a:extLst>
        </xdr:cNvPr>
        <xdr:cNvCxnSpPr/>
      </xdr:nvCxnSpPr>
      <xdr:spPr>
        <a:xfrm>
          <a:off x="1949310" y="2080440"/>
          <a:ext cx="3822660" cy="0"/>
        </a:xfrm>
        <a:prstGeom prst="straightConnector1">
          <a:avLst/>
        </a:prstGeom>
        <a:ln w="9525">
          <a:solidFill>
            <a:srgbClr val="C0C0C0"/>
          </a:solidFill>
          <a:round/>
        </a:ln>
      </xdr:spPr>
    </xdr:cxnSp>
    <xdr:clientData/>
  </xdr:twoCellAnchor>
  <xdr:twoCellAnchor editAs="oneCell">
    <xdr:from>
      <xdr:col>7</xdr:col>
      <xdr:colOff>50760</xdr:colOff>
      <xdr:row>11</xdr:row>
      <xdr:rowOff>52560</xdr:rowOff>
    </xdr:from>
    <xdr:to>
      <xdr:col>11</xdr:col>
      <xdr:colOff>113760</xdr:colOff>
      <xdr:row>12</xdr:row>
      <xdr:rowOff>140040</xdr:rowOff>
    </xdr:to>
    <xdr:sp macro="" textlink="">
      <xdr:nvSpPr>
        <xdr:cNvPr id="39" name="テキスト ボックス 38">
          <a:extLst>
            <a:ext uri="{FF2B5EF4-FFF2-40B4-BE49-F238E27FC236}">
              <a16:creationId xmlns:a16="http://schemas.microsoft.com/office/drawing/2014/main" id="{8059F1A3-4924-4454-81A3-1FE61938FDB9}"/>
            </a:ext>
          </a:extLst>
        </xdr:cNvPr>
        <xdr:cNvSpPr/>
      </xdr:nvSpPr>
      <xdr:spPr>
        <a:xfrm>
          <a:off x="1250910" y="1938510"/>
          <a:ext cx="74880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11</xdr:col>
      <xdr:colOff>63360</xdr:colOff>
      <xdr:row>9</xdr:row>
      <xdr:rowOff>80640</xdr:rowOff>
    </xdr:from>
    <xdr:to>
      <xdr:col>33</xdr:col>
      <xdr:colOff>114120</xdr:colOff>
      <xdr:row>9</xdr:row>
      <xdr:rowOff>80640</xdr:rowOff>
    </xdr:to>
    <xdr:cxnSp macro="">
      <xdr:nvCxnSpPr>
        <xdr:cNvPr id="40" name="直線コネクタ 39">
          <a:extLst>
            <a:ext uri="{FF2B5EF4-FFF2-40B4-BE49-F238E27FC236}">
              <a16:creationId xmlns:a16="http://schemas.microsoft.com/office/drawing/2014/main" id="{554CABD4-6DE4-48AC-B48F-222A6CF0A87F}"/>
            </a:ext>
          </a:extLst>
        </xdr:cNvPr>
        <xdr:cNvCxnSpPr/>
      </xdr:nvCxnSpPr>
      <xdr:spPr>
        <a:xfrm>
          <a:off x="1949310" y="1623690"/>
          <a:ext cx="3822660" cy="0"/>
        </a:xfrm>
        <a:prstGeom prst="straightConnector1">
          <a:avLst/>
        </a:prstGeom>
        <a:ln w="9525">
          <a:solidFill>
            <a:srgbClr val="C0C0C0"/>
          </a:solidFill>
          <a:round/>
        </a:ln>
      </xdr:spPr>
    </xdr:cxnSp>
    <xdr:clientData/>
  </xdr:twoCellAnchor>
  <xdr:twoCellAnchor editAs="oneCell">
    <xdr:from>
      <xdr:col>7</xdr:col>
      <xdr:colOff>50760</xdr:colOff>
      <xdr:row>8</xdr:row>
      <xdr:rowOff>109800</xdr:rowOff>
    </xdr:from>
    <xdr:to>
      <xdr:col>11</xdr:col>
      <xdr:colOff>113760</xdr:colOff>
      <xdr:row>10</xdr:row>
      <xdr:rowOff>25920</xdr:rowOff>
    </xdr:to>
    <xdr:sp macro="" textlink="">
      <xdr:nvSpPr>
        <xdr:cNvPr id="41" name="テキスト ボックス 40">
          <a:extLst>
            <a:ext uri="{FF2B5EF4-FFF2-40B4-BE49-F238E27FC236}">
              <a16:creationId xmlns:a16="http://schemas.microsoft.com/office/drawing/2014/main" id="{E3D5C9BA-5BB2-4C93-A681-AF407500B3B4}"/>
            </a:ext>
          </a:extLst>
        </xdr:cNvPr>
        <xdr:cNvSpPr/>
      </xdr:nvSpPr>
      <xdr:spPr>
        <a:xfrm>
          <a:off x="1250910" y="1481400"/>
          <a:ext cx="74880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140,000</a:t>
          </a:r>
          <a:endParaRPr lang="en-US" sz="1000" b="0" u="none" strike="noStrike">
            <a:effectLst/>
            <a:uFillTx/>
            <a:latin typeface="Noto Serif JP"/>
          </a:endParaRPr>
        </a:p>
      </xdr:txBody>
    </xdr:sp>
    <xdr:clientData/>
  </xdr:twoCellAnchor>
  <xdr:twoCellAnchor>
    <xdr:from>
      <xdr:col>11</xdr:col>
      <xdr:colOff>63360</xdr:colOff>
      <xdr:row>9</xdr:row>
      <xdr:rowOff>81000</xdr:rowOff>
    </xdr:from>
    <xdr:to>
      <xdr:col>33</xdr:col>
      <xdr:colOff>113760</xdr:colOff>
      <xdr:row>22</xdr:row>
      <xdr:rowOff>137880</xdr:rowOff>
    </xdr:to>
    <xdr:sp macro="" textlink="">
      <xdr:nvSpPr>
        <xdr:cNvPr id="42" name="人口1人当たり決算額の推移グラフ枠130">
          <a:extLst>
            <a:ext uri="{FF2B5EF4-FFF2-40B4-BE49-F238E27FC236}">
              <a16:creationId xmlns:a16="http://schemas.microsoft.com/office/drawing/2014/main" id="{89AAF1E1-32B6-4C10-A01D-444B295038D6}"/>
            </a:ext>
          </a:extLst>
        </xdr:cNvPr>
        <xdr:cNvSpPr/>
      </xdr:nvSpPr>
      <xdr:spPr>
        <a:xfrm>
          <a:off x="1949310" y="1624050"/>
          <a:ext cx="3822300" cy="2241280"/>
        </a:xfrm>
        <a:prstGeom prst="rect">
          <a:avLst/>
        </a:prstGeom>
        <a:noFill/>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29</xdr:col>
      <xdr:colOff>126720</xdr:colOff>
      <xdr:row>12</xdr:row>
      <xdr:rowOff>141480</xdr:rowOff>
    </xdr:from>
    <xdr:to>
      <xdr:col>29</xdr:col>
      <xdr:colOff>126720</xdr:colOff>
      <xdr:row>20</xdr:row>
      <xdr:rowOff>3240</xdr:rowOff>
    </xdr:to>
    <xdr:cxnSp macro="">
      <xdr:nvCxnSpPr>
        <xdr:cNvPr id="43" name="直線コネクタ 42">
          <a:extLst>
            <a:ext uri="{FF2B5EF4-FFF2-40B4-BE49-F238E27FC236}">
              <a16:creationId xmlns:a16="http://schemas.microsoft.com/office/drawing/2014/main" id="{658F1005-D1C7-47E4-B73F-A473A8DB5947}"/>
            </a:ext>
          </a:extLst>
        </xdr:cNvPr>
        <xdr:cNvCxnSpPr/>
      </xdr:nvCxnSpPr>
      <xdr:spPr>
        <a:xfrm flipV="1">
          <a:off x="5098770" y="2198880"/>
          <a:ext cx="0" cy="1201610"/>
        </a:xfrm>
        <a:prstGeom prst="straightConnector1">
          <a:avLst/>
        </a:prstGeom>
        <a:ln w="31750">
          <a:solidFill>
            <a:srgbClr val="808080"/>
          </a:solidFill>
          <a:round/>
        </a:ln>
      </xdr:spPr>
    </xdr:cxnSp>
    <xdr:clientData/>
  </xdr:twoCellAnchor>
  <xdr:twoCellAnchor editAs="oneCell">
    <xdr:from>
      <xdr:col>30</xdr:col>
      <xdr:colOff>25560</xdr:colOff>
      <xdr:row>19</xdr:row>
      <xdr:rowOff>146880</xdr:rowOff>
    </xdr:from>
    <xdr:to>
      <xdr:col>34</xdr:col>
      <xdr:colOff>88920</xdr:colOff>
      <xdr:row>21</xdr:row>
      <xdr:rowOff>63000</xdr:rowOff>
    </xdr:to>
    <xdr:sp macro="" textlink="">
      <xdr:nvSpPr>
        <xdr:cNvPr id="44" name="人口1人当たり決算額の推移最小値テキスト130">
          <a:extLst>
            <a:ext uri="{FF2B5EF4-FFF2-40B4-BE49-F238E27FC236}">
              <a16:creationId xmlns:a16="http://schemas.microsoft.com/office/drawing/2014/main" id="{55B8D281-CE94-4346-A43C-D0298859B425}"/>
            </a:ext>
          </a:extLst>
        </xdr:cNvPr>
        <xdr:cNvSpPr/>
      </xdr:nvSpPr>
      <xdr:spPr>
        <a:xfrm>
          <a:off x="5169060" y="3379030"/>
          <a:ext cx="749160" cy="2463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60,882</a:t>
          </a:r>
          <a:endParaRPr lang="en-US" sz="1000" b="0" u="none" strike="noStrike">
            <a:effectLst/>
            <a:uFillTx/>
            <a:latin typeface="Noto Serif JP"/>
          </a:endParaRPr>
        </a:p>
      </xdr:txBody>
    </xdr:sp>
    <xdr:clientData/>
  </xdr:twoCellAnchor>
  <xdr:twoCellAnchor>
    <xdr:from>
      <xdr:col>29</xdr:col>
      <xdr:colOff>37800</xdr:colOff>
      <xdr:row>20</xdr:row>
      <xdr:rowOff>3240</xdr:rowOff>
    </xdr:from>
    <xdr:to>
      <xdr:col>30</xdr:col>
      <xdr:colOff>25200</xdr:colOff>
      <xdr:row>20</xdr:row>
      <xdr:rowOff>3240</xdr:rowOff>
    </xdr:to>
    <xdr:cxnSp macro="">
      <xdr:nvCxnSpPr>
        <xdr:cNvPr id="45" name="直線コネクタ 44">
          <a:extLst>
            <a:ext uri="{FF2B5EF4-FFF2-40B4-BE49-F238E27FC236}">
              <a16:creationId xmlns:a16="http://schemas.microsoft.com/office/drawing/2014/main" id="{2AEEFA66-E44C-48E5-9BC0-834DD8F14D35}"/>
            </a:ext>
          </a:extLst>
        </xdr:cNvPr>
        <xdr:cNvCxnSpPr/>
      </xdr:nvCxnSpPr>
      <xdr:spPr>
        <a:xfrm>
          <a:off x="5009850" y="3400490"/>
          <a:ext cx="158850" cy="0"/>
        </a:xfrm>
        <a:prstGeom prst="straightConnector1">
          <a:avLst/>
        </a:prstGeom>
        <a:ln w="19050">
          <a:solidFill>
            <a:srgbClr val="000000"/>
          </a:solidFill>
          <a:round/>
        </a:ln>
      </xdr:spPr>
    </xdr:cxnSp>
    <xdr:clientData/>
  </xdr:twoCellAnchor>
  <xdr:twoCellAnchor editAs="oneCell">
    <xdr:from>
      <xdr:col>30</xdr:col>
      <xdr:colOff>25560</xdr:colOff>
      <xdr:row>11</xdr:row>
      <xdr:rowOff>56880</xdr:rowOff>
    </xdr:from>
    <xdr:to>
      <xdr:col>34</xdr:col>
      <xdr:colOff>88920</xdr:colOff>
      <xdr:row>12</xdr:row>
      <xdr:rowOff>144360</xdr:rowOff>
    </xdr:to>
    <xdr:sp macro="" textlink="">
      <xdr:nvSpPr>
        <xdr:cNvPr id="46" name="人口1人当たり決算額の推移最大値テキスト130">
          <a:extLst>
            <a:ext uri="{FF2B5EF4-FFF2-40B4-BE49-F238E27FC236}">
              <a16:creationId xmlns:a16="http://schemas.microsoft.com/office/drawing/2014/main" id="{5288E86D-6837-4EFA-ACC2-06F18A118CE0}"/>
            </a:ext>
          </a:extLst>
        </xdr:cNvPr>
        <xdr:cNvSpPr/>
      </xdr:nvSpPr>
      <xdr:spPr>
        <a:xfrm>
          <a:off x="5169060" y="1942830"/>
          <a:ext cx="74916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114,819</a:t>
          </a:r>
          <a:endParaRPr lang="en-US" sz="1000" b="0" u="none" strike="noStrike">
            <a:effectLst/>
            <a:uFillTx/>
            <a:latin typeface="Noto Serif JP"/>
          </a:endParaRPr>
        </a:p>
      </xdr:txBody>
    </xdr:sp>
    <xdr:clientData/>
  </xdr:twoCellAnchor>
  <xdr:twoCellAnchor>
    <xdr:from>
      <xdr:col>29</xdr:col>
      <xdr:colOff>37800</xdr:colOff>
      <xdr:row>12</xdr:row>
      <xdr:rowOff>141480</xdr:rowOff>
    </xdr:from>
    <xdr:to>
      <xdr:col>30</xdr:col>
      <xdr:colOff>25200</xdr:colOff>
      <xdr:row>12</xdr:row>
      <xdr:rowOff>141480</xdr:rowOff>
    </xdr:to>
    <xdr:cxnSp macro="">
      <xdr:nvCxnSpPr>
        <xdr:cNvPr id="47" name="直線コネクタ 46">
          <a:extLst>
            <a:ext uri="{FF2B5EF4-FFF2-40B4-BE49-F238E27FC236}">
              <a16:creationId xmlns:a16="http://schemas.microsoft.com/office/drawing/2014/main" id="{826A74B1-346C-4ECD-8370-4E50B40B57E9}"/>
            </a:ext>
          </a:extLst>
        </xdr:cNvPr>
        <xdr:cNvCxnSpPr/>
      </xdr:nvCxnSpPr>
      <xdr:spPr>
        <a:xfrm>
          <a:off x="5009850" y="2198880"/>
          <a:ext cx="158850" cy="0"/>
        </a:xfrm>
        <a:prstGeom prst="straightConnector1">
          <a:avLst/>
        </a:prstGeom>
        <a:ln w="19050">
          <a:solidFill>
            <a:srgbClr val="000000"/>
          </a:solidFill>
          <a:round/>
        </a:ln>
      </xdr:spPr>
    </xdr:cxnSp>
    <xdr:clientData/>
  </xdr:twoCellAnchor>
  <xdr:twoCellAnchor>
    <xdr:from>
      <xdr:col>26</xdr:col>
      <xdr:colOff>50760</xdr:colOff>
      <xdr:row>18</xdr:row>
      <xdr:rowOff>107640</xdr:rowOff>
    </xdr:from>
    <xdr:to>
      <xdr:col>29</xdr:col>
      <xdr:colOff>126720</xdr:colOff>
      <xdr:row>19</xdr:row>
      <xdr:rowOff>48600</xdr:rowOff>
    </xdr:to>
    <xdr:cxnSp macro="">
      <xdr:nvCxnSpPr>
        <xdr:cNvPr id="48" name="直線コネクタ 47">
          <a:extLst>
            <a:ext uri="{FF2B5EF4-FFF2-40B4-BE49-F238E27FC236}">
              <a16:creationId xmlns:a16="http://schemas.microsoft.com/office/drawing/2014/main" id="{8EFC8250-2C69-4D70-B216-B1E635EA08B4}"/>
            </a:ext>
          </a:extLst>
        </xdr:cNvPr>
        <xdr:cNvCxnSpPr/>
      </xdr:nvCxnSpPr>
      <xdr:spPr>
        <a:xfrm flipV="1">
          <a:off x="4508460" y="3174690"/>
          <a:ext cx="590310" cy="106060"/>
        </a:xfrm>
        <a:prstGeom prst="straightConnector1">
          <a:avLst/>
        </a:prstGeom>
        <a:ln w="6350">
          <a:solidFill>
            <a:srgbClr val="FF0000"/>
          </a:solidFill>
          <a:round/>
        </a:ln>
      </xdr:spPr>
    </xdr:cxnSp>
    <xdr:clientData/>
  </xdr:twoCellAnchor>
  <xdr:twoCellAnchor editAs="oneCell">
    <xdr:from>
      <xdr:col>30</xdr:col>
      <xdr:colOff>25560</xdr:colOff>
      <xdr:row>16</xdr:row>
      <xdr:rowOff>20160</xdr:rowOff>
    </xdr:from>
    <xdr:to>
      <xdr:col>34</xdr:col>
      <xdr:colOff>88920</xdr:colOff>
      <xdr:row>17</xdr:row>
      <xdr:rowOff>107640</xdr:rowOff>
    </xdr:to>
    <xdr:sp macro="" textlink="">
      <xdr:nvSpPr>
        <xdr:cNvPr id="49" name="人口1人当たり決算額の推移平均値テキスト130">
          <a:extLst>
            <a:ext uri="{FF2B5EF4-FFF2-40B4-BE49-F238E27FC236}">
              <a16:creationId xmlns:a16="http://schemas.microsoft.com/office/drawing/2014/main" id="{763E8669-E572-4E8D-B206-BBD4C65E0143}"/>
            </a:ext>
          </a:extLst>
        </xdr:cNvPr>
        <xdr:cNvSpPr/>
      </xdr:nvSpPr>
      <xdr:spPr>
        <a:xfrm>
          <a:off x="5169060" y="2757010"/>
          <a:ext cx="749160" cy="2525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81,133</a:t>
          </a:r>
          <a:endParaRPr lang="en-US" sz="1000" b="0" u="none" strike="noStrike">
            <a:effectLst/>
            <a:uFillTx/>
            <a:latin typeface="Noto Serif JP"/>
          </a:endParaRPr>
        </a:p>
      </xdr:txBody>
    </xdr:sp>
    <xdr:clientData/>
  </xdr:twoCellAnchor>
  <xdr:twoCellAnchor>
    <xdr:from>
      <xdr:col>29</xdr:col>
      <xdr:colOff>76320</xdr:colOff>
      <xdr:row>17</xdr:row>
      <xdr:rowOff>3960</xdr:rowOff>
    </xdr:from>
    <xdr:to>
      <xdr:col>30</xdr:col>
      <xdr:colOff>2880</xdr:colOff>
      <xdr:row>17</xdr:row>
      <xdr:rowOff>105480</xdr:rowOff>
    </xdr:to>
    <xdr:sp macro="" textlink="">
      <xdr:nvSpPr>
        <xdr:cNvPr id="50" name="フローチャート: 判断 49">
          <a:extLst>
            <a:ext uri="{FF2B5EF4-FFF2-40B4-BE49-F238E27FC236}">
              <a16:creationId xmlns:a16="http://schemas.microsoft.com/office/drawing/2014/main" id="{2896C214-DB8C-47F5-8084-38C9E94C0E27}"/>
            </a:ext>
          </a:extLst>
        </xdr:cNvPr>
        <xdr:cNvSpPr/>
      </xdr:nvSpPr>
      <xdr:spPr>
        <a:xfrm>
          <a:off x="5048370" y="2905910"/>
          <a:ext cx="98010" cy="10152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xdr:from>
      <xdr:col>22</xdr:col>
      <xdr:colOff>114120</xdr:colOff>
      <xdr:row>19</xdr:row>
      <xdr:rowOff>48600</xdr:rowOff>
    </xdr:from>
    <xdr:to>
      <xdr:col>26</xdr:col>
      <xdr:colOff>50760</xdr:colOff>
      <xdr:row>19</xdr:row>
      <xdr:rowOff>82080</xdr:rowOff>
    </xdr:to>
    <xdr:cxnSp macro="">
      <xdr:nvCxnSpPr>
        <xdr:cNvPr id="51" name="直線コネクタ 50">
          <a:extLst>
            <a:ext uri="{FF2B5EF4-FFF2-40B4-BE49-F238E27FC236}">
              <a16:creationId xmlns:a16="http://schemas.microsoft.com/office/drawing/2014/main" id="{1CC4FA0A-C4DE-4899-909A-977200948E63}"/>
            </a:ext>
          </a:extLst>
        </xdr:cNvPr>
        <xdr:cNvCxnSpPr/>
      </xdr:nvCxnSpPr>
      <xdr:spPr>
        <a:xfrm flipV="1">
          <a:off x="3886020" y="3280750"/>
          <a:ext cx="622440" cy="33480"/>
        </a:xfrm>
        <a:prstGeom prst="straightConnector1">
          <a:avLst/>
        </a:prstGeom>
        <a:ln w="6350">
          <a:solidFill>
            <a:srgbClr val="FF0000"/>
          </a:solidFill>
          <a:round/>
        </a:ln>
      </xdr:spPr>
    </xdr:cxnSp>
    <xdr:clientData/>
  </xdr:twoCellAnchor>
  <xdr:twoCellAnchor>
    <xdr:from>
      <xdr:col>26</xdr:col>
      <xdr:colOff>0</xdr:colOff>
      <xdr:row>17</xdr:row>
      <xdr:rowOff>160200</xdr:rowOff>
    </xdr:from>
    <xdr:to>
      <xdr:col>26</xdr:col>
      <xdr:colOff>101160</xdr:colOff>
      <xdr:row>18</xdr:row>
      <xdr:rowOff>90000</xdr:rowOff>
    </xdr:to>
    <xdr:sp macro="" textlink="">
      <xdr:nvSpPr>
        <xdr:cNvPr id="52" name="フローチャート: 判断 51">
          <a:extLst>
            <a:ext uri="{FF2B5EF4-FFF2-40B4-BE49-F238E27FC236}">
              <a16:creationId xmlns:a16="http://schemas.microsoft.com/office/drawing/2014/main" id="{6BF24297-CA01-4F5C-8533-6F4DB1361284}"/>
            </a:ext>
          </a:extLst>
        </xdr:cNvPr>
        <xdr:cNvSpPr/>
      </xdr:nvSpPr>
      <xdr:spPr>
        <a:xfrm>
          <a:off x="4457700" y="3062150"/>
          <a:ext cx="101160" cy="9490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24</xdr:col>
      <xdr:colOff>50760</xdr:colOff>
      <xdr:row>16</xdr:row>
      <xdr:rowOff>100080</xdr:rowOff>
    </xdr:from>
    <xdr:to>
      <xdr:col>28</xdr:col>
      <xdr:colOff>88560</xdr:colOff>
      <xdr:row>18</xdr:row>
      <xdr:rowOff>16200</xdr:rowOff>
    </xdr:to>
    <xdr:sp macro="" textlink="">
      <xdr:nvSpPr>
        <xdr:cNvPr id="53" name="テキスト ボックス 52">
          <a:extLst>
            <a:ext uri="{FF2B5EF4-FFF2-40B4-BE49-F238E27FC236}">
              <a16:creationId xmlns:a16="http://schemas.microsoft.com/office/drawing/2014/main" id="{C5A0EEBD-5032-4BA6-8580-A0770C5C5F01}"/>
            </a:ext>
          </a:extLst>
        </xdr:cNvPr>
        <xdr:cNvSpPr/>
      </xdr:nvSpPr>
      <xdr:spPr>
        <a:xfrm>
          <a:off x="4165560" y="2836930"/>
          <a:ext cx="723600" cy="2463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74,306</a:t>
          </a:r>
          <a:endParaRPr lang="en-US" sz="1000" b="0" u="none" strike="noStrike">
            <a:effectLst/>
            <a:uFillTx/>
            <a:latin typeface="Noto Serif JP"/>
          </a:endParaRPr>
        </a:p>
      </xdr:txBody>
    </xdr:sp>
    <xdr:clientData/>
  </xdr:twoCellAnchor>
  <xdr:twoCellAnchor>
    <xdr:from>
      <xdr:col>19</xdr:col>
      <xdr:colOff>2880</xdr:colOff>
      <xdr:row>19</xdr:row>
      <xdr:rowOff>82080</xdr:rowOff>
    </xdr:from>
    <xdr:to>
      <xdr:col>22</xdr:col>
      <xdr:colOff>114120</xdr:colOff>
      <xdr:row>19</xdr:row>
      <xdr:rowOff>102960</xdr:rowOff>
    </xdr:to>
    <xdr:cxnSp macro="">
      <xdr:nvCxnSpPr>
        <xdr:cNvPr id="54" name="直線コネクタ 53">
          <a:extLst>
            <a:ext uri="{FF2B5EF4-FFF2-40B4-BE49-F238E27FC236}">
              <a16:creationId xmlns:a16="http://schemas.microsoft.com/office/drawing/2014/main" id="{60E2A569-E102-4B78-8048-20B143C4DBBD}"/>
            </a:ext>
          </a:extLst>
        </xdr:cNvPr>
        <xdr:cNvCxnSpPr/>
      </xdr:nvCxnSpPr>
      <xdr:spPr>
        <a:xfrm flipV="1">
          <a:off x="3260430" y="3314230"/>
          <a:ext cx="625590" cy="20880"/>
        </a:xfrm>
        <a:prstGeom prst="straightConnector1">
          <a:avLst/>
        </a:prstGeom>
        <a:ln w="6350">
          <a:solidFill>
            <a:srgbClr val="FF0000"/>
          </a:solidFill>
          <a:round/>
        </a:ln>
      </xdr:spPr>
    </xdr:cxnSp>
    <xdr:clientData/>
  </xdr:twoCellAnchor>
  <xdr:twoCellAnchor>
    <xdr:from>
      <xdr:col>22</xdr:col>
      <xdr:colOff>63360</xdr:colOff>
      <xdr:row>18</xdr:row>
      <xdr:rowOff>28080</xdr:rowOff>
    </xdr:from>
    <xdr:to>
      <xdr:col>22</xdr:col>
      <xdr:colOff>164520</xdr:colOff>
      <xdr:row>18</xdr:row>
      <xdr:rowOff>129240</xdr:rowOff>
    </xdr:to>
    <xdr:sp macro="" textlink="">
      <xdr:nvSpPr>
        <xdr:cNvPr id="55" name="フローチャート: 判断 54">
          <a:extLst>
            <a:ext uri="{FF2B5EF4-FFF2-40B4-BE49-F238E27FC236}">
              <a16:creationId xmlns:a16="http://schemas.microsoft.com/office/drawing/2014/main" id="{DBE562A0-F7F5-46D4-ADB6-F5D1ABFBF13F}"/>
            </a:ext>
          </a:extLst>
        </xdr:cNvPr>
        <xdr:cNvSpPr/>
      </xdr:nvSpPr>
      <xdr:spPr>
        <a:xfrm>
          <a:off x="3835260" y="3095130"/>
          <a:ext cx="10116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20</xdr:col>
      <xdr:colOff>114480</xdr:colOff>
      <xdr:row>16</xdr:row>
      <xdr:rowOff>139680</xdr:rowOff>
    </xdr:from>
    <xdr:to>
      <xdr:col>25</xdr:col>
      <xdr:colOff>2880</xdr:colOff>
      <xdr:row>18</xdr:row>
      <xdr:rowOff>55800</xdr:rowOff>
    </xdr:to>
    <xdr:sp macro="" textlink="">
      <xdr:nvSpPr>
        <xdr:cNvPr id="56" name="テキスト ボックス 55">
          <a:extLst>
            <a:ext uri="{FF2B5EF4-FFF2-40B4-BE49-F238E27FC236}">
              <a16:creationId xmlns:a16="http://schemas.microsoft.com/office/drawing/2014/main" id="{BD0F9468-9669-49BE-866D-C7BD27610C19}"/>
            </a:ext>
          </a:extLst>
        </xdr:cNvPr>
        <xdr:cNvSpPr/>
      </xdr:nvSpPr>
      <xdr:spPr>
        <a:xfrm>
          <a:off x="3543480" y="2876530"/>
          <a:ext cx="745650" cy="2463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72,585</a:t>
          </a:r>
          <a:endParaRPr lang="en-US" sz="1000" b="0" u="none" strike="noStrike">
            <a:effectLst/>
            <a:uFillTx/>
            <a:latin typeface="Noto Serif JP"/>
          </a:endParaRPr>
        </a:p>
      </xdr:txBody>
    </xdr:sp>
    <xdr:clientData/>
  </xdr:twoCellAnchor>
  <xdr:twoCellAnchor>
    <xdr:from>
      <xdr:col>15</xdr:col>
      <xdr:colOff>50760</xdr:colOff>
      <xdr:row>19</xdr:row>
      <xdr:rowOff>102960</xdr:rowOff>
    </xdr:from>
    <xdr:to>
      <xdr:col>19</xdr:col>
      <xdr:colOff>2880</xdr:colOff>
      <xdr:row>19</xdr:row>
      <xdr:rowOff>118440</xdr:rowOff>
    </xdr:to>
    <xdr:cxnSp macro="">
      <xdr:nvCxnSpPr>
        <xdr:cNvPr id="57" name="直線コネクタ 56">
          <a:extLst>
            <a:ext uri="{FF2B5EF4-FFF2-40B4-BE49-F238E27FC236}">
              <a16:creationId xmlns:a16="http://schemas.microsoft.com/office/drawing/2014/main" id="{5A176E12-943E-4E98-852C-F42D3FEA9746}"/>
            </a:ext>
          </a:extLst>
        </xdr:cNvPr>
        <xdr:cNvCxnSpPr/>
      </xdr:nvCxnSpPr>
      <xdr:spPr>
        <a:xfrm flipV="1">
          <a:off x="2622510" y="3335110"/>
          <a:ext cx="637920" cy="15480"/>
        </a:xfrm>
        <a:prstGeom prst="straightConnector1">
          <a:avLst/>
        </a:prstGeom>
        <a:ln w="6350">
          <a:solidFill>
            <a:srgbClr val="FF0000"/>
          </a:solidFill>
          <a:round/>
        </a:ln>
      </xdr:spPr>
    </xdr:cxnSp>
    <xdr:clientData/>
  </xdr:twoCellAnchor>
  <xdr:twoCellAnchor>
    <xdr:from>
      <xdr:col>18</xdr:col>
      <xdr:colOff>127080</xdr:colOff>
      <xdr:row>18</xdr:row>
      <xdr:rowOff>39600</xdr:rowOff>
    </xdr:from>
    <xdr:to>
      <xdr:col>19</xdr:col>
      <xdr:colOff>37800</xdr:colOff>
      <xdr:row>18</xdr:row>
      <xdr:rowOff>140760</xdr:rowOff>
    </xdr:to>
    <xdr:sp macro="" textlink="">
      <xdr:nvSpPr>
        <xdr:cNvPr id="58" name="フローチャート: 判断 57">
          <a:extLst>
            <a:ext uri="{FF2B5EF4-FFF2-40B4-BE49-F238E27FC236}">
              <a16:creationId xmlns:a16="http://schemas.microsoft.com/office/drawing/2014/main" id="{550D671F-8119-4CA6-9BAE-C05D5443931C}"/>
            </a:ext>
          </a:extLst>
        </xdr:cNvPr>
        <xdr:cNvSpPr/>
      </xdr:nvSpPr>
      <xdr:spPr>
        <a:xfrm>
          <a:off x="3213180" y="3106650"/>
          <a:ext cx="8217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17</xdr:col>
      <xdr:colOff>3240</xdr:colOff>
      <xdr:row>16</xdr:row>
      <xdr:rowOff>150840</xdr:rowOff>
    </xdr:from>
    <xdr:to>
      <xdr:col>21</xdr:col>
      <xdr:colOff>66600</xdr:colOff>
      <xdr:row>18</xdr:row>
      <xdr:rowOff>66960</xdr:rowOff>
    </xdr:to>
    <xdr:sp macro="" textlink="">
      <xdr:nvSpPr>
        <xdr:cNvPr id="59" name="テキスト ボックス 58">
          <a:extLst>
            <a:ext uri="{FF2B5EF4-FFF2-40B4-BE49-F238E27FC236}">
              <a16:creationId xmlns:a16="http://schemas.microsoft.com/office/drawing/2014/main" id="{00EC1BF2-99F0-4B15-8A64-49B5EEB0CDDB}"/>
            </a:ext>
          </a:extLst>
        </xdr:cNvPr>
        <xdr:cNvSpPr/>
      </xdr:nvSpPr>
      <xdr:spPr>
        <a:xfrm>
          <a:off x="2917890" y="2887690"/>
          <a:ext cx="749160" cy="2463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72,085</a:t>
          </a:r>
          <a:endParaRPr lang="en-US" sz="1000" b="0" u="none" strike="noStrike">
            <a:effectLst/>
            <a:uFillTx/>
            <a:latin typeface="Noto Serif JP"/>
          </a:endParaRPr>
        </a:p>
      </xdr:txBody>
    </xdr:sp>
    <xdr:clientData/>
  </xdr:twoCellAnchor>
  <xdr:twoCellAnchor>
    <xdr:from>
      <xdr:col>15</xdr:col>
      <xdr:colOff>0</xdr:colOff>
      <xdr:row>18</xdr:row>
      <xdr:rowOff>112320</xdr:rowOff>
    </xdr:from>
    <xdr:to>
      <xdr:col>15</xdr:col>
      <xdr:colOff>101160</xdr:colOff>
      <xdr:row>19</xdr:row>
      <xdr:rowOff>41760</xdr:rowOff>
    </xdr:to>
    <xdr:sp macro="" textlink="">
      <xdr:nvSpPr>
        <xdr:cNvPr id="60" name="フローチャート: 判断 59">
          <a:extLst>
            <a:ext uri="{FF2B5EF4-FFF2-40B4-BE49-F238E27FC236}">
              <a16:creationId xmlns:a16="http://schemas.microsoft.com/office/drawing/2014/main" id="{99FE0DAF-03B6-47B6-AF15-37FBC50B10DE}"/>
            </a:ext>
          </a:extLst>
        </xdr:cNvPr>
        <xdr:cNvSpPr/>
      </xdr:nvSpPr>
      <xdr:spPr>
        <a:xfrm>
          <a:off x="2571750" y="3179370"/>
          <a:ext cx="101160" cy="9454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13</xdr:col>
      <xdr:colOff>50760</xdr:colOff>
      <xdr:row>17</xdr:row>
      <xdr:rowOff>52920</xdr:rowOff>
    </xdr:from>
    <xdr:to>
      <xdr:col>17</xdr:col>
      <xdr:colOff>114120</xdr:colOff>
      <xdr:row>18</xdr:row>
      <xdr:rowOff>140400</xdr:rowOff>
    </xdr:to>
    <xdr:sp macro="" textlink="">
      <xdr:nvSpPr>
        <xdr:cNvPr id="61" name="テキスト ボックス 60">
          <a:extLst>
            <a:ext uri="{FF2B5EF4-FFF2-40B4-BE49-F238E27FC236}">
              <a16:creationId xmlns:a16="http://schemas.microsoft.com/office/drawing/2014/main" id="{EE0D6E72-40D2-459F-9849-925392318C06}"/>
            </a:ext>
          </a:extLst>
        </xdr:cNvPr>
        <xdr:cNvSpPr/>
      </xdr:nvSpPr>
      <xdr:spPr>
        <a:xfrm>
          <a:off x="2279610" y="2954870"/>
          <a:ext cx="749160" cy="2525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68,896</a:t>
          </a:r>
          <a:endParaRPr lang="en-US" sz="1000" b="0" u="none" strike="noStrike">
            <a:effectLst/>
            <a:uFillTx/>
            <a:latin typeface="Noto Serif JP"/>
          </a:endParaRPr>
        </a:p>
      </xdr:txBody>
    </xdr:sp>
    <xdr:clientData/>
  </xdr:twoCellAnchor>
  <xdr:twoCellAnchor editAs="oneCell">
    <xdr:from>
      <xdr:col>28</xdr:col>
      <xdr:colOff>139680</xdr:colOff>
      <xdr:row>22</xdr:row>
      <xdr:rowOff>160920</xdr:rowOff>
    </xdr:from>
    <xdr:to>
      <xdr:col>33</xdr:col>
      <xdr:colOff>28440</xdr:colOff>
      <xdr:row>24</xdr:row>
      <xdr:rowOff>76680</xdr:rowOff>
    </xdr:to>
    <xdr:sp macro="" textlink="">
      <xdr:nvSpPr>
        <xdr:cNvPr id="62" name="テキスト ボックス 61">
          <a:extLst>
            <a:ext uri="{FF2B5EF4-FFF2-40B4-BE49-F238E27FC236}">
              <a16:creationId xmlns:a16="http://schemas.microsoft.com/office/drawing/2014/main" id="{E9A8767E-B3D8-40C5-B5A4-37F6B0DCBA2B}"/>
            </a:ext>
          </a:extLst>
        </xdr:cNvPr>
        <xdr:cNvSpPr/>
      </xdr:nvSpPr>
      <xdr:spPr>
        <a:xfrm>
          <a:off x="4940280" y="3888370"/>
          <a:ext cx="746010" cy="2459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25</xdr:col>
      <xdr:colOff>63360</xdr:colOff>
      <xdr:row>22</xdr:row>
      <xdr:rowOff>160920</xdr:rowOff>
    </xdr:from>
    <xdr:to>
      <xdr:col>29</xdr:col>
      <xdr:colOff>126720</xdr:colOff>
      <xdr:row>24</xdr:row>
      <xdr:rowOff>76680</xdr:rowOff>
    </xdr:to>
    <xdr:sp macro="" textlink="">
      <xdr:nvSpPr>
        <xdr:cNvPr id="63" name="テキスト ボックス 62">
          <a:extLst>
            <a:ext uri="{FF2B5EF4-FFF2-40B4-BE49-F238E27FC236}">
              <a16:creationId xmlns:a16="http://schemas.microsoft.com/office/drawing/2014/main" id="{FF3FAE78-2F78-4F33-A484-ADD74F931D16}"/>
            </a:ext>
          </a:extLst>
        </xdr:cNvPr>
        <xdr:cNvSpPr/>
      </xdr:nvSpPr>
      <xdr:spPr>
        <a:xfrm>
          <a:off x="4349610" y="3888370"/>
          <a:ext cx="749160" cy="2459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21</xdr:col>
      <xdr:colOff>127080</xdr:colOff>
      <xdr:row>22</xdr:row>
      <xdr:rowOff>160920</xdr:rowOff>
    </xdr:from>
    <xdr:to>
      <xdr:col>26</xdr:col>
      <xdr:colOff>15480</xdr:colOff>
      <xdr:row>24</xdr:row>
      <xdr:rowOff>76680</xdr:rowOff>
    </xdr:to>
    <xdr:sp macro="" textlink="">
      <xdr:nvSpPr>
        <xdr:cNvPr id="64" name="テキスト ボックス 63">
          <a:extLst>
            <a:ext uri="{FF2B5EF4-FFF2-40B4-BE49-F238E27FC236}">
              <a16:creationId xmlns:a16="http://schemas.microsoft.com/office/drawing/2014/main" id="{E23D36E5-DDA1-475C-BE59-0FEB912CBEFA}"/>
            </a:ext>
          </a:extLst>
        </xdr:cNvPr>
        <xdr:cNvSpPr/>
      </xdr:nvSpPr>
      <xdr:spPr>
        <a:xfrm>
          <a:off x="3727530" y="3888370"/>
          <a:ext cx="745650" cy="2459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18</xdr:col>
      <xdr:colOff>0</xdr:colOff>
      <xdr:row>22</xdr:row>
      <xdr:rowOff>160920</xdr:rowOff>
    </xdr:from>
    <xdr:to>
      <xdr:col>22</xdr:col>
      <xdr:colOff>63000</xdr:colOff>
      <xdr:row>24</xdr:row>
      <xdr:rowOff>76680</xdr:rowOff>
    </xdr:to>
    <xdr:sp macro="" textlink="">
      <xdr:nvSpPr>
        <xdr:cNvPr id="65" name="テキスト ボックス 64">
          <a:extLst>
            <a:ext uri="{FF2B5EF4-FFF2-40B4-BE49-F238E27FC236}">
              <a16:creationId xmlns:a16="http://schemas.microsoft.com/office/drawing/2014/main" id="{1F8EF69B-D5CA-458E-BB11-609D7E163C99}"/>
            </a:ext>
          </a:extLst>
        </xdr:cNvPr>
        <xdr:cNvSpPr/>
      </xdr:nvSpPr>
      <xdr:spPr>
        <a:xfrm>
          <a:off x="3086100" y="3888370"/>
          <a:ext cx="748800" cy="2459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14</xdr:col>
      <xdr:colOff>63360</xdr:colOff>
      <xdr:row>22</xdr:row>
      <xdr:rowOff>160920</xdr:rowOff>
    </xdr:from>
    <xdr:to>
      <xdr:col>18</xdr:col>
      <xdr:colOff>126720</xdr:colOff>
      <xdr:row>24</xdr:row>
      <xdr:rowOff>76680</xdr:rowOff>
    </xdr:to>
    <xdr:sp macro="" textlink="">
      <xdr:nvSpPr>
        <xdr:cNvPr id="66" name="テキスト ボックス 65">
          <a:extLst>
            <a:ext uri="{FF2B5EF4-FFF2-40B4-BE49-F238E27FC236}">
              <a16:creationId xmlns:a16="http://schemas.microsoft.com/office/drawing/2014/main" id="{8C8D2178-1F55-4B24-9A2A-224DE9310A3B}"/>
            </a:ext>
          </a:extLst>
        </xdr:cNvPr>
        <xdr:cNvSpPr/>
      </xdr:nvSpPr>
      <xdr:spPr>
        <a:xfrm>
          <a:off x="2463660" y="3888370"/>
          <a:ext cx="749160" cy="2459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29</xdr:col>
      <xdr:colOff>76320</xdr:colOff>
      <xdr:row>18</xdr:row>
      <xdr:rowOff>56880</xdr:rowOff>
    </xdr:from>
    <xdr:to>
      <xdr:col>30</xdr:col>
      <xdr:colOff>2880</xdr:colOff>
      <xdr:row>18</xdr:row>
      <xdr:rowOff>158040</xdr:rowOff>
    </xdr:to>
    <xdr:sp macro="" textlink="">
      <xdr:nvSpPr>
        <xdr:cNvPr id="67" name="楕円 66">
          <a:extLst>
            <a:ext uri="{FF2B5EF4-FFF2-40B4-BE49-F238E27FC236}">
              <a16:creationId xmlns:a16="http://schemas.microsoft.com/office/drawing/2014/main" id="{2B2CBC28-1596-4214-8F80-F4CAC46BB618}"/>
            </a:ext>
          </a:extLst>
        </xdr:cNvPr>
        <xdr:cNvSpPr/>
      </xdr:nvSpPr>
      <xdr:spPr>
        <a:xfrm>
          <a:off x="5048370" y="3123930"/>
          <a:ext cx="98010" cy="10116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30</xdr:col>
      <xdr:colOff>25560</xdr:colOff>
      <xdr:row>18</xdr:row>
      <xdr:rowOff>29160</xdr:rowOff>
    </xdr:from>
    <xdr:to>
      <xdr:col>34</xdr:col>
      <xdr:colOff>88920</xdr:colOff>
      <xdr:row>19</xdr:row>
      <xdr:rowOff>116280</xdr:rowOff>
    </xdr:to>
    <xdr:sp macro="" textlink="">
      <xdr:nvSpPr>
        <xdr:cNvPr id="68" name="人口1人当たり決算額の推移該当値テキスト130">
          <a:extLst>
            <a:ext uri="{FF2B5EF4-FFF2-40B4-BE49-F238E27FC236}">
              <a16:creationId xmlns:a16="http://schemas.microsoft.com/office/drawing/2014/main" id="{C0ABCC0A-32FE-4EE4-87B7-FA1F13B37952}"/>
            </a:ext>
          </a:extLst>
        </xdr:cNvPr>
        <xdr:cNvSpPr/>
      </xdr:nvSpPr>
      <xdr:spPr>
        <a:xfrm>
          <a:off x="5169060" y="3096210"/>
          <a:ext cx="749160" cy="2522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71,322</a:t>
          </a:r>
          <a:endParaRPr lang="en-US" sz="1000" b="0" u="none" strike="noStrike">
            <a:effectLst/>
            <a:uFillTx/>
            <a:latin typeface="Noto Serif JP"/>
          </a:endParaRPr>
        </a:p>
      </xdr:txBody>
    </xdr:sp>
    <xdr:clientData/>
  </xdr:twoCellAnchor>
  <xdr:twoCellAnchor>
    <xdr:from>
      <xdr:col>26</xdr:col>
      <xdr:colOff>0</xdr:colOff>
      <xdr:row>18</xdr:row>
      <xdr:rowOff>169920</xdr:rowOff>
    </xdr:from>
    <xdr:to>
      <xdr:col>26</xdr:col>
      <xdr:colOff>101160</xdr:colOff>
      <xdr:row>19</xdr:row>
      <xdr:rowOff>99360</xdr:rowOff>
    </xdr:to>
    <xdr:sp macro="" textlink="">
      <xdr:nvSpPr>
        <xdr:cNvPr id="69" name="楕円 68">
          <a:extLst>
            <a:ext uri="{FF2B5EF4-FFF2-40B4-BE49-F238E27FC236}">
              <a16:creationId xmlns:a16="http://schemas.microsoft.com/office/drawing/2014/main" id="{189C48BA-6220-4973-8E16-3B3CE4A5869B}"/>
            </a:ext>
          </a:extLst>
        </xdr:cNvPr>
        <xdr:cNvSpPr/>
      </xdr:nvSpPr>
      <xdr:spPr>
        <a:xfrm>
          <a:off x="4457700" y="3230620"/>
          <a:ext cx="101160" cy="10089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24</xdr:col>
      <xdr:colOff>50760</xdr:colOff>
      <xdr:row>19</xdr:row>
      <xdr:rowOff>84240</xdr:rowOff>
    </xdr:from>
    <xdr:to>
      <xdr:col>28</xdr:col>
      <xdr:colOff>88560</xdr:colOff>
      <xdr:row>21</xdr:row>
      <xdr:rowOff>360</xdr:rowOff>
    </xdr:to>
    <xdr:sp macro="" textlink="">
      <xdr:nvSpPr>
        <xdr:cNvPr id="70" name="テキスト ボックス 69">
          <a:extLst>
            <a:ext uri="{FF2B5EF4-FFF2-40B4-BE49-F238E27FC236}">
              <a16:creationId xmlns:a16="http://schemas.microsoft.com/office/drawing/2014/main" id="{67699B7D-44BB-4369-993E-C6F2344432CA}"/>
            </a:ext>
          </a:extLst>
        </xdr:cNvPr>
        <xdr:cNvSpPr/>
      </xdr:nvSpPr>
      <xdr:spPr>
        <a:xfrm>
          <a:off x="4165560" y="3316390"/>
          <a:ext cx="723600" cy="2463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66,386</a:t>
          </a:r>
          <a:endParaRPr lang="en-US" sz="1000" b="0" u="none" strike="noStrike">
            <a:effectLst/>
            <a:uFillTx/>
            <a:latin typeface="Noto Serif JP"/>
          </a:endParaRPr>
        </a:p>
      </xdr:txBody>
    </xdr:sp>
    <xdr:clientData/>
  </xdr:twoCellAnchor>
  <xdr:twoCellAnchor>
    <xdr:from>
      <xdr:col>22</xdr:col>
      <xdr:colOff>63360</xdr:colOff>
      <xdr:row>19</xdr:row>
      <xdr:rowOff>31320</xdr:rowOff>
    </xdr:from>
    <xdr:to>
      <xdr:col>22</xdr:col>
      <xdr:colOff>164520</xdr:colOff>
      <xdr:row>19</xdr:row>
      <xdr:rowOff>132480</xdr:rowOff>
    </xdr:to>
    <xdr:sp macro="" textlink="">
      <xdr:nvSpPr>
        <xdr:cNvPr id="71" name="楕円 70">
          <a:extLst>
            <a:ext uri="{FF2B5EF4-FFF2-40B4-BE49-F238E27FC236}">
              <a16:creationId xmlns:a16="http://schemas.microsoft.com/office/drawing/2014/main" id="{E2318508-8643-4065-BD67-B1FD04A7664A}"/>
            </a:ext>
          </a:extLst>
        </xdr:cNvPr>
        <xdr:cNvSpPr/>
      </xdr:nvSpPr>
      <xdr:spPr>
        <a:xfrm>
          <a:off x="3835260" y="3263470"/>
          <a:ext cx="101160" cy="10116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20</xdr:col>
      <xdr:colOff>114480</xdr:colOff>
      <xdr:row>19</xdr:row>
      <xdr:rowOff>117720</xdr:rowOff>
    </xdr:from>
    <xdr:to>
      <xdr:col>25</xdr:col>
      <xdr:colOff>2880</xdr:colOff>
      <xdr:row>21</xdr:row>
      <xdr:rowOff>33840</xdr:rowOff>
    </xdr:to>
    <xdr:sp macro="" textlink="">
      <xdr:nvSpPr>
        <xdr:cNvPr id="72" name="テキスト ボックス 71">
          <a:extLst>
            <a:ext uri="{FF2B5EF4-FFF2-40B4-BE49-F238E27FC236}">
              <a16:creationId xmlns:a16="http://schemas.microsoft.com/office/drawing/2014/main" id="{7BB98FF4-D395-4E11-AB65-E6D5AC2BBBDC}"/>
            </a:ext>
          </a:extLst>
        </xdr:cNvPr>
        <xdr:cNvSpPr/>
      </xdr:nvSpPr>
      <xdr:spPr>
        <a:xfrm>
          <a:off x="3543480" y="3349870"/>
          <a:ext cx="745650" cy="2463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64,930</a:t>
          </a:r>
          <a:endParaRPr lang="en-US" sz="1000" b="0" u="none" strike="noStrike">
            <a:effectLst/>
            <a:uFillTx/>
            <a:latin typeface="Noto Serif JP"/>
          </a:endParaRPr>
        </a:p>
      </xdr:txBody>
    </xdr:sp>
    <xdr:clientData/>
  </xdr:twoCellAnchor>
  <xdr:twoCellAnchor>
    <xdr:from>
      <xdr:col>18</xdr:col>
      <xdr:colOff>127080</xdr:colOff>
      <xdr:row>19</xdr:row>
      <xdr:rowOff>52560</xdr:rowOff>
    </xdr:from>
    <xdr:to>
      <xdr:col>19</xdr:col>
      <xdr:colOff>37800</xdr:colOff>
      <xdr:row>19</xdr:row>
      <xdr:rowOff>153720</xdr:rowOff>
    </xdr:to>
    <xdr:sp macro="" textlink="">
      <xdr:nvSpPr>
        <xdr:cNvPr id="73" name="楕円 72">
          <a:extLst>
            <a:ext uri="{FF2B5EF4-FFF2-40B4-BE49-F238E27FC236}">
              <a16:creationId xmlns:a16="http://schemas.microsoft.com/office/drawing/2014/main" id="{75FF5284-66F6-4BA6-88B0-F754451E45C1}"/>
            </a:ext>
          </a:extLst>
        </xdr:cNvPr>
        <xdr:cNvSpPr/>
      </xdr:nvSpPr>
      <xdr:spPr>
        <a:xfrm>
          <a:off x="3213180" y="3284710"/>
          <a:ext cx="82170" cy="10116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17</xdr:col>
      <xdr:colOff>3240</xdr:colOff>
      <xdr:row>19</xdr:row>
      <xdr:rowOff>138960</xdr:rowOff>
    </xdr:from>
    <xdr:to>
      <xdr:col>21</xdr:col>
      <xdr:colOff>66600</xdr:colOff>
      <xdr:row>21</xdr:row>
      <xdr:rowOff>55080</xdr:rowOff>
    </xdr:to>
    <xdr:sp macro="" textlink="">
      <xdr:nvSpPr>
        <xdr:cNvPr id="74" name="テキスト ボックス 73">
          <a:extLst>
            <a:ext uri="{FF2B5EF4-FFF2-40B4-BE49-F238E27FC236}">
              <a16:creationId xmlns:a16="http://schemas.microsoft.com/office/drawing/2014/main" id="{D14C34C9-8CD1-4726-B475-4CEC01A25223}"/>
            </a:ext>
          </a:extLst>
        </xdr:cNvPr>
        <xdr:cNvSpPr/>
      </xdr:nvSpPr>
      <xdr:spPr>
        <a:xfrm>
          <a:off x="2917890" y="3371110"/>
          <a:ext cx="749160" cy="2463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64,002</a:t>
          </a:r>
          <a:endParaRPr lang="en-US" sz="1000" b="0" u="none" strike="noStrike">
            <a:effectLst/>
            <a:uFillTx/>
            <a:latin typeface="Noto Serif JP"/>
          </a:endParaRPr>
        </a:p>
      </xdr:txBody>
    </xdr:sp>
    <xdr:clientData/>
  </xdr:twoCellAnchor>
  <xdr:twoCellAnchor>
    <xdr:from>
      <xdr:col>15</xdr:col>
      <xdr:colOff>0</xdr:colOff>
      <xdr:row>19</xdr:row>
      <xdr:rowOff>68040</xdr:rowOff>
    </xdr:from>
    <xdr:to>
      <xdr:col>15</xdr:col>
      <xdr:colOff>101160</xdr:colOff>
      <xdr:row>19</xdr:row>
      <xdr:rowOff>169200</xdr:rowOff>
    </xdr:to>
    <xdr:sp macro="" textlink="">
      <xdr:nvSpPr>
        <xdr:cNvPr id="75" name="楕円 74">
          <a:extLst>
            <a:ext uri="{FF2B5EF4-FFF2-40B4-BE49-F238E27FC236}">
              <a16:creationId xmlns:a16="http://schemas.microsoft.com/office/drawing/2014/main" id="{DAAA2082-AB50-4FF7-BDE6-5AE2430E12E6}"/>
            </a:ext>
          </a:extLst>
        </xdr:cNvPr>
        <xdr:cNvSpPr/>
      </xdr:nvSpPr>
      <xdr:spPr>
        <a:xfrm>
          <a:off x="2571750" y="3300190"/>
          <a:ext cx="101160" cy="9481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13</xdr:col>
      <xdr:colOff>50760</xdr:colOff>
      <xdr:row>19</xdr:row>
      <xdr:rowOff>154440</xdr:rowOff>
    </xdr:from>
    <xdr:to>
      <xdr:col>17</xdr:col>
      <xdr:colOff>114120</xdr:colOff>
      <xdr:row>21</xdr:row>
      <xdr:rowOff>70560</xdr:rowOff>
    </xdr:to>
    <xdr:sp macro="" textlink="">
      <xdr:nvSpPr>
        <xdr:cNvPr id="76" name="テキスト ボックス 75">
          <a:extLst>
            <a:ext uri="{FF2B5EF4-FFF2-40B4-BE49-F238E27FC236}">
              <a16:creationId xmlns:a16="http://schemas.microsoft.com/office/drawing/2014/main" id="{16119C37-DEF6-4FE8-9A33-075904510454}"/>
            </a:ext>
          </a:extLst>
        </xdr:cNvPr>
        <xdr:cNvSpPr/>
      </xdr:nvSpPr>
      <xdr:spPr>
        <a:xfrm>
          <a:off x="2279610" y="3386590"/>
          <a:ext cx="749160" cy="2463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63,327</a:t>
          </a:r>
          <a:endParaRPr lang="en-US" sz="1000" b="0" u="none" strike="noStrike">
            <a:effectLst/>
            <a:uFillTx/>
            <a:latin typeface="Noto Serif JP"/>
          </a:endParaRPr>
        </a:p>
      </xdr:txBody>
    </xdr:sp>
    <xdr:clientData/>
  </xdr:twoCellAnchor>
  <xdr:twoCellAnchor>
    <xdr:from>
      <xdr:col>11</xdr:col>
      <xdr:colOff>63360</xdr:colOff>
      <xdr:row>29</xdr:row>
      <xdr:rowOff>53280</xdr:rowOff>
    </xdr:from>
    <xdr:to>
      <xdr:col>33</xdr:col>
      <xdr:colOff>113760</xdr:colOff>
      <xdr:row>30</xdr:row>
      <xdr:rowOff>135360</xdr:rowOff>
    </xdr:to>
    <xdr:sp macro="" textlink="">
      <xdr:nvSpPr>
        <xdr:cNvPr id="77" name="正方形/長方形 76">
          <a:extLst>
            <a:ext uri="{FF2B5EF4-FFF2-40B4-BE49-F238E27FC236}">
              <a16:creationId xmlns:a16="http://schemas.microsoft.com/office/drawing/2014/main" id="{E10C503C-1357-4B4B-ABA1-C400E65AC12A}"/>
            </a:ext>
          </a:extLst>
        </xdr:cNvPr>
        <xdr:cNvSpPr/>
      </xdr:nvSpPr>
      <xdr:spPr>
        <a:xfrm>
          <a:off x="1949310" y="4980880"/>
          <a:ext cx="3822300" cy="25353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18360" tIns="0" rIns="0" bIns="0" anchor="ctr" upright="1">
          <a:noAutofit/>
        </a:bodyPr>
        <a:lstStyle/>
        <a:p>
          <a:pPr algn="ctr">
            <a:lnSpc>
              <a:spcPct val="100000"/>
            </a:lnSpc>
          </a:pPr>
          <a:r>
            <a:rPr lang="ja-JP" sz="1100" b="0" u="none" strike="noStrike">
              <a:effectLst/>
              <a:uFillTx/>
              <a:latin typeface="ＭＳ Ｐゴシック"/>
              <a:ea typeface="ＭＳ Ｐゴシック"/>
            </a:rPr>
            <a:t>人口</a:t>
          </a:r>
          <a:r>
            <a:rPr lang="en-US" sz="1100" b="0" u="none" strike="noStrike">
              <a:effectLst/>
              <a:uFillTx/>
              <a:latin typeface="ＭＳ Ｐゴシック"/>
              <a:ea typeface="ＭＳ Ｐゴシック"/>
            </a:rPr>
            <a:t>1</a:t>
          </a:r>
          <a:r>
            <a:rPr lang="ja-JP" sz="1100" b="0" u="none" strike="noStrike">
              <a:effectLst/>
              <a:uFillTx/>
              <a:latin typeface="ＭＳ Ｐゴシック"/>
              <a:ea typeface="ＭＳ Ｐゴシック"/>
            </a:rPr>
            <a:t>人当たり決算額の推移</a:t>
          </a:r>
          <a:endParaRPr lang="en-US" sz="1100" b="0" u="none" strike="noStrike">
            <a:effectLst/>
            <a:uFillTx/>
            <a:latin typeface="Noto Serif JP"/>
          </a:endParaRPr>
        </a:p>
      </xdr:txBody>
    </xdr:sp>
    <xdr:clientData/>
  </xdr:twoCellAnchor>
  <xdr:twoCellAnchor>
    <xdr:from>
      <xdr:col>0</xdr:col>
      <xdr:colOff>127080</xdr:colOff>
      <xdr:row>29</xdr:row>
      <xdr:rowOff>53280</xdr:rowOff>
    </xdr:from>
    <xdr:to>
      <xdr:col>7</xdr:col>
      <xdr:colOff>126720</xdr:colOff>
      <xdr:row>33</xdr:row>
      <xdr:rowOff>338760</xdr:rowOff>
    </xdr:to>
    <xdr:sp macro="" textlink="">
      <xdr:nvSpPr>
        <xdr:cNvPr id="78" name="角丸四角形 77">
          <a:extLst>
            <a:ext uri="{FF2B5EF4-FFF2-40B4-BE49-F238E27FC236}">
              <a16:creationId xmlns:a16="http://schemas.microsoft.com/office/drawing/2014/main" id="{115C9A41-064B-4446-B658-1EA911E02DAA}"/>
            </a:ext>
          </a:extLst>
        </xdr:cNvPr>
        <xdr:cNvSpPr/>
      </xdr:nvSpPr>
      <xdr:spPr>
        <a:xfrm>
          <a:off x="127080" y="4980880"/>
          <a:ext cx="1199790" cy="1136380"/>
        </a:xfrm>
        <a:prstGeom prst="roundRect">
          <a:avLst>
            <a:gd name="adj" fmla="val 0"/>
          </a:avLst>
        </a:prstGeom>
        <a:solidFill>
          <a:srgbClr val="FFFFFF"/>
        </a:solidFill>
        <a:ln w="9525">
          <a:solidFill>
            <a:srgbClr val="000000"/>
          </a:solidFill>
          <a:round/>
        </a:ln>
        <a:effectLst>
          <a:outerShdw dist="37165" dir="2700000" rotWithShape="0">
            <a:srgbClr val="000000"/>
          </a:outerShdw>
        </a:effectLst>
      </xdr:spPr>
      <xdr:style>
        <a:lnRef idx="0">
          <a:scrgbClr r="0" g="0" b="0"/>
        </a:lnRef>
        <a:fillRef idx="0">
          <a:scrgbClr r="0" g="0" b="0"/>
        </a:fillRef>
        <a:effectRef idx="0">
          <a:scrgbClr r="0" g="0" b="0"/>
        </a:effectRef>
        <a:fontRef idx="minor"/>
      </xdr:style>
    </xdr:sp>
    <xdr:clientData/>
  </xdr:twoCellAnchor>
  <xdr:twoCellAnchor>
    <xdr:from>
      <xdr:col>2</xdr:col>
      <xdr:colOff>76320</xdr:colOff>
      <xdr:row>29</xdr:row>
      <xdr:rowOff>167760</xdr:rowOff>
    </xdr:from>
    <xdr:to>
      <xdr:col>9</xdr:col>
      <xdr:colOff>12600</xdr:colOff>
      <xdr:row>31</xdr:row>
      <xdr:rowOff>78480</xdr:rowOff>
    </xdr:to>
    <xdr:sp macro="" textlink="">
      <xdr:nvSpPr>
        <xdr:cNvPr id="79" name="正方形/長方形 78">
          <a:extLst>
            <a:ext uri="{FF2B5EF4-FFF2-40B4-BE49-F238E27FC236}">
              <a16:creationId xmlns:a16="http://schemas.microsoft.com/office/drawing/2014/main" id="{0C67564E-BD0E-4FB6-8767-5D5FC3472459}"/>
            </a:ext>
          </a:extLst>
        </xdr:cNvPr>
        <xdr:cNvSpPr/>
      </xdr:nvSpPr>
      <xdr:spPr>
        <a:xfrm>
          <a:off x="419220" y="5095360"/>
          <a:ext cx="1136430" cy="24727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800" b="0" u="none" strike="noStrike">
              <a:solidFill>
                <a:srgbClr val="000000"/>
              </a:solidFill>
              <a:effectLst/>
              <a:uFillTx/>
              <a:latin typeface="Noto Serif JP"/>
              <a:ea typeface="ＭＳ Ｐゴシック"/>
            </a:rPr>
            <a:t>当　該　団　体　値</a:t>
          </a:r>
          <a:endParaRPr lang="en-US" sz="800" b="0" u="none" strike="noStrike">
            <a:effectLst/>
            <a:uFillTx/>
            <a:latin typeface="Noto Serif JP"/>
          </a:endParaRPr>
        </a:p>
      </xdr:txBody>
    </xdr:sp>
    <xdr:clientData/>
  </xdr:twoCellAnchor>
  <xdr:twoCellAnchor>
    <xdr:from>
      <xdr:col>2</xdr:col>
      <xdr:colOff>76320</xdr:colOff>
      <xdr:row>31</xdr:row>
      <xdr:rowOff>91440</xdr:rowOff>
    </xdr:from>
    <xdr:to>
      <xdr:col>9</xdr:col>
      <xdr:colOff>12600</xdr:colOff>
      <xdr:row>32</xdr:row>
      <xdr:rowOff>2160</xdr:rowOff>
    </xdr:to>
    <xdr:sp macro="" textlink="">
      <xdr:nvSpPr>
        <xdr:cNvPr id="80" name="正方形/長方形 79">
          <a:extLst>
            <a:ext uri="{FF2B5EF4-FFF2-40B4-BE49-F238E27FC236}">
              <a16:creationId xmlns:a16="http://schemas.microsoft.com/office/drawing/2014/main" id="{BF7B27EA-A7A8-45D2-A587-C2C0916A1875}"/>
            </a:ext>
          </a:extLst>
        </xdr:cNvPr>
        <xdr:cNvSpPr/>
      </xdr:nvSpPr>
      <xdr:spPr>
        <a:xfrm>
          <a:off x="419220" y="5355590"/>
          <a:ext cx="1136430" cy="25362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800" b="0" u="none" strike="noStrike">
              <a:solidFill>
                <a:srgbClr val="000000"/>
              </a:solidFill>
              <a:effectLst/>
              <a:uFillTx/>
              <a:latin typeface="Noto Serif JP"/>
              <a:ea typeface="ＭＳ Ｐゴシック"/>
            </a:rPr>
            <a:t>類似団体内平均値</a:t>
          </a:r>
          <a:endParaRPr lang="en-US" sz="800" b="0" u="none" strike="noStrike">
            <a:effectLst/>
            <a:uFillTx/>
            <a:latin typeface="Noto Serif JP"/>
          </a:endParaRPr>
        </a:p>
      </xdr:txBody>
    </xdr:sp>
    <xdr:clientData/>
  </xdr:twoCellAnchor>
  <xdr:twoCellAnchor>
    <xdr:from>
      <xdr:col>2</xdr:col>
      <xdr:colOff>76320</xdr:colOff>
      <xdr:row>32</xdr:row>
      <xdr:rowOff>53280</xdr:rowOff>
    </xdr:from>
    <xdr:to>
      <xdr:col>9</xdr:col>
      <xdr:colOff>12600</xdr:colOff>
      <xdr:row>34</xdr:row>
      <xdr:rowOff>173520</xdr:rowOff>
    </xdr:to>
    <xdr:sp macro="" textlink="">
      <xdr:nvSpPr>
        <xdr:cNvPr id="81" name="正方形/長方形 80">
          <a:extLst>
            <a:ext uri="{FF2B5EF4-FFF2-40B4-BE49-F238E27FC236}">
              <a16:creationId xmlns:a16="http://schemas.microsoft.com/office/drawing/2014/main" id="{880CCCD1-20A8-44B2-8A72-496A57BB11C6}"/>
            </a:ext>
          </a:extLst>
        </xdr:cNvPr>
        <xdr:cNvSpPr/>
      </xdr:nvSpPr>
      <xdr:spPr>
        <a:xfrm>
          <a:off x="419220" y="5660330"/>
          <a:ext cx="1136430" cy="63459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r>
            <a:rPr lang="ja-JP" sz="800" b="0" u="none" strike="noStrike">
              <a:solidFill>
                <a:srgbClr val="000000"/>
              </a:solidFill>
              <a:effectLst/>
              <a:uFillTx/>
              <a:latin typeface="Noto Serif JP"/>
              <a:ea typeface="ＭＳ Ｐゴシック"/>
            </a:rPr>
            <a:t>類似団体内の</a:t>
          </a:r>
          <a:endParaRPr lang="en-US" sz="800" b="0" u="none" strike="noStrike">
            <a:effectLst/>
            <a:uFillTx/>
            <a:latin typeface="Noto Serif JP"/>
          </a:endParaRPr>
        </a:p>
        <a:p>
          <a:pPr>
            <a:lnSpc>
              <a:spcPct val="100000"/>
            </a:lnSpc>
          </a:pPr>
          <a:r>
            <a:rPr lang="en-US" sz="800" b="0" u="none" strike="noStrike">
              <a:solidFill>
                <a:srgbClr val="000000"/>
              </a:solidFill>
              <a:effectLst/>
              <a:uFillTx/>
              <a:latin typeface="Noto Serif JP"/>
              <a:ea typeface="ＭＳ Ｐゴシック"/>
            </a:rPr>
            <a:t> 最大値及び最小値</a:t>
          </a:r>
          <a:endParaRPr lang="en-US" sz="800" b="0" u="none" strike="noStrike">
            <a:effectLst/>
            <a:uFillTx/>
            <a:latin typeface="Noto Serif JP"/>
          </a:endParaRPr>
        </a:p>
      </xdr:txBody>
    </xdr:sp>
    <xdr:clientData/>
  </xdr:twoCellAnchor>
  <xdr:twoCellAnchor>
    <xdr:from>
      <xdr:col>1</xdr:col>
      <xdr:colOff>6120</xdr:colOff>
      <xdr:row>30</xdr:row>
      <xdr:rowOff>59400</xdr:rowOff>
    </xdr:from>
    <xdr:to>
      <xdr:col>2</xdr:col>
      <xdr:colOff>2880</xdr:colOff>
      <xdr:row>30</xdr:row>
      <xdr:rowOff>59400</xdr:rowOff>
    </xdr:to>
    <xdr:cxnSp macro="">
      <xdr:nvCxnSpPr>
        <xdr:cNvPr id="82" name="直線コネクタ 81">
          <a:extLst>
            <a:ext uri="{FF2B5EF4-FFF2-40B4-BE49-F238E27FC236}">
              <a16:creationId xmlns:a16="http://schemas.microsoft.com/office/drawing/2014/main" id="{B153349C-BFDE-4378-B65D-BE94D16A107C}"/>
            </a:ext>
          </a:extLst>
        </xdr:cNvPr>
        <xdr:cNvCxnSpPr/>
      </xdr:nvCxnSpPr>
      <xdr:spPr>
        <a:xfrm flipH="1">
          <a:off x="177570" y="5158450"/>
          <a:ext cx="168210" cy="0"/>
        </a:xfrm>
        <a:prstGeom prst="straightConnector1">
          <a:avLst/>
        </a:prstGeom>
        <a:ln w="6350">
          <a:solidFill>
            <a:srgbClr val="FF0000"/>
          </a:solidFill>
          <a:round/>
        </a:ln>
      </xdr:spPr>
    </xdr:cxnSp>
    <xdr:clientData/>
  </xdr:twoCellAnchor>
  <xdr:twoCellAnchor>
    <xdr:from>
      <xdr:col>1</xdr:col>
      <xdr:colOff>91800</xdr:colOff>
      <xdr:row>32</xdr:row>
      <xdr:rowOff>2160</xdr:rowOff>
    </xdr:from>
    <xdr:to>
      <xdr:col>1</xdr:col>
      <xdr:colOff>91800</xdr:colOff>
      <xdr:row>32</xdr:row>
      <xdr:rowOff>142200</xdr:rowOff>
    </xdr:to>
    <xdr:cxnSp macro="">
      <xdr:nvCxnSpPr>
        <xdr:cNvPr id="83" name="直線コネクタ 82">
          <a:extLst>
            <a:ext uri="{FF2B5EF4-FFF2-40B4-BE49-F238E27FC236}">
              <a16:creationId xmlns:a16="http://schemas.microsoft.com/office/drawing/2014/main" id="{3E60D390-EB34-46CC-8D8A-F77A3C392564}"/>
            </a:ext>
          </a:extLst>
        </xdr:cNvPr>
        <xdr:cNvCxnSpPr/>
      </xdr:nvCxnSpPr>
      <xdr:spPr>
        <a:xfrm>
          <a:off x="263250" y="5609210"/>
          <a:ext cx="0" cy="140040"/>
        </a:xfrm>
        <a:prstGeom prst="straightConnector1">
          <a:avLst/>
        </a:prstGeom>
        <a:ln w="31750">
          <a:solidFill>
            <a:srgbClr val="808080"/>
          </a:solidFill>
          <a:round/>
        </a:ln>
      </xdr:spPr>
    </xdr:cxnSp>
    <xdr:clientData/>
  </xdr:twoCellAnchor>
  <xdr:twoCellAnchor>
    <xdr:from>
      <xdr:col>1</xdr:col>
      <xdr:colOff>6120</xdr:colOff>
      <xdr:row>32</xdr:row>
      <xdr:rowOff>2160</xdr:rowOff>
    </xdr:from>
    <xdr:to>
      <xdr:col>2</xdr:col>
      <xdr:colOff>2880</xdr:colOff>
      <xdr:row>32</xdr:row>
      <xdr:rowOff>2160</xdr:rowOff>
    </xdr:to>
    <xdr:cxnSp macro="">
      <xdr:nvCxnSpPr>
        <xdr:cNvPr id="84" name="直線コネクタ 83">
          <a:extLst>
            <a:ext uri="{FF2B5EF4-FFF2-40B4-BE49-F238E27FC236}">
              <a16:creationId xmlns:a16="http://schemas.microsoft.com/office/drawing/2014/main" id="{9652203E-A358-4A9D-BA09-435928C5E8F2}"/>
            </a:ext>
          </a:extLst>
        </xdr:cNvPr>
        <xdr:cNvCxnSpPr/>
      </xdr:nvCxnSpPr>
      <xdr:spPr>
        <a:xfrm flipH="1">
          <a:off x="177570" y="5609210"/>
          <a:ext cx="168210" cy="0"/>
        </a:xfrm>
        <a:prstGeom prst="straightConnector1">
          <a:avLst/>
        </a:prstGeom>
        <a:ln w="15875">
          <a:solidFill>
            <a:srgbClr val="000000"/>
          </a:solidFill>
          <a:round/>
        </a:ln>
      </xdr:spPr>
    </xdr:cxnSp>
    <xdr:clientData/>
  </xdr:twoCellAnchor>
  <xdr:twoCellAnchor>
    <xdr:from>
      <xdr:col>1</xdr:col>
      <xdr:colOff>91800</xdr:colOff>
      <xdr:row>33</xdr:row>
      <xdr:rowOff>69120</xdr:rowOff>
    </xdr:from>
    <xdr:to>
      <xdr:col>1</xdr:col>
      <xdr:colOff>91800</xdr:colOff>
      <xdr:row>33</xdr:row>
      <xdr:rowOff>208800</xdr:rowOff>
    </xdr:to>
    <xdr:cxnSp macro="">
      <xdr:nvCxnSpPr>
        <xdr:cNvPr id="85" name="直線コネクタ 84">
          <a:extLst>
            <a:ext uri="{FF2B5EF4-FFF2-40B4-BE49-F238E27FC236}">
              <a16:creationId xmlns:a16="http://schemas.microsoft.com/office/drawing/2014/main" id="{37158FD3-F708-40D5-8A75-33908069215B}"/>
            </a:ext>
          </a:extLst>
        </xdr:cNvPr>
        <xdr:cNvCxnSpPr/>
      </xdr:nvCxnSpPr>
      <xdr:spPr>
        <a:xfrm flipV="1">
          <a:off x="263250" y="5847620"/>
          <a:ext cx="0" cy="139680"/>
        </a:xfrm>
        <a:prstGeom prst="straightConnector1">
          <a:avLst/>
        </a:prstGeom>
        <a:ln w="31750">
          <a:solidFill>
            <a:srgbClr val="808080"/>
          </a:solidFill>
          <a:round/>
        </a:ln>
      </xdr:spPr>
    </xdr:cxnSp>
    <xdr:clientData/>
  </xdr:twoCellAnchor>
  <xdr:twoCellAnchor>
    <xdr:from>
      <xdr:col>1</xdr:col>
      <xdr:colOff>6120</xdr:colOff>
      <xdr:row>33</xdr:row>
      <xdr:rowOff>212040</xdr:rowOff>
    </xdr:from>
    <xdr:to>
      <xdr:col>2</xdr:col>
      <xdr:colOff>2880</xdr:colOff>
      <xdr:row>33</xdr:row>
      <xdr:rowOff>212040</xdr:rowOff>
    </xdr:to>
    <xdr:cxnSp macro="">
      <xdr:nvCxnSpPr>
        <xdr:cNvPr id="86" name="直線コネクタ 85">
          <a:extLst>
            <a:ext uri="{FF2B5EF4-FFF2-40B4-BE49-F238E27FC236}">
              <a16:creationId xmlns:a16="http://schemas.microsoft.com/office/drawing/2014/main" id="{E3AFDE5E-7E93-4122-AD28-549D4A7DAAB1}"/>
            </a:ext>
          </a:extLst>
        </xdr:cNvPr>
        <xdr:cNvCxnSpPr/>
      </xdr:nvCxnSpPr>
      <xdr:spPr>
        <a:xfrm flipH="1">
          <a:off x="177570" y="5990540"/>
          <a:ext cx="168210" cy="0"/>
        </a:xfrm>
        <a:prstGeom prst="straightConnector1">
          <a:avLst/>
        </a:prstGeom>
        <a:ln w="15875">
          <a:solidFill>
            <a:srgbClr val="000000"/>
          </a:solidFill>
          <a:round/>
        </a:ln>
      </xdr:spPr>
    </xdr:cxnSp>
    <xdr:clientData/>
  </xdr:twoCellAnchor>
  <xdr:twoCellAnchor>
    <xdr:from>
      <xdr:col>1</xdr:col>
      <xdr:colOff>41400</xdr:colOff>
      <xdr:row>30</xdr:row>
      <xdr:rowOff>9000</xdr:rowOff>
    </xdr:from>
    <xdr:to>
      <xdr:col>1</xdr:col>
      <xdr:colOff>142560</xdr:colOff>
      <xdr:row>30</xdr:row>
      <xdr:rowOff>110160</xdr:rowOff>
    </xdr:to>
    <xdr:sp macro="" textlink="">
      <xdr:nvSpPr>
        <xdr:cNvPr id="87" name="楕円 86">
          <a:extLst>
            <a:ext uri="{FF2B5EF4-FFF2-40B4-BE49-F238E27FC236}">
              <a16:creationId xmlns:a16="http://schemas.microsoft.com/office/drawing/2014/main" id="{666C4DF4-E376-4A6B-933E-B5444CA76E18}"/>
            </a:ext>
          </a:extLst>
        </xdr:cNvPr>
        <xdr:cNvSpPr/>
      </xdr:nvSpPr>
      <xdr:spPr>
        <a:xfrm>
          <a:off x="212850" y="5108050"/>
          <a:ext cx="101160" cy="10116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41400</xdr:colOff>
      <xdr:row>31</xdr:row>
      <xdr:rowOff>104040</xdr:rowOff>
    </xdr:from>
    <xdr:to>
      <xdr:col>1</xdr:col>
      <xdr:colOff>142560</xdr:colOff>
      <xdr:row>31</xdr:row>
      <xdr:rowOff>205200</xdr:rowOff>
    </xdr:to>
    <xdr:sp macro="" textlink="">
      <xdr:nvSpPr>
        <xdr:cNvPr id="88" name="フローチャート: 判断 87">
          <a:extLst>
            <a:ext uri="{FF2B5EF4-FFF2-40B4-BE49-F238E27FC236}">
              <a16:creationId xmlns:a16="http://schemas.microsoft.com/office/drawing/2014/main" id="{017EEAD9-B221-4648-BFEA-98D8FDA2D43F}"/>
            </a:ext>
          </a:extLst>
        </xdr:cNvPr>
        <xdr:cNvSpPr/>
      </xdr:nvSpPr>
      <xdr:spPr>
        <a:xfrm>
          <a:off x="212850" y="5368190"/>
          <a:ext cx="10116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xdr:from>
      <xdr:col>11</xdr:col>
      <xdr:colOff>63360</xdr:colOff>
      <xdr:row>31</xdr:row>
      <xdr:rowOff>281880</xdr:rowOff>
    </xdr:from>
    <xdr:to>
      <xdr:col>33</xdr:col>
      <xdr:colOff>113760</xdr:colOff>
      <xdr:row>39</xdr:row>
      <xdr:rowOff>338760</xdr:rowOff>
    </xdr:to>
    <xdr:sp macro="" textlink="">
      <xdr:nvSpPr>
        <xdr:cNvPr id="89" name="正方形/長方形 88">
          <a:extLst>
            <a:ext uri="{FF2B5EF4-FFF2-40B4-BE49-F238E27FC236}">
              <a16:creationId xmlns:a16="http://schemas.microsoft.com/office/drawing/2014/main" id="{9D28C167-6830-439E-89F9-92789B34C82A}"/>
            </a:ext>
          </a:extLst>
        </xdr:cNvPr>
        <xdr:cNvSpPr/>
      </xdr:nvSpPr>
      <xdr:spPr>
        <a:xfrm>
          <a:off x="1949310" y="5546030"/>
          <a:ext cx="3822300" cy="2285730"/>
        </a:xfrm>
        <a:prstGeom prst="rect">
          <a:avLst/>
        </a:prstGeom>
        <a:solidFill>
          <a:srgbClr val="E6FFD5"/>
        </a:solidFill>
        <a:ln w="9525">
          <a:noFill/>
        </a:ln>
      </xdr:spPr>
      <xdr:style>
        <a:lnRef idx="0">
          <a:scrgbClr r="0" g="0" b="0"/>
        </a:lnRef>
        <a:fillRef idx="0">
          <a:scrgbClr r="0" g="0" b="0"/>
        </a:fillRef>
        <a:effectRef idx="0">
          <a:scrgbClr r="0" g="0" b="0"/>
        </a:effectRef>
        <a:fontRef idx="minor"/>
      </xdr:style>
    </xdr:sp>
    <xdr:clientData/>
  </xdr:twoCellAnchor>
  <xdr:twoCellAnchor editAs="oneCell">
    <xdr:from>
      <xdr:col>8</xdr:col>
      <xdr:colOff>152280</xdr:colOff>
      <xdr:row>30</xdr:row>
      <xdr:rowOff>72360</xdr:rowOff>
    </xdr:from>
    <xdr:to>
      <xdr:col>11</xdr:col>
      <xdr:colOff>39240</xdr:colOff>
      <xdr:row>31</xdr:row>
      <xdr:rowOff>176400</xdr:rowOff>
    </xdr:to>
    <xdr:sp macro="" textlink="">
      <xdr:nvSpPr>
        <xdr:cNvPr id="90" name="テキスト ボックス 89">
          <a:extLst>
            <a:ext uri="{FF2B5EF4-FFF2-40B4-BE49-F238E27FC236}">
              <a16:creationId xmlns:a16="http://schemas.microsoft.com/office/drawing/2014/main" id="{D6066F1A-C734-4948-AAE4-DD3A4D7C1329}"/>
            </a:ext>
          </a:extLst>
        </xdr:cNvPr>
        <xdr:cNvSpPr/>
      </xdr:nvSpPr>
      <xdr:spPr>
        <a:xfrm>
          <a:off x="1523880" y="5171410"/>
          <a:ext cx="401310" cy="269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100" b="0" u="none" strike="noStrike">
              <a:solidFill>
                <a:schemeClr val="dk1"/>
              </a:solidFill>
              <a:effectLst/>
              <a:uFillTx/>
              <a:latin typeface="ＭＳ Ｐゴシック"/>
              <a:ea typeface="ＭＳ Ｐゴシック"/>
            </a:rPr>
            <a:t>(</a:t>
          </a:r>
          <a:r>
            <a:rPr lang="ja-JP" sz="1100" b="0" u="none" strike="noStrike">
              <a:solidFill>
                <a:schemeClr val="dk1"/>
              </a:solidFill>
              <a:effectLst/>
              <a:uFillTx/>
              <a:latin typeface="ＭＳ Ｐゴシック"/>
              <a:ea typeface="ＭＳ Ｐゴシック"/>
            </a:rPr>
            <a:t>円</a:t>
          </a:r>
          <a:r>
            <a:rPr lang="en-US" sz="1100" b="0" u="none" strike="noStrike">
              <a:solidFill>
                <a:schemeClr val="dk1"/>
              </a:solidFill>
              <a:effectLst/>
              <a:uFillTx/>
              <a:latin typeface="ＭＳ Ｐゴシック"/>
              <a:ea typeface="ＭＳ Ｐゴシック"/>
            </a:rPr>
            <a:t>)</a:t>
          </a:r>
          <a:endParaRPr lang="en-US" sz="1100" b="0" u="none" strike="noStrike">
            <a:effectLst/>
            <a:uFillTx/>
            <a:latin typeface="Noto Serif JP"/>
          </a:endParaRPr>
        </a:p>
      </xdr:txBody>
    </xdr:sp>
    <xdr:clientData/>
  </xdr:twoCellAnchor>
  <xdr:twoCellAnchor>
    <xdr:from>
      <xdr:col>11</xdr:col>
      <xdr:colOff>63360</xdr:colOff>
      <xdr:row>39</xdr:row>
      <xdr:rowOff>339120</xdr:rowOff>
    </xdr:from>
    <xdr:to>
      <xdr:col>33</xdr:col>
      <xdr:colOff>114120</xdr:colOff>
      <xdr:row>39</xdr:row>
      <xdr:rowOff>339120</xdr:rowOff>
    </xdr:to>
    <xdr:cxnSp macro="">
      <xdr:nvCxnSpPr>
        <xdr:cNvPr id="91" name="直線コネクタ 90">
          <a:extLst>
            <a:ext uri="{FF2B5EF4-FFF2-40B4-BE49-F238E27FC236}">
              <a16:creationId xmlns:a16="http://schemas.microsoft.com/office/drawing/2014/main" id="{11640E0D-EC6F-4686-A579-A304F2010AE5}"/>
            </a:ext>
          </a:extLst>
        </xdr:cNvPr>
        <xdr:cNvCxnSpPr/>
      </xdr:nvCxnSpPr>
      <xdr:spPr>
        <a:xfrm>
          <a:off x="1949310" y="7832120"/>
          <a:ext cx="3822660" cy="0"/>
        </a:xfrm>
        <a:prstGeom prst="straightConnector1">
          <a:avLst/>
        </a:prstGeom>
        <a:ln w="9525">
          <a:solidFill>
            <a:srgbClr val="C0C0C0"/>
          </a:solidFill>
          <a:round/>
        </a:ln>
      </xdr:spPr>
    </xdr:cxnSp>
    <xdr:clientData/>
  </xdr:twoCellAnchor>
  <xdr:twoCellAnchor>
    <xdr:from>
      <xdr:col>11</xdr:col>
      <xdr:colOff>63360</xdr:colOff>
      <xdr:row>38</xdr:row>
      <xdr:rowOff>129240</xdr:rowOff>
    </xdr:from>
    <xdr:to>
      <xdr:col>33</xdr:col>
      <xdr:colOff>114120</xdr:colOff>
      <xdr:row>38</xdr:row>
      <xdr:rowOff>129240</xdr:rowOff>
    </xdr:to>
    <xdr:cxnSp macro="">
      <xdr:nvCxnSpPr>
        <xdr:cNvPr id="92" name="直線コネクタ 91">
          <a:extLst>
            <a:ext uri="{FF2B5EF4-FFF2-40B4-BE49-F238E27FC236}">
              <a16:creationId xmlns:a16="http://schemas.microsoft.com/office/drawing/2014/main" id="{E0EC8187-AADB-4918-9CEB-33E822AE0937}"/>
            </a:ext>
          </a:extLst>
        </xdr:cNvPr>
        <xdr:cNvCxnSpPr/>
      </xdr:nvCxnSpPr>
      <xdr:spPr>
        <a:xfrm>
          <a:off x="1949310" y="7450790"/>
          <a:ext cx="3822660" cy="0"/>
        </a:xfrm>
        <a:prstGeom prst="straightConnector1">
          <a:avLst/>
        </a:prstGeom>
        <a:ln w="9525">
          <a:solidFill>
            <a:srgbClr val="C0C0C0"/>
          </a:solidFill>
          <a:round/>
        </a:ln>
      </xdr:spPr>
    </xdr:cxnSp>
    <xdr:clientData/>
  </xdr:twoCellAnchor>
  <xdr:twoCellAnchor>
    <xdr:from>
      <xdr:col>11</xdr:col>
      <xdr:colOff>63360</xdr:colOff>
      <xdr:row>37</xdr:row>
      <xdr:rowOff>91440</xdr:rowOff>
    </xdr:from>
    <xdr:to>
      <xdr:col>33</xdr:col>
      <xdr:colOff>114120</xdr:colOff>
      <xdr:row>37</xdr:row>
      <xdr:rowOff>91440</xdr:rowOff>
    </xdr:to>
    <xdr:cxnSp macro="">
      <xdr:nvCxnSpPr>
        <xdr:cNvPr id="93" name="直線コネクタ 92">
          <a:extLst>
            <a:ext uri="{FF2B5EF4-FFF2-40B4-BE49-F238E27FC236}">
              <a16:creationId xmlns:a16="http://schemas.microsoft.com/office/drawing/2014/main" id="{BA9E6D17-E61F-42EB-93AB-1157E10460BA}"/>
            </a:ext>
          </a:extLst>
        </xdr:cNvPr>
        <xdr:cNvCxnSpPr/>
      </xdr:nvCxnSpPr>
      <xdr:spPr>
        <a:xfrm>
          <a:off x="1949310" y="7070090"/>
          <a:ext cx="3822660" cy="0"/>
        </a:xfrm>
        <a:prstGeom prst="straightConnector1">
          <a:avLst/>
        </a:prstGeom>
        <a:ln w="9525">
          <a:solidFill>
            <a:srgbClr val="C0C0C0"/>
          </a:solidFill>
          <a:round/>
        </a:ln>
      </xdr:spPr>
    </xdr:cxnSp>
    <xdr:clientData/>
  </xdr:twoCellAnchor>
  <xdr:twoCellAnchor editAs="oneCell">
    <xdr:from>
      <xdr:col>7</xdr:col>
      <xdr:colOff>50760</xdr:colOff>
      <xdr:row>36</xdr:row>
      <xdr:rowOff>120600</xdr:rowOff>
    </xdr:from>
    <xdr:to>
      <xdr:col>11</xdr:col>
      <xdr:colOff>113760</xdr:colOff>
      <xdr:row>37</xdr:row>
      <xdr:rowOff>208080</xdr:rowOff>
    </xdr:to>
    <xdr:sp macro="" textlink="">
      <xdr:nvSpPr>
        <xdr:cNvPr id="94" name="テキスト ボックス 93">
          <a:extLst>
            <a:ext uri="{FF2B5EF4-FFF2-40B4-BE49-F238E27FC236}">
              <a16:creationId xmlns:a16="http://schemas.microsoft.com/office/drawing/2014/main" id="{7AFD75D0-9324-4D09-B624-F547A53DFC8E}"/>
            </a:ext>
          </a:extLst>
        </xdr:cNvPr>
        <xdr:cNvSpPr/>
      </xdr:nvSpPr>
      <xdr:spPr>
        <a:xfrm>
          <a:off x="1250910" y="6927800"/>
          <a:ext cx="74880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11</xdr:col>
      <xdr:colOff>63360</xdr:colOff>
      <xdr:row>35</xdr:row>
      <xdr:rowOff>224640</xdr:rowOff>
    </xdr:from>
    <xdr:to>
      <xdr:col>33</xdr:col>
      <xdr:colOff>114120</xdr:colOff>
      <xdr:row>35</xdr:row>
      <xdr:rowOff>224640</xdr:rowOff>
    </xdr:to>
    <xdr:cxnSp macro="">
      <xdr:nvCxnSpPr>
        <xdr:cNvPr id="95" name="直線コネクタ 94">
          <a:extLst>
            <a:ext uri="{FF2B5EF4-FFF2-40B4-BE49-F238E27FC236}">
              <a16:creationId xmlns:a16="http://schemas.microsoft.com/office/drawing/2014/main" id="{E8F84BE0-3CF8-445E-83AD-6D95EE11620E}"/>
            </a:ext>
          </a:extLst>
        </xdr:cNvPr>
        <xdr:cNvCxnSpPr/>
      </xdr:nvCxnSpPr>
      <xdr:spPr>
        <a:xfrm>
          <a:off x="1949310" y="6688940"/>
          <a:ext cx="3822660" cy="0"/>
        </a:xfrm>
        <a:prstGeom prst="straightConnector1">
          <a:avLst/>
        </a:prstGeom>
        <a:ln w="9525">
          <a:solidFill>
            <a:srgbClr val="C0C0C0"/>
          </a:solidFill>
          <a:round/>
        </a:ln>
      </xdr:spPr>
    </xdr:cxnSp>
    <xdr:clientData/>
  </xdr:twoCellAnchor>
  <xdr:twoCellAnchor editAs="oneCell">
    <xdr:from>
      <xdr:col>7</xdr:col>
      <xdr:colOff>50760</xdr:colOff>
      <xdr:row>35</xdr:row>
      <xdr:rowOff>82440</xdr:rowOff>
    </xdr:from>
    <xdr:to>
      <xdr:col>11</xdr:col>
      <xdr:colOff>113760</xdr:colOff>
      <xdr:row>35</xdr:row>
      <xdr:rowOff>341280</xdr:rowOff>
    </xdr:to>
    <xdr:sp macro="" textlink="">
      <xdr:nvSpPr>
        <xdr:cNvPr id="96" name="テキスト ボックス 95">
          <a:extLst>
            <a:ext uri="{FF2B5EF4-FFF2-40B4-BE49-F238E27FC236}">
              <a16:creationId xmlns:a16="http://schemas.microsoft.com/office/drawing/2014/main" id="{8C71D898-5C83-4A86-8030-556162B2B83F}"/>
            </a:ext>
          </a:extLst>
        </xdr:cNvPr>
        <xdr:cNvSpPr/>
      </xdr:nvSpPr>
      <xdr:spPr>
        <a:xfrm>
          <a:off x="1250910" y="6546740"/>
          <a:ext cx="748800" cy="2588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a:t>
          </a:r>
          <a:endParaRPr lang="en-US" sz="1000" b="0" u="none" strike="noStrike">
            <a:effectLst/>
            <a:uFillTx/>
            <a:latin typeface="Noto Serif JP"/>
          </a:endParaRPr>
        </a:p>
      </xdr:txBody>
    </xdr:sp>
    <xdr:clientData/>
  </xdr:twoCellAnchor>
  <xdr:twoCellAnchor>
    <xdr:from>
      <xdr:col>11</xdr:col>
      <xdr:colOff>63360</xdr:colOff>
      <xdr:row>34</xdr:row>
      <xdr:rowOff>186480</xdr:rowOff>
    </xdr:from>
    <xdr:to>
      <xdr:col>33</xdr:col>
      <xdr:colOff>114120</xdr:colOff>
      <xdr:row>34</xdr:row>
      <xdr:rowOff>186480</xdr:rowOff>
    </xdr:to>
    <xdr:cxnSp macro="">
      <xdr:nvCxnSpPr>
        <xdr:cNvPr id="97" name="直線コネクタ 96">
          <a:extLst>
            <a:ext uri="{FF2B5EF4-FFF2-40B4-BE49-F238E27FC236}">
              <a16:creationId xmlns:a16="http://schemas.microsoft.com/office/drawing/2014/main" id="{B366E409-713E-452F-9B78-AC5FD9806BB7}"/>
            </a:ext>
          </a:extLst>
        </xdr:cNvPr>
        <xdr:cNvCxnSpPr/>
      </xdr:nvCxnSpPr>
      <xdr:spPr>
        <a:xfrm>
          <a:off x="1949310" y="6307880"/>
          <a:ext cx="3822660" cy="0"/>
        </a:xfrm>
        <a:prstGeom prst="straightConnector1">
          <a:avLst/>
        </a:prstGeom>
        <a:ln w="9525">
          <a:solidFill>
            <a:srgbClr val="C0C0C0"/>
          </a:solidFill>
          <a:round/>
        </a:ln>
      </xdr:spPr>
    </xdr:cxnSp>
    <xdr:clientData/>
  </xdr:twoCellAnchor>
  <xdr:twoCellAnchor editAs="oneCell">
    <xdr:from>
      <xdr:col>7</xdr:col>
      <xdr:colOff>50760</xdr:colOff>
      <xdr:row>34</xdr:row>
      <xdr:rowOff>44640</xdr:rowOff>
    </xdr:from>
    <xdr:to>
      <xdr:col>11</xdr:col>
      <xdr:colOff>113760</xdr:colOff>
      <xdr:row>34</xdr:row>
      <xdr:rowOff>303480</xdr:rowOff>
    </xdr:to>
    <xdr:sp macro="" textlink="">
      <xdr:nvSpPr>
        <xdr:cNvPr id="98" name="テキスト ボックス 97">
          <a:extLst>
            <a:ext uri="{FF2B5EF4-FFF2-40B4-BE49-F238E27FC236}">
              <a16:creationId xmlns:a16="http://schemas.microsoft.com/office/drawing/2014/main" id="{971D46C1-EAD5-4CCD-AB18-9AAB7BF9C904}"/>
            </a:ext>
          </a:extLst>
        </xdr:cNvPr>
        <xdr:cNvSpPr/>
      </xdr:nvSpPr>
      <xdr:spPr>
        <a:xfrm>
          <a:off x="1250910" y="6166040"/>
          <a:ext cx="748800" cy="2588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11</xdr:col>
      <xdr:colOff>63360</xdr:colOff>
      <xdr:row>33</xdr:row>
      <xdr:rowOff>148320</xdr:rowOff>
    </xdr:from>
    <xdr:to>
      <xdr:col>33</xdr:col>
      <xdr:colOff>114120</xdr:colOff>
      <xdr:row>33</xdr:row>
      <xdr:rowOff>148320</xdr:rowOff>
    </xdr:to>
    <xdr:cxnSp macro="">
      <xdr:nvCxnSpPr>
        <xdr:cNvPr id="99" name="直線コネクタ 98">
          <a:extLst>
            <a:ext uri="{FF2B5EF4-FFF2-40B4-BE49-F238E27FC236}">
              <a16:creationId xmlns:a16="http://schemas.microsoft.com/office/drawing/2014/main" id="{D7F0DECB-AE02-4633-AF7E-9254468FEFC5}"/>
            </a:ext>
          </a:extLst>
        </xdr:cNvPr>
        <xdr:cNvCxnSpPr/>
      </xdr:nvCxnSpPr>
      <xdr:spPr>
        <a:xfrm>
          <a:off x="1949310" y="5926820"/>
          <a:ext cx="3822660" cy="0"/>
        </a:xfrm>
        <a:prstGeom prst="straightConnector1">
          <a:avLst/>
        </a:prstGeom>
        <a:ln w="9525">
          <a:solidFill>
            <a:srgbClr val="C0C0C0"/>
          </a:solidFill>
          <a:round/>
        </a:ln>
      </xdr:spPr>
    </xdr:cxnSp>
    <xdr:clientData/>
  </xdr:twoCellAnchor>
  <xdr:twoCellAnchor editAs="oneCell">
    <xdr:from>
      <xdr:col>7</xdr:col>
      <xdr:colOff>50760</xdr:colOff>
      <xdr:row>33</xdr:row>
      <xdr:rowOff>6480</xdr:rowOff>
    </xdr:from>
    <xdr:to>
      <xdr:col>11</xdr:col>
      <xdr:colOff>113760</xdr:colOff>
      <xdr:row>33</xdr:row>
      <xdr:rowOff>265320</xdr:rowOff>
    </xdr:to>
    <xdr:sp macro="" textlink="">
      <xdr:nvSpPr>
        <xdr:cNvPr id="100" name="テキスト ボックス 99">
          <a:extLst>
            <a:ext uri="{FF2B5EF4-FFF2-40B4-BE49-F238E27FC236}">
              <a16:creationId xmlns:a16="http://schemas.microsoft.com/office/drawing/2014/main" id="{E8089C22-DD48-448C-B4F4-FF343CCEF832}"/>
            </a:ext>
          </a:extLst>
        </xdr:cNvPr>
        <xdr:cNvSpPr/>
      </xdr:nvSpPr>
      <xdr:spPr>
        <a:xfrm>
          <a:off x="1250910" y="5784980"/>
          <a:ext cx="748800" cy="2588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11</xdr:col>
      <xdr:colOff>63360</xdr:colOff>
      <xdr:row>31</xdr:row>
      <xdr:rowOff>281880</xdr:rowOff>
    </xdr:from>
    <xdr:to>
      <xdr:col>33</xdr:col>
      <xdr:colOff>114120</xdr:colOff>
      <xdr:row>31</xdr:row>
      <xdr:rowOff>281880</xdr:rowOff>
    </xdr:to>
    <xdr:cxnSp macro="">
      <xdr:nvCxnSpPr>
        <xdr:cNvPr id="101" name="直線コネクタ 100">
          <a:extLst>
            <a:ext uri="{FF2B5EF4-FFF2-40B4-BE49-F238E27FC236}">
              <a16:creationId xmlns:a16="http://schemas.microsoft.com/office/drawing/2014/main" id="{03550391-F82E-46B9-A192-6164AA8AC291}"/>
            </a:ext>
          </a:extLst>
        </xdr:cNvPr>
        <xdr:cNvCxnSpPr/>
      </xdr:nvCxnSpPr>
      <xdr:spPr>
        <a:xfrm>
          <a:off x="1949310" y="5546030"/>
          <a:ext cx="3822660" cy="0"/>
        </a:xfrm>
        <a:prstGeom prst="straightConnector1">
          <a:avLst/>
        </a:prstGeom>
        <a:ln w="9525">
          <a:solidFill>
            <a:srgbClr val="C0C0C0"/>
          </a:solidFill>
          <a:round/>
        </a:ln>
      </xdr:spPr>
    </xdr:cxnSp>
    <xdr:clientData/>
  </xdr:twoCellAnchor>
  <xdr:twoCellAnchor editAs="oneCell">
    <xdr:from>
      <xdr:col>7</xdr:col>
      <xdr:colOff>50760</xdr:colOff>
      <xdr:row>31</xdr:row>
      <xdr:rowOff>139680</xdr:rowOff>
    </xdr:from>
    <xdr:to>
      <xdr:col>11</xdr:col>
      <xdr:colOff>113760</xdr:colOff>
      <xdr:row>32</xdr:row>
      <xdr:rowOff>55440</xdr:rowOff>
    </xdr:to>
    <xdr:sp macro="" textlink="">
      <xdr:nvSpPr>
        <xdr:cNvPr id="102" name="テキスト ボックス 101">
          <a:extLst>
            <a:ext uri="{FF2B5EF4-FFF2-40B4-BE49-F238E27FC236}">
              <a16:creationId xmlns:a16="http://schemas.microsoft.com/office/drawing/2014/main" id="{DB89AC87-5948-4551-80EB-EA52DE5A9234}"/>
            </a:ext>
          </a:extLst>
        </xdr:cNvPr>
        <xdr:cNvSpPr/>
      </xdr:nvSpPr>
      <xdr:spPr>
        <a:xfrm>
          <a:off x="1250910" y="5403830"/>
          <a:ext cx="74880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11</xdr:col>
      <xdr:colOff>63360</xdr:colOff>
      <xdr:row>31</xdr:row>
      <xdr:rowOff>281880</xdr:rowOff>
    </xdr:from>
    <xdr:to>
      <xdr:col>33</xdr:col>
      <xdr:colOff>113760</xdr:colOff>
      <xdr:row>39</xdr:row>
      <xdr:rowOff>338760</xdr:rowOff>
    </xdr:to>
    <xdr:sp macro="" textlink="">
      <xdr:nvSpPr>
        <xdr:cNvPr id="103" name="人口1人当たり決算額の推移グラフ枠445">
          <a:extLst>
            <a:ext uri="{FF2B5EF4-FFF2-40B4-BE49-F238E27FC236}">
              <a16:creationId xmlns:a16="http://schemas.microsoft.com/office/drawing/2014/main" id="{F398E688-2680-4332-BA51-49CD1175C44C}"/>
            </a:ext>
          </a:extLst>
        </xdr:cNvPr>
        <xdr:cNvSpPr/>
      </xdr:nvSpPr>
      <xdr:spPr>
        <a:xfrm>
          <a:off x="1949310" y="5546030"/>
          <a:ext cx="3822300" cy="2285730"/>
        </a:xfrm>
        <a:prstGeom prst="rect">
          <a:avLst/>
        </a:prstGeom>
        <a:noFill/>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29</xdr:col>
      <xdr:colOff>126720</xdr:colOff>
      <xdr:row>33</xdr:row>
      <xdr:rowOff>264960</xdr:rowOff>
    </xdr:from>
    <xdr:to>
      <xdr:col>29</xdr:col>
      <xdr:colOff>126720</xdr:colOff>
      <xdr:row>37</xdr:row>
      <xdr:rowOff>226080</xdr:rowOff>
    </xdr:to>
    <xdr:cxnSp macro="">
      <xdr:nvCxnSpPr>
        <xdr:cNvPr id="104" name="直線コネクタ 103">
          <a:extLst>
            <a:ext uri="{FF2B5EF4-FFF2-40B4-BE49-F238E27FC236}">
              <a16:creationId xmlns:a16="http://schemas.microsoft.com/office/drawing/2014/main" id="{A7D00E82-9AA6-44C8-AF8A-B338037D386E}"/>
            </a:ext>
          </a:extLst>
        </xdr:cNvPr>
        <xdr:cNvCxnSpPr/>
      </xdr:nvCxnSpPr>
      <xdr:spPr>
        <a:xfrm flipV="1">
          <a:off x="5098770" y="6043460"/>
          <a:ext cx="0" cy="1161270"/>
        </a:xfrm>
        <a:prstGeom prst="straightConnector1">
          <a:avLst/>
        </a:prstGeom>
        <a:ln w="31750">
          <a:solidFill>
            <a:srgbClr val="808080"/>
          </a:solidFill>
          <a:round/>
        </a:ln>
      </xdr:spPr>
    </xdr:cxnSp>
    <xdr:clientData/>
  </xdr:twoCellAnchor>
  <xdr:twoCellAnchor editAs="oneCell">
    <xdr:from>
      <xdr:col>30</xdr:col>
      <xdr:colOff>25560</xdr:colOff>
      <xdr:row>37</xdr:row>
      <xdr:rowOff>198360</xdr:rowOff>
    </xdr:from>
    <xdr:to>
      <xdr:col>34</xdr:col>
      <xdr:colOff>88920</xdr:colOff>
      <xdr:row>38</xdr:row>
      <xdr:rowOff>114480</xdr:rowOff>
    </xdr:to>
    <xdr:sp macro="" textlink="">
      <xdr:nvSpPr>
        <xdr:cNvPr id="105" name="人口1人当たり決算額の推移最小値テキスト445">
          <a:extLst>
            <a:ext uri="{FF2B5EF4-FFF2-40B4-BE49-F238E27FC236}">
              <a16:creationId xmlns:a16="http://schemas.microsoft.com/office/drawing/2014/main" id="{E377CD72-E4CC-43D8-9CC5-A0599DDC6461}"/>
            </a:ext>
          </a:extLst>
        </xdr:cNvPr>
        <xdr:cNvSpPr/>
      </xdr:nvSpPr>
      <xdr:spPr>
        <a:xfrm>
          <a:off x="5169060" y="7177010"/>
          <a:ext cx="74916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-3,539</a:t>
          </a:r>
          <a:endParaRPr lang="en-US" sz="1000" b="0" u="none" strike="noStrike">
            <a:effectLst/>
            <a:uFillTx/>
            <a:latin typeface="Noto Serif JP"/>
          </a:endParaRPr>
        </a:p>
      </xdr:txBody>
    </xdr:sp>
    <xdr:clientData/>
  </xdr:twoCellAnchor>
  <xdr:twoCellAnchor>
    <xdr:from>
      <xdr:col>29</xdr:col>
      <xdr:colOff>37800</xdr:colOff>
      <xdr:row>37</xdr:row>
      <xdr:rowOff>226080</xdr:rowOff>
    </xdr:from>
    <xdr:to>
      <xdr:col>30</xdr:col>
      <xdr:colOff>25200</xdr:colOff>
      <xdr:row>37</xdr:row>
      <xdr:rowOff>226080</xdr:rowOff>
    </xdr:to>
    <xdr:cxnSp macro="">
      <xdr:nvCxnSpPr>
        <xdr:cNvPr id="106" name="直線コネクタ 105">
          <a:extLst>
            <a:ext uri="{FF2B5EF4-FFF2-40B4-BE49-F238E27FC236}">
              <a16:creationId xmlns:a16="http://schemas.microsoft.com/office/drawing/2014/main" id="{D3BB4F48-C6D6-4325-90F3-CE4E6BBDDF0C}"/>
            </a:ext>
          </a:extLst>
        </xdr:cNvPr>
        <xdr:cNvCxnSpPr/>
      </xdr:nvCxnSpPr>
      <xdr:spPr>
        <a:xfrm>
          <a:off x="5009850" y="7204730"/>
          <a:ext cx="158850" cy="0"/>
        </a:xfrm>
        <a:prstGeom prst="straightConnector1">
          <a:avLst/>
        </a:prstGeom>
        <a:ln w="19050">
          <a:solidFill>
            <a:srgbClr val="000000"/>
          </a:solidFill>
          <a:round/>
        </a:ln>
      </xdr:spPr>
    </xdr:cxnSp>
    <xdr:clientData/>
  </xdr:twoCellAnchor>
  <xdr:twoCellAnchor editAs="oneCell">
    <xdr:from>
      <xdr:col>30</xdr:col>
      <xdr:colOff>25560</xdr:colOff>
      <xdr:row>33</xdr:row>
      <xdr:rowOff>8640</xdr:rowOff>
    </xdr:from>
    <xdr:to>
      <xdr:col>34</xdr:col>
      <xdr:colOff>88920</xdr:colOff>
      <xdr:row>33</xdr:row>
      <xdr:rowOff>267480</xdr:rowOff>
    </xdr:to>
    <xdr:sp macro="" textlink="">
      <xdr:nvSpPr>
        <xdr:cNvPr id="107" name="人口1人当たり決算額の推移最大値テキスト445">
          <a:extLst>
            <a:ext uri="{FF2B5EF4-FFF2-40B4-BE49-F238E27FC236}">
              <a16:creationId xmlns:a16="http://schemas.microsoft.com/office/drawing/2014/main" id="{F91F1536-F41B-4545-A96D-D044375F90DB}"/>
            </a:ext>
          </a:extLst>
        </xdr:cNvPr>
        <xdr:cNvSpPr/>
      </xdr:nvSpPr>
      <xdr:spPr>
        <a:xfrm>
          <a:off x="5169060" y="5787140"/>
          <a:ext cx="749160" cy="2588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26,942</a:t>
          </a:r>
          <a:endParaRPr lang="en-US" sz="1000" b="0" u="none" strike="noStrike">
            <a:effectLst/>
            <a:uFillTx/>
            <a:latin typeface="Noto Serif JP"/>
          </a:endParaRPr>
        </a:p>
      </xdr:txBody>
    </xdr:sp>
    <xdr:clientData/>
  </xdr:twoCellAnchor>
  <xdr:twoCellAnchor>
    <xdr:from>
      <xdr:col>29</xdr:col>
      <xdr:colOff>37800</xdr:colOff>
      <xdr:row>33</xdr:row>
      <xdr:rowOff>264960</xdr:rowOff>
    </xdr:from>
    <xdr:to>
      <xdr:col>30</xdr:col>
      <xdr:colOff>25200</xdr:colOff>
      <xdr:row>33</xdr:row>
      <xdr:rowOff>264960</xdr:rowOff>
    </xdr:to>
    <xdr:cxnSp macro="">
      <xdr:nvCxnSpPr>
        <xdr:cNvPr id="108" name="直線コネクタ 107">
          <a:extLst>
            <a:ext uri="{FF2B5EF4-FFF2-40B4-BE49-F238E27FC236}">
              <a16:creationId xmlns:a16="http://schemas.microsoft.com/office/drawing/2014/main" id="{4CFF6806-E8CA-477B-951E-766AFD49DC04}"/>
            </a:ext>
          </a:extLst>
        </xdr:cNvPr>
        <xdr:cNvCxnSpPr/>
      </xdr:nvCxnSpPr>
      <xdr:spPr>
        <a:xfrm>
          <a:off x="5009850" y="6043460"/>
          <a:ext cx="158850" cy="0"/>
        </a:xfrm>
        <a:prstGeom prst="straightConnector1">
          <a:avLst/>
        </a:prstGeom>
        <a:ln w="19050">
          <a:solidFill>
            <a:srgbClr val="000000"/>
          </a:solidFill>
          <a:round/>
        </a:ln>
      </xdr:spPr>
    </xdr:cxnSp>
    <xdr:clientData/>
  </xdr:twoCellAnchor>
  <xdr:twoCellAnchor>
    <xdr:from>
      <xdr:col>26</xdr:col>
      <xdr:colOff>50760</xdr:colOff>
      <xdr:row>35</xdr:row>
      <xdr:rowOff>297360</xdr:rowOff>
    </xdr:from>
    <xdr:to>
      <xdr:col>29</xdr:col>
      <xdr:colOff>126720</xdr:colOff>
      <xdr:row>36</xdr:row>
      <xdr:rowOff>37440</xdr:rowOff>
    </xdr:to>
    <xdr:cxnSp macro="">
      <xdr:nvCxnSpPr>
        <xdr:cNvPr id="109" name="直線コネクタ 108">
          <a:extLst>
            <a:ext uri="{FF2B5EF4-FFF2-40B4-BE49-F238E27FC236}">
              <a16:creationId xmlns:a16="http://schemas.microsoft.com/office/drawing/2014/main" id="{888485A3-28DA-418F-AEA0-5D503E43DA94}"/>
            </a:ext>
          </a:extLst>
        </xdr:cNvPr>
        <xdr:cNvCxnSpPr/>
      </xdr:nvCxnSpPr>
      <xdr:spPr>
        <a:xfrm>
          <a:off x="4508460" y="6761660"/>
          <a:ext cx="590310" cy="82980"/>
        </a:xfrm>
        <a:prstGeom prst="straightConnector1">
          <a:avLst/>
        </a:prstGeom>
        <a:ln w="6350">
          <a:solidFill>
            <a:srgbClr val="FF0000"/>
          </a:solidFill>
          <a:round/>
        </a:ln>
      </xdr:spPr>
    </xdr:cxnSp>
    <xdr:clientData/>
  </xdr:twoCellAnchor>
  <xdr:twoCellAnchor editAs="oneCell">
    <xdr:from>
      <xdr:col>30</xdr:col>
      <xdr:colOff>25560</xdr:colOff>
      <xdr:row>34</xdr:row>
      <xdr:rowOff>306000</xdr:rowOff>
    </xdr:from>
    <xdr:to>
      <xdr:col>34</xdr:col>
      <xdr:colOff>88920</xdr:colOff>
      <xdr:row>35</xdr:row>
      <xdr:rowOff>222120</xdr:rowOff>
    </xdr:to>
    <xdr:sp macro="" textlink="">
      <xdr:nvSpPr>
        <xdr:cNvPr id="110" name="人口1人当たり決算額の推移平均値テキスト445">
          <a:extLst>
            <a:ext uri="{FF2B5EF4-FFF2-40B4-BE49-F238E27FC236}">
              <a16:creationId xmlns:a16="http://schemas.microsoft.com/office/drawing/2014/main" id="{4903474B-14B7-4EE8-A649-E8730251A3B8}"/>
            </a:ext>
          </a:extLst>
        </xdr:cNvPr>
        <xdr:cNvSpPr/>
      </xdr:nvSpPr>
      <xdr:spPr>
        <a:xfrm>
          <a:off x="5169060" y="6427400"/>
          <a:ext cx="74916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11,466</a:t>
          </a:r>
          <a:endParaRPr lang="en-US" sz="1000" b="0" u="none" strike="noStrike">
            <a:effectLst/>
            <a:uFillTx/>
            <a:latin typeface="Noto Serif JP"/>
          </a:endParaRPr>
        </a:p>
      </xdr:txBody>
    </xdr:sp>
    <xdr:clientData/>
  </xdr:twoCellAnchor>
  <xdr:twoCellAnchor>
    <xdr:from>
      <xdr:col>29</xdr:col>
      <xdr:colOff>76320</xdr:colOff>
      <xdr:row>35</xdr:row>
      <xdr:rowOff>118080</xdr:rowOff>
    </xdr:from>
    <xdr:to>
      <xdr:col>30</xdr:col>
      <xdr:colOff>2880</xdr:colOff>
      <xdr:row>35</xdr:row>
      <xdr:rowOff>219240</xdr:rowOff>
    </xdr:to>
    <xdr:sp macro="" textlink="">
      <xdr:nvSpPr>
        <xdr:cNvPr id="111" name="フローチャート: 判断 110">
          <a:extLst>
            <a:ext uri="{FF2B5EF4-FFF2-40B4-BE49-F238E27FC236}">
              <a16:creationId xmlns:a16="http://schemas.microsoft.com/office/drawing/2014/main" id="{3218637E-80A2-42D3-9B10-4278BBD89896}"/>
            </a:ext>
          </a:extLst>
        </xdr:cNvPr>
        <xdr:cNvSpPr/>
      </xdr:nvSpPr>
      <xdr:spPr>
        <a:xfrm>
          <a:off x="5048370" y="6582380"/>
          <a:ext cx="9801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xdr:from>
      <xdr:col>22</xdr:col>
      <xdr:colOff>114120</xdr:colOff>
      <xdr:row>35</xdr:row>
      <xdr:rowOff>294120</xdr:rowOff>
    </xdr:from>
    <xdr:to>
      <xdr:col>26</xdr:col>
      <xdr:colOff>50760</xdr:colOff>
      <xdr:row>35</xdr:row>
      <xdr:rowOff>297360</xdr:rowOff>
    </xdr:to>
    <xdr:cxnSp macro="">
      <xdr:nvCxnSpPr>
        <xdr:cNvPr id="112" name="直線コネクタ 111">
          <a:extLst>
            <a:ext uri="{FF2B5EF4-FFF2-40B4-BE49-F238E27FC236}">
              <a16:creationId xmlns:a16="http://schemas.microsoft.com/office/drawing/2014/main" id="{19532014-806C-45AB-B3F4-BFC2AEDABE77}"/>
            </a:ext>
          </a:extLst>
        </xdr:cNvPr>
        <xdr:cNvCxnSpPr/>
      </xdr:nvCxnSpPr>
      <xdr:spPr>
        <a:xfrm>
          <a:off x="3886020" y="6758420"/>
          <a:ext cx="622440" cy="3240"/>
        </a:xfrm>
        <a:prstGeom prst="straightConnector1">
          <a:avLst/>
        </a:prstGeom>
        <a:ln w="6350">
          <a:solidFill>
            <a:srgbClr val="FF0000"/>
          </a:solidFill>
          <a:round/>
        </a:ln>
      </xdr:spPr>
    </xdr:cxnSp>
    <xdr:clientData/>
  </xdr:twoCellAnchor>
  <xdr:twoCellAnchor>
    <xdr:from>
      <xdr:col>26</xdr:col>
      <xdr:colOff>0</xdr:colOff>
      <xdr:row>35</xdr:row>
      <xdr:rowOff>128520</xdr:rowOff>
    </xdr:from>
    <xdr:to>
      <xdr:col>26</xdr:col>
      <xdr:colOff>101160</xdr:colOff>
      <xdr:row>35</xdr:row>
      <xdr:rowOff>229680</xdr:rowOff>
    </xdr:to>
    <xdr:sp macro="" textlink="">
      <xdr:nvSpPr>
        <xdr:cNvPr id="113" name="フローチャート: 判断 112">
          <a:extLst>
            <a:ext uri="{FF2B5EF4-FFF2-40B4-BE49-F238E27FC236}">
              <a16:creationId xmlns:a16="http://schemas.microsoft.com/office/drawing/2014/main" id="{4681E6C1-4A4B-466B-9DC9-D1F470A489C9}"/>
            </a:ext>
          </a:extLst>
        </xdr:cNvPr>
        <xdr:cNvSpPr/>
      </xdr:nvSpPr>
      <xdr:spPr>
        <a:xfrm>
          <a:off x="4457700" y="6592820"/>
          <a:ext cx="10116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24</xdr:col>
      <xdr:colOff>50760</xdr:colOff>
      <xdr:row>34</xdr:row>
      <xdr:rowOff>240120</xdr:rowOff>
    </xdr:from>
    <xdr:to>
      <xdr:col>28</xdr:col>
      <xdr:colOff>88560</xdr:colOff>
      <xdr:row>35</xdr:row>
      <xdr:rowOff>156240</xdr:rowOff>
    </xdr:to>
    <xdr:sp macro="" textlink="">
      <xdr:nvSpPr>
        <xdr:cNvPr id="114" name="テキスト ボックス 113">
          <a:extLst>
            <a:ext uri="{FF2B5EF4-FFF2-40B4-BE49-F238E27FC236}">
              <a16:creationId xmlns:a16="http://schemas.microsoft.com/office/drawing/2014/main" id="{026A4684-11CE-423D-9EA1-2565F5827542}"/>
            </a:ext>
          </a:extLst>
        </xdr:cNvPr>
        <xdr:cNvSpPr/>
      </xdr:nvSpPr>
      <xdr:spPr>
        <a:xfrm>
          <a:off x="4165560" y="6361520"/>
          <a:ext cx="72360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11,199</a:t>
          </a:r>
          <a:endParaRPr lang="en-US" sz="1000" b="0" u="none" strike="noStrike">
            <a:effectLst/>
            <a:uFillTx/>
            <a:latin typeface="Noto Serif JP"/>
          </a:endParaRPr>
        </a:p>
      </xdr:txBody>
    </xdr:sp>
    <xdr:clientData/>
  </xdr:twoCellAnchor>
  <xdr:twoCellAnchor>
    <xdr:from>
      <xdr:col>19</xdr:col>
      <xdr:colOff>2880</xdr:colOff>
      <xdr:row>35</xdr:row>
      <xdr:rowOff>294120</xdr:rowOff>
    </xdr:from>
    <xdr:to>
      <xdr:col>22</xdr:col>
      <xdr:colOff>114120</xdr:colOff>
      <xdr:row>35</xdr:row>
      <xdr:rowOff>297360</xdr:rowOff>
    </xdr:to>
    <xdr:cxnSp macro="">
      <xdr:nvCxnSpPr>
        <xdr:cNvPr id="115" name="直線コネクタ 114">
          <a:extLst>
            <a:ext uri="{FF2B5EF4-FFF2-40B4-BE49-F238E27FC236}">
              <a16:creationId xmlns:a16="http://schemas.microsoft.com/office/drawing/2014/main" id="{3446642C-B512-4B4F-B999-195862061F8A}"/>
            </a:ext>
          </a:extLst>
        </xdr:cNvPr>
        <xdr:cNvCxnSpPr/>
      </xdr:nvCxnSpPr>
      <xdr:spPr>
        <a:xfrm flipV="1">
          <a:off x="3260430" y="6758420"/>
          <a:ext cx="625590" cy="3240"/>
        </a:xfrm>
        <a:prstGeom prst="straightConnector1">
          <a:avLst/>
        </a:prstGeom>
        <a:ln w="6350">
          <a:solidFill>
            <a:srgbClr val="FF0000"/>
          </a:solidFill>
          <a:round/>
        </a:ln>
      </xdr:spPr>
    </xdr:cxnSp>
    <xdr:clientData/>
  </xdr:twoCellAnchor>
  <xdr:twoCellAnchor>
    <xdr:from>
      <xdr:col>22</xdr:col>
      <xdr:colOff>63360</xdr:colOff>
      <xdr:row>35</xdr:row>
      <xdr:rowOff>133560</xdr:rowOff>
    </xdr:from>
    <xdr:to>
      <xdr:col>22</xdr:col>
      <xdr:colOff>164520</xdr:colOff>
      <xdr:row>35</xdr:row>
      <xdr:rowOff>234720</xdr:rowOff>
    </xdr:to>
    <xdr:sp macro="" textlink="">
      <xdr:nvSpPr>
        <xdr:cNvPr id="116" name="フローチャート: 判断 115">
          <a:extLst>
            <a:ext uri="{FF2B5EF4-FFF2-40B4-BE49-F238E27FC236}">
              <a16:creationId xmlns:a16="http://schemas.microsoft.com/office/drawing/2014/main" id="{6A26D8AD-6EE5-477E-B3DC-18387217AF5B}"/>
            </a:ext>
          </a:extLst>
        </xdr:cNvPr>
        <xdr:cNvSpPr/>
      </xdr:nvSpPr>
      <xdr:spPr>
        <a:xfrm>
          <a:off x="3835260" y="6597860"/>
          <a:ext cx="10116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20</xdr:col>
      <xdr:colOff>114480</xdr:colOff>
      <xdr:row>34</xdr:row>
      <xdr:rowOff>245160</xdr:rowOff>
    </xdr:from>
    <xdr:to>
      <xdr:col>25</xdr:col>
      <xdr:colOff>2880</xdr:colOff>
      <xdr:row>35</xdr:row>
      <xdr:rowOff>161280</xdr:rowOff>
    </xdr:to>
    <xdr:sp macro="" textlink="">
      <xdr:nvSpPr>
        <xdr:cNvPr id="117" name="テキスト ボックス 116">
          <a:extLst>
            <a:ext uri="{FF2B5EF4-FFF2-40B4-BE49-F238E27FC236}">
              <a16:creationId xmlns:a16="http://schemas.microsoft.com/office/drawing/2014/main" id="{B107D133-F55D-410F-8C7C-9497A6562DFF}"/>
            </a:ext>
          </a:extLst>
        </xdr:cNvPr>
        <xdr:cNvSpPr/>
      </xdr:nvSpPr>
      <xdr:spPr>
        <a:xfrm>
          <a:off x="3543480" y="6366560"/>
          <a:ext cx="74565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11,065</a:t>
          </a:r>
          <a:endParaRPr lang="en-US" sz="1000" b="0" u="none" strike="noStrike">
            <a:effectLst/>
            <a:uFillTx/>
            <a:latin typeface="Noto Serif JP"/>
          </a:endParaRPr>
        </a:p>
      </xdr:txBody>
    </xdr:sp>
    <xdr:clientData/>
  </xdr:twoCellAnchor>
  <xdr:twoCellAnchor>
    <xdr:from>
      <xdr:col>15</xdr:col>
      <xdr:colOff>50760</xdr:colOff>
      <xdr:row>35</xdr:row>
      <xdr:rowOff>237240</xdr:rowOff>
    </xdr:from>
    <xdr:to>
      <xdr:col>19</xdr:col>
      <xdr:colOff>2880</xdr:colOff>
      <xdr:row>35</xdr:row>
      <xdr:rowOff>297360</xdr:rowOff>
    </xdr:to>
    <xdr:cxnSp macro="">
      <xdr:nvCxnSpPr>
        <xdr:cNvPr id="118" name="直線コネクタ 117">
          <a:extLst>
            <a:ext uri="{FF2B5EF4-FFF2-40B4-BE49-F238E27FC236}">
              <a16:creationId xmlns:a16="http://schemas.microsoft.com/office/drawing/2014/main" id="{B9983847-96A1-4DE0-8B2F-82D32901A1AE}"/>
            </a:ext>
          </a:extLst>
        </xdr:cNvPr>
        <xdr:cNvCxnSpPr/>
      </xdr:nvCxnSpPr>
      <xdr:spPr>
        <a:xfrm>
          <a:off x="2622510" y="6701540"/>
          <a:ext cx="637920" cy="60120"/>
        </a:xfrm>
        <a:prstGeom prst="straightConnector1">
          <a:avLst/>
        </a:prstGeom>
        <a:ln w="6350">
          <a:solidFill>
            <a:srgbClr val="FF0000"/>
          </a:solidFill>
          <a:round/>
        </a:ln>
      </xdr:spPr>
    </xdr:cxnSp>
    <xdr:clientData/>
  </xdr:twoCellAnchor>
  <xdr:twoCellAnchor>
    <xdr:from>
      <xdr:col>18</xdr:col>
      <xdr:colOff>127080</xdr:colOff>
      <xdr:row>35</xdr:row>
      <xdr:rowOff>145440</xdr:rowOff>
    </xdr:from>
    <xdr:to>
      <xdr:col>19</xdr:col>
      <xdr:colOff>37800</xdr:colOff>
      <xdr:row>35</xdr:row>
      <xdr:rowOff>246600</xdr:rowOff>
    </xdr:to>
    <xdr:sp macro="" textlink="">
      <xdr:nvSpPr>
        <xdr:cNvPr id="119" name="フローチャート: 判断 118">
          <a:extLst>
            <a:ext uri="{FF2B5EF4-FFF2-40B4-BE49-F238E27FC236}">
              <a16:creationId xmlns:a16="http://schemas.microsoft.com/office/drawing/2014/main" id="{72CD4AB9-7007-42E8-9F71-6C8137D3FCE7}"/>
            </a:ext>
          </a:extLst>
        </xdr:cNvPr>
        <xdr:cNvSpPr/>
      </xdr:nvSpPr>
      <xdr:spPr>
        <a:xfrm>
          <a:off x="3213180" y="6609740"/>
          <a:ext cx="8217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17</xdr:col>
      <xdr:colOff>3240</xdr:colOff>
      <xdr:row>34</xdr:row>
      <xdr:rowOff>257400</xdr:rowOff>
    </xdr:from>
    <xdr:to>
      <xdr:col>21</xdr:col>
      <xdr:colOff>66600</xdr:colOff>
      <xdr:row>35</xdr:row>
      <xdr:rowOff>173520</xdr:rowOff>
    </xdr:to>
    <xdr:sp macro="" textlink="">
      <xdr:nvSpPr>
        <xdr:cNvPr id="120" name="テキスト ボックス 119">
          <a:extLst>
            <a:ext uri="{FF2B5EF4-FFF2-40B4-BE49-F238E27FC236}">
              <a16:creationId xmlns:a16="http://schemas.microsoft.com/office/drawing/2014/main" id="{237F7D12-EA69-4FAF-BF8E-59C6737CE0F8}"/>
            </a:ext>
          </a:extLst>
        </xdr:cNvPr>
        <xdr:cNvSpPr/>
      </xdr:nvSpPr>
      <xdr:spPr>
        <a:xfrm>
          <a:off x="2917890" y="6378800"/>
          <a:ext cx="74916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10,748</a:t>
          </a:r>
          <a:endParaRPr lang="en-US" sz="1000" b="0" u="none" strike="noStrike">
            <a:effectLst/>
            <a:uFillTx/>
            <a:latin typeface="Noto Serif JP"/>
          </a:endParaRPr>
        </a:p>
      </xdr:txBody>
    </xdr:sp>
    <xdr:clientData/>
  </xdr:twoCellAnchor>
  <xdr:twoCellAnchor>
    <xdr:from>
      <xdr:col>15</xdr:col>
      <xdr:colOff>0</xdr:colOff>
      <xdr:row>35</xdr:row>
      <xdr:rowOff>172800</xdr:rowOff>
    </xdr:from>
    <xdr:to>
      <xdr:col>15</xdr:col>
      <xdr:colOff>101160</xdr:colOff>
      <xdr:row>35</xdr:row>
      <xdr:rowOff>273960</xdr:rowOff>
    </xdr:to>
    <xdr:sp macro="" textlink="">
      <xdr:nvSpPr>
        <xdr:cNvPr id="121" name="フローチャート: 判断 120">
          <a:extLst>
            <a:ext uri="{FF2B5EF4-FFF2-40B4-BE49-F238E27FC236}">
              <a16:creationId xmlns:a16="http://schemas.microsoft.com/office/drawing/2014/main" id="{33169FE5-266D-442F-8FE6-3B3E1BC8E557}"/>
            </a:ext>
          </a:extLst>
        </xdr:cNvPr>
        <xdr:cNvSpPr/>
      </xdr:nvSpPr>
      <xdr:spPr>
        <a:xfrm>
          <a:off x="2571750" y="6637100"/>
          <a:ext cx="10116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13</xdr:col>
      <xdr:colOff>50760</xdr:colOff>
      <xdr:row>34</xdr:row>
      <xdr:rowOff>284400</xdr:rowOff>
    </xdr:from>
    <xdr:to>
      <xdr:col>17</xdr:col>
      <xdr:colOff>114120</xdr:colOff>
      <xdr:row>35</xdr:row>
      <xdr:rowOff>200520</xdr:rowOff>
    </xdr:to>
    <xdr:sp macro="" textlink="">
      <xdr:nvSpPr>
        <xdr:cNvPr id="122" name="テキスト ボックス 121">
          <a:extLst>
            <a:ext uri="{FF2B5EF4-FFF2-40B4-BE49-F238E27FC236}">
              <a16:creationId xmlns:a16="http://schemas.microsoft.com/office/drawing/2014/main" id="{A4FDAC75-EAC2-41D7-9313-330B2992B648}"/>
            </a:ext>
          </a:extLst>
        </xdr:cNvPr>
        <xdr:cNvSpPr/>
      </xdr:nvSpPr>
      <xdr:spPr>
        <a:xfrm>
          <a:off x="2279610" y="6405800"/>
          <a:ext cx="74916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10,035</a:t>
          </a:r>
          <a:endParaRPr lang="en-US" sz="1000" b="0" u="none" strike="noStrike">
            <a:effectLst/>
            <a:uFillTx/>
            <a:latin typeface="Noto Serif JP"/>
          </a:endParaRPr>
        </a:p>
      </xdr:txBody>
    </xdr:sp>
    <xdr:clientData/>
  </xdr:twoCellAnchor>
  <xdr:twoCellAnchor editAs="oneCell">
    <xdr:from>
      <xdr:col>28</xdr:col>
      <xdr:colOff>139680</xdr:colOff>
      <xdr:row>40</xdr:row>
      <xdr:rowOff>19440</xdr:rowOff>
    </xdr:from>
    <xdr:to>
      <xdr:col>33</xdr:col>
      <xdr:colOff>28440</xdr:colOff>
      <xdr:row>41</xdr:row>
      <xdr:rowOff>106920</xdr:rowOff>
    </xdr:to>
    <xdr:sp macro="" textlink="">
      <xdr:nvSpPr>
        <xdr:cNvPr id="123" name="テキスト ボックス 122">
          <a:extLst>
            <a:ext uri="{FF2B5EF4-FFF2-40B4-BE49-F238E27FC236}">
              <a16:creationId xmlns:a16="http://schemas.microsoft.com/office/drawing/2014/main" id="{89B452F0-B036-4B5E-9F0A-E6F76D5EBC4C}"/>
            </a:ext>
          </a:extLst>
        </xdr:cNvPr>
        <xdr:cNvSpPr/>
      </xdr:nvSpPr>
      <xdr:spPr>
        <a:xfrm>
          <a:off x="4940280" y="7855340"/>
          <a:ext cx="746010" cy="2525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25</xdr:col>
      <xdr:colOff>63360</xdr:colOff>
      <xdr:row>40</xdr:row>
      <xdr:rowOff>19440</xdr:rowOff>
    </xdr:from>
    <xdr:to>
      <xdr:col>29</xdr:col>
      <xdr:colOff>126720</xdr:colOff>
      <xdr:row>41</xdr:row>
      <xdr:rowOff>106920</xdr:rowOff>
    </xdr:to>
    <xdr:sp macro="" textlink="">
      <xdr:nvSpPr>
        <xdr:cNvPr id="124" name="テキスト ボックス 123">
          <a:extLst>
            <a:ext uri="{FF2B5EF4-FFF2-40B4-BE49-F238E27FC236}">
              <a16:creationId xmlns:a16="http://schemas.microsoft.com/office/drawing/2014/main" id="{F9E5EAFF-82EE-43E9-9463-BD52C280828C}"/>
            </a:ext>
          </a:extLst>
        </xdr:cNvPr>
        <xdr:cNvSpPr/>
      </xdr:nvSpPr>
      <xdr:spPr>
        <a:xfrm>
          <a:off x="4349610" y="7855340"/>
          <a:ext cx="749160" cy="2525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21</xdr:col>
      <xdr:colOff>127080</xdr:colOff>
      <xdr:row>40</xdr:row>
      <xdr:rowOff>19440</xdr:rowOff>
    </xdr:from>
    <xdr:to>
      <xdr:col>26</xdr:col>
      <xdr:colOff>15480</xdr:colOff>
      <xdr:row>41</xdr:row>
      <xdr:rowOff>106920</xdr:rowOff>
    </xdr:to>
    <xdr:sp macro="" textlink="">
      <xdr:nvSpPr>
        <xdr:cNvPr id="125" name="テキスト ボックス 124">
          <a:extLst>
            <a:ext uri="{FF2B5EF4-FFF2-40B4-BE49-F238E27FC236}">
              <a16:creationId xmlns:a16="http://schemas.microsoft.com/office/drawing/2014/main" id="{7C1713A9-231F-4F4F-A1AC-39D85EA51B7C}"/>
            </a:ext>
          </a:extLst>
        </xdr:cNvPr>
        <xdr:cNvSpPr/>
      </xdr:nvSpPr>
      <xdr:spPr>
        <a:xfrm>
          <a:off x="3727530" y="7855340"/>
          <a:ext cx="745650" cy="2525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18</xdr:col>
      <xdr:colOff>0</xdr:colOff>
      <xdr:row>40</xdr:row>
      <xdr:rowOff>19440</xdr:rowOff>
    </xdr:from>
    <xdr:to>
      <xdr:col>22</xdr:col>
      <xdr:colOff>63000</xdr:colOff>
      <xdr:row>41</xdr:row>
      <xdr:rowOff>106920</xdr:rowOff>
    </xdr:to>
    <xdr:sp macro="" textlink="">
      <xdr:nvSpPr>
        <xdr:cNvPr id="126" name="テキスト ボックス 125">
          <a:extLst>
            <a:ext uri="{FF2B5EF4-FFF2-40B4-BE49-F238E27FC236}">
              <a16:creationId xmlns:a16="http://schemas.microsoft.com/office/drawing/2014/main" id="{12AFC763-DD9F-4583-94EE-48F98483EED0}"/>
            </a:ext>
          </a:extLst>
        </xdr:cNvPr>
        <xdr:cNvSpPr/>
      </xdr:nvSpPr>
      <xdr:spPr>
        <a:xfrm>
          <a:off x="3086100" y="7855340"/>
          <a:ext cx="748800" cy="2525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14</xdr:col>
      <xdr:colOff>63360</xdr:colOff>
      <xdr:row>40</xdr:row>
      <xdr:rowOff>19440</xdr:rowOff>
    </xdr:from>
    <xdr:to>
      <xdr:col>18</xdr:col>
      <xdr:colOff>126720</xdr:colOff>
      <xdr:row>41</xdr:row>
      <xdr:rowOff>106920</xdr:rowOff>
    </xdr:to>
    <xdr:sp macro="" textlink="">
      <xdr:nvSpPr>
        <xdr:cNvPr id="127" name="テキスト ボックス 126">
          <a:extLst>
            <a:ext uri="{FF2B5EF4-FFF2-40B4-BE49-F238E27FC236}">
              <a16:creationId xmlns:a16="http://schemas.microsoft.com/office/drawing/2014/main" id="{E200C4E4-1E3E-4B8C-9C14-28E70A99ABE7}"/>
            </a:ext>
          </a:extLst>
        </xdr:cNvPr>
        <xdr:cNvSpPr/>
      </xdr:nvSpPr>
      <xdr:spPr>
        <a:xfrm>
          <a:off x="2463660" y="7855340"/>
          <a:ext cx="749160" cy="2525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29</xdr:col>
      <xdr:colOff>76320</xdr:colOff>
      <xdr:row>35</xdr:row>
      <xdr:rowOff>329760</xdr:rowOff>
    </xdr:from>
    <xdr:to>
      <xdr:col>30</xdr:col>
      <xdr:colOff>2880</xdr:colOff>
      <xdr:row>36</xdr:row>
      <xdr:rowOff>88200</xdr:rowOff>
    </xdr:to>
    <xdr:sp macro="" textlink="">
      <xdr:nvSpPr>
        <xdr:cNvPr id="128" name="楕円 127">
          <a:extLst>
            <a:ext uri="{FF2B5EF4-FFF2-40B4-BE49-F238E27FC236}">
              <a16:creationId xmlns:a16="http://schemas.microsoft.com/office/drawing/2014/main" id="{3B7AF1DB-00B8-44C5-9BF1-4DA88BA3A903}"/>
            </a:ext>
          </a:extLst>
        </xdr:cNvPr>
        <xdr:cNvSpPr/>
      </xdr:nvSpPr>
      <xdr:spPr>
        <a:xfrm>
          <a:off x="5048370" y="6794060"/>
          <a:ext cx="98010" cy="10134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30</xdr:col>
      <xdr:colOff>25560</xdr:colOff>
      <xdr:row>35</xdr:row>
      <xdr:rowOff>301680</xdr:rowOff>
    </xdr:from>
    <xdr:to>
      <xdr:col>34</xdr:col>
      <xdr:colOff>88920</xdr:colOff>
      <xdr:row>37</xdr:row>
      <xdr:rowOff>46080</xdr:rowOff>
    </xdr:to>
    <xdr:sp macro="" textlink="">
      <xdr:nvSpPr>
        <xdr:cNvPr id="129" name="人口1人当たり決算額の推移該当値テキスト445">
          <a:extLst>
            <a:ext uri="{FF2B5EF4-FFF2-40B4-BE49-F238E27FC236}">
              <a16:creationId xmlns:a16="http://schemas.microsoft.com/office/drawing/2014/main" id="{C7DC2469-41A3-48A1-98F9-0938216FE3CF}"/>
            </a:ext>
          </a:extLst>
        </xdr:cNvPr>
        <xdr:cNvSpPr/>
      </xdr:nvSpPr>
      <xdr:spPr>
        <a:xfrm>
          <a:off x="5169060" y="6765980"/>
          <a:ext cx="749160" cy="258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5,913</a:t>
          </a:r>
          <a:endParaRPr lang="en-US" sz="1000" b="0" u="none" strike="noStrike">
            <a:effectLst/>
            <a:uFillTx/>
            <a:latin typeface="Noto Serif JP"/>
          </a:endParaRPr>
        </a:p>
      </xdr:txBody>
    </xdr:sp>
    <xdr:clientData/>
  </xdr:twoCellAnchor>
  <xdr:twoCellAnchor>
    <xdr:from>
      <xdr:col>26</xdr:col>
      <xdr:colOff>0</xdr:colOff>
      <xdr:row>35</xdr:row>
      <xdr:rowOff>246600</xdr:rowOff>
    </xdr:from>
    <xdr:to>
      <xdr:col>26</xdr:col>
      <xdr:colOff>101160</xdr:colOff>
      <xdr:row>36</xdr:row>
      <xdr:rowOff>4680</xdr:rowOff>
    </xdr:to>
    <xdr:sp macro="" textlink="">
      <xdr:nvSpPr>
        <xdr:cNvPr id="130" name="楕円 129">
          <a:extLst>
            <a:ext uri="{FF2B5EF4-FFF2-40B4-BE49-F238E27FC236}">
              <a16:creationId xmlns:a16="http://schemas.microsoft.com/office/drawing/2014/main" id="{564BB363-0208-4F37-BC3E-5E13E0BF19E2}"/>
            </a:ext>
          </a:extLst>
        </xdr:cNvPr>
        <xdr:cNvSpPr/>
      </xdr:nvSpPr>
      <xdr:spPr>
        <a:xfrm>
          <a:off x="4457700" y="6710900"/>
          <a:ext cx="101160" cy="10098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24</xdr:col>
      <xdr:colOff>50760</xdr:colOff>
      <xdr:row>35</xdr:row>
      <xdr:rowOff>333000</xdr:rowOff>
    </xdr:from>
    <xdr:to>
      <xdr:col>28</xdr:col>
      <xdr:colOff>88560</xdr:colOff>
      <xdr:row>37</xdr:row>
      <xdr:rowOff>77400</xdr:rowOff>
    </xdr:to>
    <xdr:sp macro="" textlink="">
      <xdr:nvSpPr>
        <xdr:cNvPr id="131" name="テキスト ボックス 130">
          <a:extLst>
            <a:ext uri="{FF2B5EF4-FFF2-40B4-BE49-F238E27FC236}">
              <a16:creationId xmlns:a16="http://schemas.microsoft.com/office/drawing/2014/main" id="{9AC16ED6-8814-44FC-A4CF-0C07EEB38C26}"/>
            </a:ext>
          </a:extLst>
        </xdr:cNvPr>
        <xdr:cNvSpPr/>
      </xdr:nvSpPr>
      <xdr:spPr>
        <a:xfrm>
          <a:off x="4165560" y="6797300"/>
          <a:ext cx="723600" cy="258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8,096</a:t>
          </a:r>
          <a:endParaRPr lang="en-US" sz="1000" b="0" u="none" strike="noStrike">
            <a:effectLst/>
            <a:uFillTx/>
            <a:latin typeface="Noto Serif JP"/>
          </a:endParaRPr>
        </a:p>
      </xdr:txBody>
    </xdr:sp>
    <xdr:clientData/>
  </xdr:twoCellAnchor>
  <xdr:twoCellAnchor>
    <xdr:from>
      <xdr:col>22</xdr:col>
      <xdr:colOff>63360</xdr:colOff>
      <xdr:row>35</xdr:row>
      <xdr:rowOff>243360</xdr:rowOff>
    </xdr:from>
    <xdr:to>
      <xdr:col>22</xdr:col>
      <xdr:colOff>164520</xdr:colOff>
      <xdr:row>36</xdr:row>
      <xdr:rowOff>1440</xdr:rowOff>
    </xdr:to>
    <xdr:sp macro="" textlink="">
      <xdr:nvSpPr>
        <xdr:cNvPr id="132" name="楕円 131">
          <a:extLst>
            <a:ext uri="{FF2B5EF4-FFF2-40B4-BE49-F238E27FC236}">
              <a16:creationId xmlns:a16="http://schemas.microsoft.com/office/drawing/2014/main" id="{3D84DE98-2659-4933-8A93-F42FD002229F}"/>
            </a:ext>
          </a:extLst>
        </xdr:cNvPr>
        <xdr:cNvSpPr/>
      </xdr:nvSpPr>
      <xdr:spPr>
        <a:xfrm>
          <a:off x="3835260" y="6707660"/>
          <a:ext cx="101160" cy="10098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20</xdr:col>
      <xdr:colOff>114480</xdr:colOff>
      <xdr:row>35</xdr:row>
      <xdr:rowOff>329760</xdr:rowOff>
    </xdr:from>
    <xdr:to>
      <xdr:col>25</xdr:col>
      <xdr:colOff>2880</xdr:colOff>
      <xdr:row>37</xdr:row>
      <xdr:rowOff>74160</xdr:rowOff>
    </xdr:to>
    <xdr:sp macro="" textlink="">
      <xdr:nvSpPr>
        <xdr:cNvPr id="133" name="テキスト ボックス 132">
          <a:extLst>
            <a:ext uri="{FF2B5EF4-FFF2-40B4-BE49-F238E27FC236}">
              <a16:creationId xmlns:a16="http://schemas.microsoft.com/office/drawing/2014/main" id="{EA09FC34-1E84-4691-95A6-96C5EA40CD68}"/>
            </a:ext>
          </a:extLst>
        </xdr:cNvPr>
        <xdr:cNvSpPr/>
      </xdr:nvSpPr>
      <xdr:spPr>
        <a:xfrm>
          <a:off x="3543480" y="6794060"/>
          <a:ext cx="745650" cy="258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8,177</a:t>
          </a:r>
          <a:endParaRPr lang="en-US" sz="1000" b="0" u="none" strike="noStrike">
            <a:effectLst/>
            <a:uFillTx/>
            <a:latin typeface="Noto Serif JP"/>
          </a:endParaRPr>
        </a:p>
      </xdr:txBody>
    </xdr:sp>
    <xdr:clientData/>
  </xdr:twoCellAnchor>
  <xdr:twoCellAnchor>
    <xdr:from>
      <xdr:col>18</xdr:col>
      <xdr:colOff>127080</xdr:colOff>
      <xdr:row>35</xdr:row>
      <xdr:rowOff>246600</xdr:rowOff>
    </xdr:from>
    <xdr:to>
      <xdr:col>19</xdr:col>
      <xdr:colOff>37800</xdr:colOff>
      <xdr:row>36</xdr:row>
      <xdr:rowOff>4680</xdr:rowOff>
    </xdr:to>
    <xdr:sp macro="" textlink="">
      <xdr:nvSpPr>
        <xdr:cNvPr id="134" name="楕円 133">
          <a:extLst>
            <a:ext uri="{FF2B5EF4-FFF2-40B4-BE49-F238E27FC236}">
              <a16:creationId xmlns:a16="http://schemas.microsoft.com/office/drawing/2014/main" id="{C4780A4B-DC07-440D-A075-5A237A94B6C8}"/>
            </a:ext>
          </a:extLst>
        </xdr:cNvPr>
        <xdr:cNvSpPr/>
      </xdr:nvSpPr>
      <xdr:spPr>
        <a:xfrm>
          <a:off x="3213180" y="6710900"/>
          <a:ext cx="82170" cy="10098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17</xdr:col>
      <xdr:colOff>3240</xdr:colOff>
      <xdr:row>35</xdr:row>
      <xdr:rowOff>333000</xdr:rowOff>
    </xdr:from>
    <xdr:to>
      <xdr:col>21</xdr:col>
      <xdr:colOff>66600</xdr:colOff>
      <xdr:row>37</xdr:row>
      <xdr:rowOff>77400</xdr:rowOff>
    </xdr:to>
    <xdr:sp macro="" textlink="">
      <xdr:nvSpPr>
        <xdr:cNvPr id="135" name="テキスト ボックス 134">
          <a:extLst>
            <a:ext uri="{FF2B5EF4-FFF2-40B4-BE49-F238E27FC236}">
              <a16:creationId xmlns:a16="http://schemas.microsoft.com/office/drawing/2014/main" id="{87838FEA-CCE6-4783-99C6-65312FC3D90A}"/>
            </a:ext>
          </a:extLst>
        </xdr:cNvPr>
        <xdr:cNvSpPr/>
      </xdr:nvSpPr>
      <xdr:spPr>
        <a:xfrm>
          <a:off x="2917890" y="6797300"/>
          <a:ext cx="749160" cy="258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8,092</a:t>
          </a:r>
          <a:endParaRPr lang="en-US" sz="1000" b="0" u="none" strike="noStrike">
            <a:effectLst/>
            <a:uFillTx/>
            <a:latin typeface="Noto Serif JP"/>
          </a:endParaRPr>
        </a:p>
      </xdr:txBody>
    </xdr:sp>
    <xdr:clientData/>
  </xdr:twoCellAnchor>
  <xdr:twoCellAnchor>
    <xdr:from>
      <xdr:col>15</xdr:col>
      <xdr:colOff>0</xdr:colOff>
      <xdr:row>35</xdr:row>
      <xdr:rowOff>186840</xdr:rowOff>
    </xdr:from>
    <xdr:to>
      <xdr:col>15</xdr:col>
      <xdr:colOff>101160</xdr:colOff>
      <xdr:row>35</xdr:row>
      <xdr:rowOff>288000</xdr:rowOff>
    </xdr:to>
    <xdr:sp macro="" textlink="">
      <xdr:nvSpPr>
        <xdr:cNvPr id="136" name="楕円 135">
          <a:extLst>
            <a:ext uri="{FF2B5EF4-FFF2-40B4-BE49-F238E27FC236}">
              <a16:creationId xmlns:a16="http://schemas.microsoft.com/office/drawing/2014/main" id="{D1111D28-6B04-4A4E-AA2F-6B6D7F751D31}"/>
            </a:ext>
          </a:extLst>
        </xdr:cNvPr>
        <xdr:cNvSpPr/>
      </xdr:nvSpPr>
      <xdr:spPr>
        <a:xfrm>
          <a:off x="2571750" y="6651140"/>
          <a:ext cx="101160" cy="10116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13</xdr:col>
      <xdr:colOff>50760</xdr:colOff>
      <xdr:row>35</xdr:row>
      <xdr:rowOff>273240</xdr:rowOff>
    </xdr:from>
    <xdr:to>
      <xdr:col>17</xdr:col>
      <xdr:colOff>114120</xdr:colOff>
      <xdr:row>37</xdr:row>
      <xdr:rowOff>17640</xdr:rowOff>
    </xdr:to>
    <xdr:sp macro="" textlink="">
      <xdr:nvSpPr>
        <xdr:cNvPr id="137" name="テキスト ボックス 136">
          <a:extLst>
            <a:ext uri="{FF2B5EF4-FFF2-40B4-BE49-F238E27FC236}">
              <a16:creationId xmlns:a16="http://schemas.microsoft.com/office/drawing/2014/main" id="{7DCEFA42-B820-4AA9-ADE4-F7FD80B315D5}"/>
            </a:ext>
          </a:extLst>
        </xdr:cNvPr>
        <xdr:cNvSpPr/>
      </xdr:nvSpPr>
      <xdr:spPr>
        <a:xfrm>
          <a:off x="2279610" y="6737540"/>
          <a:ext cx="749160" cy="258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9,667</a:t>
          </a:r>
          <a:endParaRPr lang="en-US" sz="1000" b="0" u="none" strike="noStrike">
            <a:effectLst/>
            <a:uFillTx/>
            <a:latin typeface="Noto Serif JP"/>
          </a:endParaRPr>
        </a:p>
      </xdr:txBody>
    </xdr:sp>
    <xdr:clientData/>
  </xdr:twoCellAnchor>
</xdr:wsDr>
</file>

<file path=xl/drawings/drawing5.xml><?xml version="1.0" encoding="utf-8"?>
<c:userShapes xmlns:c="http://schemas.openxmlformats.org/drawingml/2006/chart">
  <cdr:relSizeAnchor xmlns:cdr="http://schemas.openxmlformats.org/drawingml/2006/chartDrawing">
    <cdr:from>
      <cdr:x>0.17448</cdr:x>
      <cdr:y>0.02594</cdr:y>
    </cdr:from>
    <cdr:to>
      <cdr:x>0.98108</cdr:x>
      <cdr:y>0.11388</cdr:y>
    </cdr:to>
    <cdr:sp macro="" textlink="">
      <cdr:nvSpPr>
        <cdr:cNvPr id="924" name="Rectangle 1"/>
        <cdr:cNvSpPr/>
      </cdr:nvSpPr>
      <cdr:spPr>
        <a:xfrm xmlns:a="http://schemas.openxmlformats.org/drawingml/2006/main">
          <a:off x="843120" y="75600"/>
          <a:ext cx="3897720" cy="256320"/>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cdr:style>
      <cdr:txBody>
        <a:bodyPr xmlns:a="http://schemas.openxmlformats.org/drawingml/2006/main" vertOverflow="clip" lIns="27360" tIns="18360" rIns="27360" bIns="18360" anchor="ctr" upright="1">
          <a:noAutofit/>
        </a:bodyPr>
        <a:lstStyle xmlns:a="http://schemas.openxmlformats.org/drawingml/2006/main"/>
        <a:p xmlns:a="http://schemas.openxmlformats.org/drawingml/2006/main">
          <a:pPr algn="ctr">
            <a:lnSpc>
              <a:spcPct val="100000"/>
            </a:lnSpc>
          </a:pPr>
          <a:r>
            <a:rPr lang="ja-JP" sz="1100" b="0" u="none" strike="noStrike">
              <a:solidFill>
                <a:srgbClr val="000000"/>
              </a:solidFill>
              <a:effectLst/>
              <a:uFillTx/>
              <a:latin typeface="ＭＳ Ｐゴシック"/>
              <a:ea typeface="ＭＳ Ｐゴシック"/>
            </a:rPr>
            <a:t>人口</a:t>
          </a:r>
          <a:r>
            <a:rPr lang="en-US" sz="1100" b="0" u="none" strike="noStrike">
              <a:solidFill>
                <a:srgbClr val="000000"/>
              </a:solidFill>
              <a:effectLst/>
              <a:uFillTx/>
              <a:latin typeface="ＭＳ Ｐゴシック"/>
              <a:ea typeface="ＭＳ Ｐゴシック"/>
            </a:rPr>
            <a:t>1</a:t>
          </a:r>
          <a:r>
            <a:rPr lang="ja-JP" sz="1100" b="0" u="none" strike="noStrike">
              <a:solidFill>
                <a:srgbClr val="000000"/>
              </a:solidFill>
              <a:effectLst/>
              <a:uFillTx/>
              <a:latin typeface="ＭＳ Ｐゴシック"/>
              <a:ea typeface="ＭＳ Ｐゴシック"/>
            </a:rPr>
            <a:t>人当たり決算額の推移</a:t>
          </a:r>
          <a:endParaRPr sz="1100" b="0" u="none" strike="noStrike">
            <a:effectLst/>
            <a:uFillTx/>
            <a:latin typeface="Noto Serif JP"/>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63360</xdr:colOff>
      <xdr:row>0</xdr:row>
      <xdr:rowOff>127080</xdr:rowOff>
    </xdr:from>
    <xdr:to>
      <xdr:col>69</xdr:col>
      <xdr:colOff>174240</xdr:colOff>
      <xdr:row>4</xdr:row>
      <xdr:rowOff>64440</xdr:rowOff>
    </xdr:to>
    <xdr:sp macro="" textlink="">
      <xdr:nvSpPr>
        <xdr:cNvPr id="2" name="正方形/長方形 1">
          <a:extLst>
            <a:ext uri="{FF2B5EF4-FFF2-40B4-BE49-F238E27FC236}">
              <a16:creationId xmlns:a16="http://schemas.microsoft.com/office/drawing/2014/main" id="{157BCEF5-6C33-40CF-AB79-5D952CC6C351}"/>
            </a:ext>
          </a:extLst>
        </xdr:cNvPr>
        <xdr:cNvSpPr/>
      </xdr:nvSpPr>
      <xdr:spPr>
        <a:xfrm>
          <a:off x="577710" y="127080"/>
          <a:ext cx="11426580" cy="60411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nSpc>
              <a:spcPct val="100000"/>
            </a:lnSpc>
          </a:pPr>
          <a:r>
            <a:rPr lang="ja-JP" sz="3200" b="1" u="none" strike="noStrike">
              <a:solidFill>
                <a:srgbClr val="000000"/>
              </a:solidFill>
              <a:effectLst/>
              <a:uFillTx/>
              <a:latin typeface="ＭＳ Ｐゴシック"/>
              <a:ea typeface="ＭＳ Ｐゴシック"/>
            </a:rPr>
            <a:t>（</a:t>
          </a:r>
          <a:r>
            <a:rPr lang="en-US" sz="3200" b="1" u="none" strike="noStrike">
              <a:solidFill>
                <a:srgbClr val="000000"/>
              </a:solidFill>
              <a:effectLst/>
              <a:uFillTx/>
              <a:latin typeface="ＭＳ Ｐゴシック"/>
              <a:ea typeface="ＭＳ Ｐゴシック"/>
            </a:rPr>
            <a:t>5</a:t>
          </a:r>
          <a:r>
            <a:rPr lang="ja-JP" sz="3200" b="1" u="none" strike="noStrike">
              <a:solidFill>
                <a:srgbClr val="000000"/>
              </a:solidFill>
              <a:effectLst/>
              <a:uFillTx/>
              <a:latin typeface="ＭＳ Ｐゴシック"/>
              <a:ea typeface="ＭＳ Ｐゴシック"/>
            </a:rPr>
            <a:t>）市町村性質別歳出決算分析表（住民一人当たりのコスト）</a:t>
          </a:r>
          <a:endParaRPr lang="en-US" sz="3200" b="0" u="none" strike="noStrike">
            <a:effectLst/>
            <a:uFillTx/>
            <a:latin typeface="Noto Serif JP"/>
          </a:endParaRPr>
        </a:p>
      </xdr:txBody>
    </xdr:sp>
    <xdr:clientData/>
  </xdr:twoCellAnchor>
  <xdr:twoCellAnchor>
    <xdr:from>
      <xdr:col>100</xdr:col>
      <xdr:colOff>0</xdr:colOff>
      <xdr:row>1</xdr:row>
      <xdr:rowOff>19080</xdr:rowOff>
    </xdr:from>
    <xdr:to>
      <xdr:col>120</xdr:col>
      <xdr:colOff>114120</xdr:colOff>
      <xdr:row>4</xdr:row>
      <xdr:rowOff>51480</xdr:rowOff>
    </xdr:to>
    <xdr:sp macro="" textlink="">
      <xdr:nvSpPr>
        <xdr:cNvPr id="3" name="正方形/長方形 2">
          <a:extLst>
            <a:ext uri="{FF2B5EF4-FFF2-40B4-BE49-F238E27FC236}">
              <a16:creationId xmlns:a16="http://schemas.microsoft.com/office/drawing/2014/main" id="{3CF6948D-AAA8-4EF3-AB09-338CFABA5C81}"/>
            </a:ext>
          </a:extLst>
        </xdr:cNvPr>
        <xdr:cNvSpPr/>
      </xdr:nvSpPr>
      <xdr:spPr>
        <a:xfrm>
          <a:off x="17145000" y="190530"/>
          <a:ext cx="3543120" cy="52770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100</xdr:col>
      <xdr:colOff>19080</xdr:colOff>
      <xdr:row>1</xdr:row>
      <xdr:rowOff>44280</xdr:rowOff>
    </xdr:from>
    <xdr:to>
      <xdr:col>120</xdr:col>
      <xdr:colOff>88560</xdr:colOff>
      <xdr:row>4</xdr:row>
      <xdr:rowOff>25920</xdr:rowOff>
    </xdr:to>
    <xdr:sp macro="" textlink="">
      <xdr:nvSpPr>
        <xdr:cNvPr id="4" name="正方形/長方形 3">
          <a:extLst>
            <a:ext uri="{FF2B5EF4-FFF2-40B4-BE49-F238E27FC236}">
              <a16:creationId xmlns:a16="http://schemas.microsoft.com/office/drawing/2014/main" id="{C3A9FC25-801D-473E-B502-45906F229AB7}"/>
            </a:ext>
          </a:extLst>
        </xdr:cNvPr>
        <xdr:cNvSpPr/>
      </xdr:nvSpPr>
      <xdr:spPr>
        <a:xfrm>
          <a:off x="17164080" y="215730"/>
          <a:ext cx="3498480" cy="4769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100</xdr:col>
      <xdr:colOff>44280</xdr:colOff>
      <xdr:row>1</xdr:row>
      <xdr:rowOff>69840</xdr:rowOff>
    </xdr:from>
    <xdr:to>
      <xdr:col>120</xdr:col>
      <xdr:colOff>56520</xdr:colOff>
      <xdr:row>3</xdr:row>
      <xdr:rowOff>163440</xdr:rowOff>
    </xdr:to>
    <xdr:sp macro="" textlink="">
      <xdr:nvSpPr>
        <xdr:cNvPr id="5" name="正方形/長方形 4">
          <a:extLst>
            <a:ext uri="{FF2B5EF4-FFF2-40B4-BE49-F238E27FC236}">
              <a16:creationId xmlns:a16="http://schemas.microsoft.com/office/drawing/2014/main" id="{54948DF4-BE55-4CF5-86F8-4AA7F1676C2A}"/>
            </a:ext>
          </a:extLst>
        </xdr:cNvPr>
        <xdr:cNvSpPr/>
      </xdr:nvSpPr>
      <xdr:spPr>
        <a:xfrm>
          <a:off x="17189280" y="241290"/>
          <a:ext cx="3441240" cy="4238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u="none" strike="noStrike">
              <a:solidFill>
                <a:srgbClr val="FFFFFF"/>
              </a:solidFill>
              <a:effectLst/>
              <a:uFillTx/>
              <a:latin typeface="ＭＳ ゴシック"/>
              <a:ea typeface="ＭＳ ゴシック"/>
            </a:rPr>
            <a:t>栃木県足利市</a:t>
          </a:r>
          <a:endParaRPr lang="en-US" sz="2000" b="0" u="none" strike="noStrike">
            <a:effectLst/>
            <a:uFillTx/>
            <a:latin typeface="Noto Serif JP"/>
          </a:endParaRPr>
        </a:p>
      </xdr:txBody>
    </xdr:sp>
    <xdr:clientData/>
  </xdr:twoCellAnchor>
  <xdr:twoCellAnchor>
    <xdr:from>
      <xdr:col>85</xdr:col>
      <xdr:colOff>63360</xdr:colOff>
      <xdr:row>1</xdr:row>
      <xdr:rowOff>19080</xdr:rowOff>
    </xdr:from>
    <xdr:to>
      <xdr:col>99</xdr:col>
      <xdr:colOff>56520</xdr:colOff>
      <xdr:row>4</xdr:row>
      <xdr:rowOff>51480</xdr:rowOff>
    </xdr:to>
    <xdr:sp macro="" textlink="">
      <xdr:nvSpPr>
        <xdr:cNvPr id="6" name="正方形/長方形 5">
          <a:extLst>
            <a:ext uri="{FF2B5EF4-FFF2-40B4-BE49-F238E27FC236}">
              <a16:creationId xmlns:a16="http://schemas.microsoft.com/office/drawing/2014/main" id="{4C9053BE-005B-4725-ABFD-05CC98A9F875}"/>
            </a:ext>
          </a:extLst>
        </xdr:cNvPr>
        <xdr:cNvSpPr/>
      </xdr:nvSpPr>
      <xdr:spPr>
        <a:xfrm>
          <a:off x="14636610" y="190530"/>
          <a:ext cx="2393460" cy="52770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88920</xdr:colOff>
      <xdr:row>1</xdr:row>
      <xdr:rowOff>44280</xdr:rowOff>
    </xdr:from>
    <xdr:to>
      <xdr:col>99</xdr:col>
      <xdr:colOff>37800</xdr:colOff>
      <xdr:row>4</xdr:row>
      <xdr:rowOff>25920</xdr:rowOff>
    </xdr:to>
    <xdr:sp macro="" textlink="">
      <xdr:nvSpPr>
        <xdr:cNvPr id="7" name="正方形/長方形 6">
          <a:extLst>
            <a:ext uri="{FF2B5EF4-FFF2-40B4-BE49-F238E27FC236}">
              <a16:creationId xmlns:a16="http://schemas.microsoft.com/office/drawing/2014/main" id="{C123E23A-6D97-486D-AA7E-BE0408219690}"/>
            </a:ext>
          </a:extLst>
        </xdr:cNvPr>
        <xdr:cNvSpPr/>
      </xdr:nvSpPr>
      <xdr:spPr>
        <a:xfrm>
          <a:off x="14662170" y="215730"/>
          <a:ext cx="2349180" cy="4769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114480</xdr:colOff>
      <xdr:row>1</xdr:row>
      <xdr:rowOff>69840</xdr:rowOff>
    </xdr:from>
    <xdr:to>
      <xdr:col>99</xdr:col>
      <xdr:colOff>6120</xdr:colOff>
      <xdr:row>4</xdr:row>
      <xdr:rowOff>720</xdr:rowOff>
    </xdr:to>
    <xdr:sp macro="" textlink="">
      <xdr:nvSpPr>
        <xdr:cNvPr id="8" name="正方形/長方形 7">
          <a:extLst>
            <a:ext uri="{FF2B5EF4-FFF2-40B4-BE49-F238E27FC236}">
              <a16:creationId xmlns:a16="http://schemas.microsoft.com/office/drawing/2014/main" id="{C01B8465-F2AD-407D-90A1-6A9C8B5FE2D1}"/>
            </a:ext>
          </a:extLst>
        </xdr:cNvPr>
        <xdr:cNvSpPr/>
      </xdr:nvSpPr>
      <xdr:spPr>
        <a:xfrm>
          <a:off x="14687730" y="241290"/>
          <a:ext cx="2291940" cy="42618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u="none" strike="noStrike">
              <a:solidFill>
                <a:srgbClr val="FFFFFF"/>
              </a:solidFill>
              <a:effectLst/>
              <a:uFillTx/>
              <a:latin typeface="ＭＳ ゴシック"/>
              <a:ea typeface="ＭＳ ゴシック"/>
            </a:rPr>
            <a:t>令和</a:t>
          </a:r>
          <a:r>
            <a:rPr lang="en-US" sz="2000" b="1" u="none" strike="noStrike">
              <a:solidFill>
                <a:srgbClr val="FFFFFF"/>
              </a:solidFill>
              <a:effectLst/>
              <a:uFillTx/>
              <a:latin typeface="ＭＳ ゴシック"/>
              <a:ea typeface="ＭＳ ゴシック"/>
            </a:rPr>
            <a:t>6</a:t>
          </a:r>
          <a:r>
            <a:rPr lang="ja-JP" sz="2000" b="1" u="none" strike="noStrike">
              <a:solidFill>
                <a:srgbClr val="FFFFFF"/>
              </a:solidFill>
              <a:effectLst/>
              <a:uFillTx/>
              <a:latin typeface="ＭＳ ゴシック"/>
              <a:ea typeface="ＭＳ ゴシック"/>
            </a:rPr>
            <a:t>年度</a:t>
          </a:r>
          <a:endParaRPr lang="en-US" sz="2000" b="0" u="none" strike="noStrike">
            <a:effectLst/>
            <a:uFillTx/>
            <a:latin typeface="Noto Serif JP"/>
          </a:endParaRPr>
        </a:p>
      </xdr:txBody>
    </xdr:sp>
    <xdr:clientData/>
  </xdr:twoCellAnchor>
  <xdr:twoCellAnchor>
    <xdr:from>
      <xdr:col>4</xdr:col>
      <xdr:colOff>0</xdr:colOff>
      <xdr:row>5</xdr:row>
      <xdr:rowOff>16200</xdr:rowOff>
    </xdr:from>
    <xdr:to>
      <xdr:col>56</xdr:col>
      <xdr:colOff>174240</xdr:colOff>
      <xdr:row>15</xdr:row>
      <xdr:rowOff>41400</xdr:rowOff>
    </xdr:to>
    <xdr:sp macro="" textlink="">
      <xdr:nvSpPr>
        <xdr:cNvPr id="9" name="正方形/長方形 8">
          <a:extLst>
            <a:ext uri="{FF2B5EF4-FFF2-40B4-BE49-F238E27FC236}">
              <a16:creationId xmlns:a16="http://schemas.microsoft.com/office/drawing/2014/main" id="{738AD9CF-DAE8-4822-8AA4-50AB7C523AED}"/>
            </a:ext>
          </a:extLst>
        </xdr:cNvPr>
        <xdr:cNvSpPr/>
      </xdr:nvSpPr>
      <xdr:spPr>
        <a:xfrm>
          <a:off x="685800" y="848050"/>
          <a:ext cx="9089640" cy="16762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127080</xdr:colOff>
      <xdr:row>5</xdr:row>
      <xdr:rowOff>47880</xdr:rowOff>
    </xdr:from>
    <xdr:to>
      <xdr:col>11</xdr:col>
      <xdr:colOff>174240</xdr:colOff>
      <xdr:row>15</xdr:row>
      <xdr:rowOff>9720</xdr:rowOff>
    </xdr:to>
    <xdr:sp macro="" textlink="">
      <xdr:nvSpPr>
        <xdr:cNvPr id="10" name="正方形/長方形 9">
          <a:extLst>
            <a:ext uri="{FF2B5EF4-FFF2-40B4-BE49-F238E27FC236}">
              <a16:creationId xmlns:a16="http://schemas.microsoft.com/office/drawing/2014/main" id="{C0457FDA-4B6A-4C84-B4C7-6D1E41BA9D4C}"/>
            </a:ext>
          </a:extLst>
        </xdr:cNvPr>
        <xdr:cNvSpPr/>
      </xdr:nvSpPr>
      <xdr:spPr>
        <a:xfrm>
          <a:off x="812880" y="879730"/>
          <a:ext cx="1247310" cy="16128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人口</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　うち日本人</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面積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歳入総額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歳出総額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実質収支</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標準財政規模</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地方債現在高</a:t>
          </a:r>
          <a:endParaRPr lang="en-US" sz="1100" b="0" u="none" strike="noStrike">
            <a:effectLst/>
            <a:uFillTx/>
            <a:latin typeface="Noto Serif JP"/>
          </a:endParaRPr>
        </a:p>
      </xdr:txBody>
    </xdr:sp>
    <xdr:clientData/>
  </xdr:twoCellAnchor>
  <xdr:twoCellAnchor>
    <xdr:from>
      <xdr:col>11</xdr:col>
      <xdr:colOff>127080</xdr:colOff>
      <xdr:row>5</xdr:row>
      <xdr:rowOff>47880</xdr:rowOff>
    </xdr:from>
    <xdr:to>
      <xdr:col>19</xdr:col>
      <xdr:colOff>25200</xdr:colOff>
      <xdr:row>15</xdr:row>
      <xdr:rowOff>9720</xdr:rowOff>
    </xdr:to>
    <xdr:sp macro="" textlink="">
      <xdr:nvSpPr>
        <xdr:cNvPr id="11" name="正方形/長方形 10">
          <a:extLst>
            <a:ext uri="{FF2B5EF4-FFF2-40B4-BE49-F238E27FC236}">
              <a16:creationId xmlns:a16="http://schemas.microsoft.com/office/drawing/2014/main" id="{EC2FD01E-E663-4E8D-BB13-FB2A8F3098AE}"/>
            </a:ext>
          </a:extLst>
        </xdr:cNvPr>
        <xdr:cNvSpPr/>
      </xdr:nvSpPr>
      <xdr:spPr>
        <a:xfrm>
          <a:off x="2013030" y="879730"/>
          <a:ext cx="1269720" cy="16128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140,055</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133,431</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177.76</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61,047,730</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57,913,383</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2,952,591</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30,666,824</a:t>
          </a:r>
          <a:endParaRPr lang="en-US" sz="1100" b="0" u="none" strike="noStrike">
            <a:effectLst/>
            <a:uFillTx/>
            <a:latin typeface="Noto Serif JP"/>
          </a:endParaRPr>
        </a:p>
        <a:p>
          <a:pPr algn="r">
            <a:lnSpc>
              <a:spcPct val="100000"/>
            </a:lnSpc>
          </a:pPr>
          <a:r>
            <a:rPr lang="en-US" sz="1100" b="1" u="none" strike="noStrike">
              <a:solidFill>
                <a:srgbClr val="000000"/>
              </a:solidFill>
              <a:effectLst/>
              <a:uFillTx/>
              <a:latin typeface="ＭＳ ゴシック"/>
              <a:ea typeface="ＭＳ ゴシック"/>
            </a:rPr>
            <a:t>36,249,882</a:t>
          </a:r>
          <a:endParaRPr lang="en-US" sz="1100" b="0" u="none" strike="noStrike">
            <a:effectLst/>
            <a:uFillTx/>
            <a:latin typeface="Noto Serif JP"/>
          </a:endParaRPr>
        </a:p>
      </xdr:txBody>
    </xdr:sp>
    <xdr:clientData/>
  </xdr:twoCellAnchor>
  <xdr:twoCellAnchor>
    <xdr:from>
      <xdr:col>18</xdr:col>
      <xdr:colOff>127080</xdr:colOff>
      <xdr:row>5</xdr:row>
      <xdr:rowOff>47880</xdr:rowOff>
    </xdr:from>
    <xdr:to>
      <xdr:col>26</xdr:col>
      <xdr:colOff>126720</xdr:colOff>
      <xdr:row>15</xdr:row>
      <xdr:rowOff>9720</xdr:rowOff>
    </xdr:to>
    <xdr:sp macro="" textlink="">
      <xdr:nvSpPr>
        <xdr:cNvPr id="12" name="正方形/長方形 11">
          <a:extLst>
            <a:ext uri="{FF2B5EF4-FFF2-40B4-BE49-F238E27FC236}">
              <a16:creationId xmlns:a16="http://schemas.microsoft.com/office/drawing/2014/main" id="{F83D302C-DC8E-44C4-B006-9840A473859C}"/>
            </a:ext>
          </a:extLst>
        </xdr:cNvPr>
        <xdr:cNvSpPr/>
      </xdr:nvSpPr>
      <xdr:spPr>
        <a:xfrm>
          <a:off x="3213180" y="879730"/>
          <a:ext cx="1371240" cy="16128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人</a:t>
          </a:r>
          <a:r>
            <a:rPr lang="en-US" sz="1100" b="1" u="none" strike="noStrike">
              <a:solidFill>
                <a:srgbClr val="000000"/>
              </a:solidFill>
              <a:effectLst/>
              <a:uFillTx/>
              <a:latin typeface="ＭＳ ゴシック"/>
              <a:ea typeface="ＭＳ ゴシック"/>
            </a:rPr>
            <a:t>(R7.1.1</a:t>
          </a:r>
          <a:r>
            <a:rPr lang="ja-JP" sz="1100" b="1" u="none" strike="noStrike">
              <a:solidFill>
                <a:srgbClr val="000000"/>
              </a:solidFill>
              <a:effectLst/>
              <a:uFillTx/>
              <a:latin typeface="ＭＳ ゴシック"/>
              <a:ea typeface="ＭＳ ゴシック"/>
            </a:rPr>
            <a:t>現在</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人</a:t>
          </a:r>
          <a:r>
            <a:rPr lang="en-US" sz="1100" b="1" u="none" strike="noStrike">
              <a:solidFill>
                <a:srgbClr val="000000"/>
              </a:solidFill>
              <a:effectLst/>
              <a:uFillTx/>
              <a:latin typeface="ＭＳ ゴシック"/>
              <a:ea typeface="ＭＳ ゴシック"/>
            </a:rPr>
            <a:t>(R7.1.1</a:t>
          </a:r>
          <a:r>
            <a:rPr lang="ja-JP" sz="1100" b="1" u="none" strike="noStrike">
              <a:solidFill>
                <a:srgbClr val="000000"/>
              </a:solidFill>
              <a:effectLst/>
              <a:uFillTx/>
              <a:latin typeface="ＭＳ ゴシック"/>
              <a:ea typeface="ＭＳ ゴシック"/>
            </a:rPr>
            <a:t>現在</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ｋ㎡</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xdr:txBody>
    </xdr:sp>
    <xdr:clientData/>
  </xdr:twoCellAnchor>
  <xdr:twoCellAnchor>
    <xdr:from>
      <xdr:col>26</xdr:col>
      <xdr:colOff>127080</xdr:colOff>
      <xdr:row>5</xdr:row>
      <xdr:rowOff>66960</xdr:rowOff>
    </xdr:from>
    <xdr:to>
      <xdr:col>37</xdr:col>
      <xdr:colOff>63360</xdr:colOff>
      <xdr:row>10</xdr:row>
      <xdr:rowOff>130320</xdr:rowOff>
    </xdr:to>
    <xdr:sp macro="" textlink="">
      <xdr:nvSpPr>
        <xdr:cNvPr id="13" name="正方形/長方形 12">
          <a:extLst>
            <a:ext uri="{FF2B5EF4-FFF2-40B4-BE49-F238E27FC236}">
              <a16:creationId xmlns:a16="http://schemas.microsoft.com/office/drawing/2014/main" id="{0416DE60-76EE-4A36-BA51-305DA354FB7E}"/>
            </a:ext>
          </a:extLst>
        </xdr:cNvPr>
        <xdr:cNvSpPr/>
      </xdr:nvSpPr>
      <xdr:spPr>
        <a:xfrm>
          <a:off x="4584780" y="898810"/>
          <a:ext cx="1822230" cy="8888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実質赤字比率</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連結実質赤字比率</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実質公債費比率</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将来負担比率</a:t>
          </a:r>
          <a:endParaRPr lang="en-US" sz="1100" b="0" u="none" strike="noStrike">
            <a:effectLst/>
            <a:uFillTx/>
            <a:latin typeface="Noto Serif JP"/>
          </a:endParaRPr>
        </a:p>
      </xdr:txBody>
    </xdr:sp>
    <xdr:clientData/>
  </xdr:twoCellAnchor>
  <xdr:twoCellAnchor>
    <xdr:from>
      <xdr:col>37</xdr:col>
      <xdr:colOff>63360</xdr:colOff>
      <xdr:row>5</xdr:row>
      <xdr:rowOff>66960</xdr:rowOff>
    </xdr:from>
    <xdr:to>
      <xdr:col>43</xdr:col>
      <xdr:colOff>174240</xdr:colOff>
      <xdr:row>10</xdr:row>
      <xdr:rowOff>130320</xdr:rowOff>
    </xdr:to>
    <xdr:sp macro="" textlink="">
      <xdr:nvSpPr>
        <xdr:cNvPr id="14" name="正方形/長方形 13">
          <a:extLst>
            <a:ext uri="{FF2B5EF4-FFF2-40B4-BE49-F238E27FC236}">
              <a16:creationId xmlns:a16="http://schemas.microsoft.com/office/drawing/2014/main" id="{34BF557E-67D4-45BB-A9B4-F04E81B7847A}"/>
            </a:ext>
          </a:extLst>
        </xdr:cNvPr>
        <xdr:cNvSpPr/>
      </xdr:nvSpPr>
      <xdr:spPr>
        <a:xfrm>
          <a:off x="6407010" y="898810"/>
          <a:ext cx="1139580" cy="8888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3.9</a:t>
          </a:r>
          <a:endParaRPr lang="en-US" sz="1100" b="0" u="none" strike="noStrike">
            <a:effectLst/>
            <a:uFillTx/>
            <a:latin typeface="Noto Serif JP"/>
          </a:endParaRPr>
        </a:p>
        <a:p>
          <a:pPr algn="r">
            <a:lnSpc>
              <a:spcPct val="100000"/>
            </a:lnSpc>
          </a:pP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44</xdr:col>
      <xdr:colOff>63360</xdr:colOff>
      <xdr:row>5</xdr:row>
      <xdr:rowOff>79920</xdr:rowOff>
    </xdr:from>
    <xdr:to>
      <xdr:col>47</xdr:col>
      <xdr:colOff>126360</xdr:colOff>
      <xdr:row>10</xdr:row>
      <xdr:rowOff>143280</xdr:rowOff>
    </xdr:to>
    <xdr:sp macro="" textlink="">
      <xdr:nvSpPr>
        <xdr:cNvPr id="15" name="正方形/長方形 14">
          <a:extLst>
            <a:ext uri="{FF2B5EF4-FFF2-40B4-BE49-F238E27FC236}">
              <a16:creationId xmlns:a16="http://schemas.microsoft.com/office/drawing/2014/main" id="{B634CA8A-E960-4F29-860E-0E75BC547BB7}"/>
            </a:ext>
          </a:extLst>
        </xdr:cNvPr>
        <xdr:cNvSpPr/>
      </xdr:nvSpPr>
      <xdr:spPr>
        <a:xfrm>
          <a:off x="7607160" y="911770"/>
          <a:ext cx="577350" cy="8888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26</xdr:col>
      <xdr:colOff>127080</xdr:colOff>
      <xdr:row>9</xdr:row>
      <xdr:rowOff>141120</xdr:rowOff>
    </xdr:from>
    <xdr:to>
      <xdr:col>37</xdr:col>
      <xdr:colOff>63360</xdr:colOff>
      <xdr:row>13</xdr:row>
      <xdr:rowOff>74520</xdr:rowOff>
    </xdr:to>
    <xdr:sp macro="" textlink="">
      <xdr:nvSpPr>
        <xdr:cNvPr id="16" name="正方形/長方形 15">
          <a:extLst>
            <a:ext uri="{FF2B5EF4-FFF2-40B4-BE49-F238E27FC236}">
              <a16:creationId xmlns:a16="http://schemas.microsoft.com/office/drawing/2014/main" id="{AB631CDE-771A-4D5E-A47B-F3853B53AF2F}"/>
            </a:ext>
          </a:extLst>
        </xdr:cNvPr>
        <xdr:cNvSpPr/>
      </xdr:nvSpPr>
      <xdr:spPr>
        <a:xfrm>
          <a:off x="4584780" y="1633370"/>
          <a:ext cx="1822230" cy="59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市町村類型</a:t>
          </a:r>
          <a:endParaRPr lang="en-US" sz="1100" b="0" u="none" strike="noStrike">
            <a:effectLst/>
            <a:uFillTx/>
            <a:latin typeface="Noto Serif JP"/>
          </a:endParaRPr>
        </a:p>
        <a:p>
          <a:pPr>
            <a:lnSpc>
              <a:spcPct val="100000"/>
            </a:lnSpc>
          </a:pPr>
          <a:r>
            <a:rPr lang="en-US" sz="1100" b="1" u="none" strike="noStrike">
              <a:solidFill>
                <a:srgbClr val="000000"/>
              </a:solidFill>
              <a:effectLst/>
              <a:uFillTx/>
              <a:latin typeface="ＭＳ ゴシック"/>
              <a:ea typeface="ＭＳ ゴシック"/>
            </a:rPr>
            <a:t>(</a:t>
          </a:r>
          <a:r>
            <a:rPr lang="ja-JP" sz="1100" b="1" u="none" strike="noStrike">
              <a:solidFill>
                <a:srgbClr val="000000"/>
              </a:solidFill>
              <a:effectLst/>
              <a:uFillTx/>
              <a:latin typeface="ＭＳ ゴシック"/>
              <a:ea typeface="ＭＳ ゴシック"/>
            </a:rPr>
            <a:t>年度毎</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37</xdr:col>
      <xdr:colOff>127080</xdr:colOff>
      <xdr:row>9</xdr:row>
      <xdr:rowOff>141120</xdr:rowOff>
    </xdr:from>
    <xdr:to>
      <xdr:col>57</xdr:col>
      <xdr:colOff>126720</xdr:colOff>
      <xdr:row>13</xdr:row>
      <xdr:rowOff>74520</xdr:rowOff>
    </xdr:to>
    <xdr:sp macro="" textlink="">
      <xdr:nvSpPr>
        <xdr:cNvPr id="17" name="正方形/長方形 16">
          <a:extLst>
            <a:ext uri="{FF2B5EF4-FFF2-40B4-BE49-F238E27FC236}">
              <a16:creationId xmlns:a16="http://schemas.microsoft.com/office/drawing/2014/main" id="{5F74E18C-C6BE-4F23-830E-BD2AC0E30C4B}"/>
            </a:ext>
          </a:extLst>
        </xdr:cNvPr>
        <xdr:cNvSpPr/>
      </xdr:nvSpPr>
      <xdr:spPr>
        <a:xfrm>
          <a:off x="6470730" y="1633370"/>
          <a:ext cx="3428640" cy="59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R02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R03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R04  Ⅲ</a:t>
          </a:r>
          <a:r>
            <a:rPr lang="ja-JP" sz="1100" b="1" u="none" strike="noStrike">
              <a:solidFill>
                <a:srgbClr val="000000"/>
              </a:solidFill>
              <a:effectLst/>
              <a:uFillTx/>
              <a:latin typeface="ＭＳ ゴシック"/>
              <a:ea typeface="ＭＳ ゴシック"/>
            </a:rPr>
            <a:t>－２    </a:t>
          </a:r>
          <a:endParaRPr lang="en-US" sz="1100" b="0" u="none" strike="noStrike">
            <a:effectLst/>
            <a:uFillTx/>
            <a:latin typeface="Noto Serif JP"/>
          </a:endParaRPr>
        </a:p>
        <a:p>
          <a:pPr>
            <a:lnSpc>
              <a:spcPct val="100000"/>
            </a:lnSpc>
          </a:pPr>
          <a:r>
            <a:rPr lang="en-US" sz="1100" b="1" u="none" strike="noStrike">
              <a:solidFill>
                <a:srgbClr val="000000"/>
              </a:solidFill>
              <a:effectLst/>
              <a:uFillTx/>
              <a:latin typeface="ＭＳ ゴシック"/>
              <a:ea typeface="ＭＳ ゴシック"/>
            </a:rPr>
            <a:t>R05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R06  Ⅲ</a:t>
          </a:r>
          <a:r>
            <a:rPr lang="ja-JP" sz="1100" b="1" u="none" strike="noStrike">
              <a:solidFill>
                <a:srgbClr val="000000"/>
              </a:solidFill>
              <a:effectLst/>
              <a:uFillTx/>
              <a:latin typeface="ＭＳ ゴシック"/>
              <a:ea typeface="ＭＳ ゴシック"/>
            </a:rPr>
            <a:t>－２</a:t>
          </a:r>
          <a:endParaRPr lang="en-US" sz="1100" b="0" u="none" strike="noStrike">
            <a:effectLst/>
            <a:uFillTx/>
            <a:latin typeface="Noto Serif JP"/>
          </a:endParaRPr>
        </a:p>
      </xdr:txBody>
    </xdr:sp>
    <xdr:clientData/>
  </xdr:twoCellAnchor>
  <xdr:twoCellAnchor>
    <xdr:from>
      <xdr:col>58</xdr:col>
      <xdr:colOff>25560</xdr:colOff>
      <xdr:row>5</xdr:row>
      <xdr:rowOff>16200</xdr:rowOff>
    </xdr:from>
    <xdr:to>
      <xdr:col>66</xdr:col>
      <xdr:colOff>25200</xdr:colOff>
      <xdr:row>11</xdr:row>
      <xdr:rowOff>107640</xdr:rowOff>
    </xdr:to>
    <xdr:sp macro="" textlink="">
      <xdr:nvSpPr>
        <xdr:cNvPr id="18" name="角丸四角形 17">
          <a:extLst>
            <a:ext uri="{FF2B5EF4-FFF2-40B4-BE49-F238E27FC236}">
              <a16:creationId xmlns:a16="http://schemas.microsoft.com/office/drawing/2014/main" id="{2A6D53BE-CA4B-417E-BD79-608FE2563C9A}"/>
            </a:ext>
          </a:extLst>
        </xdr:cNvPr>
        <xdr:cNvSpPr/>
      </xdr:nvSpPr>
      <xdr:spPr>
        <a:xfrm>
          <a:off x="9969660" y="848050"/>
          <a:ext cx="1371240" cy="1082040"/>
        </a:xfrm>
        <a:prstGeom prst="roundRect">
          <a:avLst>
            <a:gd name="adj" fmla="val 0"/>
          </a:avLst>
        </a:prstGeom>
        <a:solidFill>
          <a:srgbClr val="FFFFFF"/>
        </a:solidFill>
        <a:ln w="19050">
          <a:solidFill>
            <a:srgbClr val="000000"/>
          </a:solidFill>
          <a:miter/>
        </a:ln>
        <a:effectLst>
          <a:outerShdw dist="37165" dir="2700000"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59</xdr:col>
      <xdr:colOff>95400</xdr:colOff>
      <xdr:row>5</xdr:row>
      <xdr:rowOff>79920</xdr:rowOff>
    </xdr:from>
    <xdr:to>
      <xdr:col>67</xdr:col>
      <xdr:colOff>31680</xdr:colOff>
      <xdr:row>6</xdr:row>
      <xdr:rowOff>158760</xdr:rowOff>
    </xdr:to>
    <xdr:sp macro="" textlink="">
      <xdr:nvSpPr>
        <xdr:cNvPr id="19" name="正方形/長方形 18">
          <a:extLst>
            <a:ext uri="{FF2B5EF4-FFF2-40B4-BE49-F238E27FC236}">
              <a16:creationId xmlns:a16="http://schemas.microsoft.com/office/drawing/2014/main" id="{1B991410-A62F-403C-AF2B-C402F6C6200E}"/>
            </a:ext>
          </a:extLst>
        </xdr:cNvPr>
        <xdr:cNvSpPr/>
      </xdr:nvSpPr>
      <xdr:spPr>
        <a:xfrm>
          <a:off x="10210950" y="911770"/>
          <a:ext cx="130788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u="none" strike="noStrike">
              <a:solidFill>
                <a:srgbClr val="000000"/>
              </a:solidFill>
              <a:effectLst/>
              <a:uFillTx/>
              <a:latin typeface="ＭＳ Ｐゴシック"/>
              <a:ea typeface="ＭＳ Ｐゴシック"/>
            </a:rPr>
            <a:t>当　該　団　体　値</a:t>
          </a:r>
          <a:endParaRPr lang="en-US" sz="900" b="0" u="none" strike="noStrike">
            <a:effectLst/>
            <a:uFillTx/>
            <a:latin typeface="Noto Serif JP"/>
          </a:endParaRPr>
        </a:p>
      </xdr:txBody>
    </xdr:sp>
    <xdr:clientData/>
  </xdr:twoCellAnchor>
  <xdr:twoCellAnchor>
    <xdr:from>
      <xdr:col>59</xdr:col>
      <xdr:colOff>95400</xdr:colOff>
      <xdr:row>6</xdr:row>
      <xdr:rowOff>171720</xdr:rowOff>
    </xdr:from>
    <xdr:to>
      <xdr:col>67</xdr:col>
      <xdr:colOff>31680</xdr:colOff>
      <xdr:row>8</xdr:row>
      <xdr:rowOff>74520</xdr:rowOff>
    </xdr:to>
    <xdr:sp macro="" textlink="">
      <xdr:nvSpPr>
        <xdr:cNvPr id="20" name="正方形/長方形 19">
          <a:extLst>
            <a:ext uri="{FF2B5EF4-FFF2-40B4-BE49-F238E27FC236}">
              <a16:creationId xmlns:a16="http://schemas.microsoft.com/office/drawing/2014/main" id="{FA34D0C8-30C3-46F7-A8B8-CB5A95B762E3}"/>
            </a:ext>
          </a:extLst>
        </xdr:cNvPr>
        <xdr:cNvSpPr/>
      </xdr:nvSpPr>
      <xdr:spPr>
        <a:xfrm>
          <a:off x="10210950" y="1162320"/>
          <a:ext cx="130788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u="none" strike="noStrike">
              <a:solidFill>
                <a:srgbClr val="000000"/>
              </a:solidFill>
              <a:effectLst/>
              <a:uFillTx/>
              <a:latin typeface="ＭＳ Ｐゴシック"/>
              <a:ea typeface="ＭＳ Ｐゴシック"/>
            </a:rPr>
            <a:t>類似団体内平均値</a:t>
          </a:r>
          <a:endParaRPr lang="en-US" sz="900" b="0" u="none" strike="noStrike">
            <a:effectLst/>
            <a:uFillTx/>
            <a:latin typeface="Noto Serif JP"/>
          </a:endParaRPr>
        </a:p>
      </xdr:txBody>
    </xdr:sp>
    <xdr:clientData/>
  </xdr:twoCellAnchor>
  <xdr:twoCellAnchor>
    <xdr:from>
      <xdr:col>59</xdr:col>
      <xdr:colOff>95400</xdr:colOff>
      <xdr:row>8</xdr:row>
      <xdr:rowOff>151200</xdr:rowOff>
    </xdr:from>
    <xdr:to>
      <xdr:col>67</xdr:col>
      <xdr:colOff>31680</xdr:colOff>
      <xdr:row>12</xdr:row>
      <xdr:rowOff>84960</xdr:rowOff>
    </xdr:to>
    <xdr:sp macro="" textlink="">
      <xdr:nvSpPr>
        <xdr:cNvPr id="21" name="正方形/長方形 20">
          <a:extLst>
            <a:ext uri="{FF2B5EF4-FFF2-40B4-BE49-F238E27FC236}">
              <a16:creationId xmlns:a16="http://schemas.microsoft.com/office/drawing/2014/main" id="{4A8D2018-4680-4953-812C-71BCF1CA80FD}"/>
            </a:ext>
          </a:extLst>
        </xdr:cNvPr>
        <xdr:cNvSpPr/>
      </xdr:nvSpPr>
      <xdr:spPr>
        <a:xfrm>
          <a:off x="10210950" y="1478350"/>
          <a:ext cx="1307880" cy="5941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r>
            <a:rPr lang="ja-JP" sz="900" b="0" u="none" strike="noStrike">
              <a:solidFill>
                <a:srgbClr val="000000"/>
              </a:solidFill>
              <a:effectLst/>
              <a:uFillTx/>
              <a:latin typeface="ＭＳ Ｐゴシック"/>
              <a:ea typeface="ＭＳ Ｐゴシック"/>
            </a:rPr>
            <a:t>類似団体内の</a:t>
          </a:r>
          <a:endParaRPr lang="en-US" sz="900" b="0" u="none" strike="noStrike">
            <a:effectLst/>
            <a:uFillTx/>
            <a:latin typeface="Noto Serif JP"/>
          </a:endParaRPr>
        </a:p>
        <a:p>
          <a:pPr>
            <a:lnSpc>
              <a:spcPct val="100000"/>
            </a:lnSpc>
          </a:pPr>
          <a:r>
            <a:rPr lang="en-US" sz="900" b="0" u="none" strike="noStrike">
              <a:solidFill>
                <a:srgbClr val="000000"/>
              </a:solidFill>
              <a:effectLst/>
              <a:uFillTx/>
              <a:latin typeface="ＭＳ Ｐゴシック"/>
              <a:ea typeface="ＭＳ Ｐゴシック"/>
            </a:rPr>
            <a:t> 最大値及び最小値</a:t>
          </a:r>
          <a:endParaRPr lang="en-US" sz="900" b="0" u="none" strike="noStrike">
            <a:effectLst/>
            <a:uFillTx/>
            <a:latin typeface="Noto Serif JP"/>
          </a:endParaRPr>
        </a:p>
      </xdr:txBody>
    </xdr:sp>
    <xdr:clientData/>
  </xdr:twoCellAnchor>
  <xdr:twoCellAnchor>
    <xdr:from>
      <xdr:col>58</xdr:col>
      <xdr:colOff>107640</xdr:colOff>
      <xdr:row>6</xdr:row>
      <xdr:rowOff>19080</xdr:rowOff>
    </xdr:from>
    <xdr:to>
      <xdr:col>59</xdr:col>
      <xdr:colOff>126720</xdr:colOff>
      <xdr:row>6</xdr:row>
      <xdr:rowOff>19080</xdr:rowOff>
    </xdr:to>
    <xdr:cxnSp macro="">
      <xdr:nvCxnSpPr>
        <xdr:cNvPr id="22" name="直線コネクタ 21">
          <a:extLst>
            <a:ext uri="{FF2B5EF4-FFF2-40B4-BE49-F238E27FC236}">
              <a16:creationId xmlns:a16="http://schemas.microsoft.com/office/drawing/2014/main" id="{E455C4F5-5057-4C94-B0EB-E7ACF6C9F0CD}"/>
            </a:ext>
          </a:extLst>
        </xdr:cNvPr>
        <xdr:cNvCxnSpPr/>
      </xdr:nvCxnSpPr>
      <xdr:spPr>
        <a:xfrm flipH="1">
          <a:off x="10051740" y="1016030"/>
          <a:ext cx="190530" cy="0"/>
        </a:xfrm>
        <a:prstGeom prst="straightConnector1">
          <a:avLst/>
        </a:prstGeom>
        <a:ln w="6350">
          <a:solidFill>
            <a:srgbClr val="FF0000"/>
          </a:solidFill>
          <a:miter/>
        </a:ln>
      </xdr:spPr>
    </xdr:cxnSp>
    <xdr:clientData/>
  </xdr:twoCellAnchor>
  <xdr:twoCellAnchor>
    <xdr:from>
      <xdr:col>58</xdr:col>
      <xdr:colOff>162000</xdr:colOff>
      <xdr:row>5</xdr:row>
      <xdr:rowOff>143280</xdr:rowOff>
    </xdr:from>
    <xdr:to>
      <xdr:col>59</xdr:col>
      <xdr:colOff>72720</xdr:colOff>
      <xdr:row>6</xdr:row>
      <xdr:rowOff>69840</xdr:rowOff>
    </xdr:to>
    <xdr:sp macro="" textlink="">
      <xdr:nvSpPr>
        <xdr:cNvPr id="23" name="楕円 22">
          <a:extLst>
            <a:ext uri="{FF2B5EF4-FFF2-40B4-BE49-F238E27FC236}">
              <a16:creationId xmlns:a16="http://schemas.microsoft.com/office/drawing/2014/main" id="{AFD8DDB8-F179-4CB5-8F52-F8C967198CB4}"/>
            </a:ext>
          </a:extLst>
        </xdr:cNvPr>
        <xdr:cNvSpPr/>
      </xdr:nvSpPr>
      <xdr:spPr>
        <a:xfrm>
          <a:off x="10106100" y="975130"/>
          <a:ext cx="82170" cy="916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58</xdr:col>
      <xdr:colOff>162000</xdr:colOff>
      <xdr:row>7</xdr:row>
      <xdr:rowOff>59760</xdr:rowOff>
    </xdr:from>
    <xdr:to>
      <xdr:col>59</xdr:col>
      <xdr:colOff>72720</xdr:colOff>
      <xdr:row>7</xdr:row>
      <xdr:rowOff>160920</xdr:rowOff>
    </xdr:to>
    <xdr:sp macro="" textlink="">
      <xdr:nvSpPr>
        <xdr:cNvPr id="24" name="フローチャート: 判断 23">
          <a:extLst>
            <a:ext uri="{FF2B5EF4-FFF2-40B4-BE49-F238E27FC236}">
              <a16:creationId xmlns:a16="http://schemas.microsoft.com/office/drawing/2014/main" id="{AFB1774C-1701-4561-A091-2F866F5C9FB0}"/>
            </a:ext>
          </a:extLst>
        </xdr:cNvPr>
        <xdr:cNvSpPr/>
      </xdr:nvSpPr>
      <xdr:spPr>
        <a:xfrm>
          <a:off x="10106100" y="122181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59</xdr:col>
      <xdr:colOff>17640</xdr:colOff>
      <xdr:row>8</xdr:row>
      <xdr:rowOff>125640</xdr:rowOff>
    </xdr:from>
    <xdr:to>
      <xdr:col>59</xdr:col>
      <xdr:colOff>17640</xdr:colOff>
      <xdr:row>9</xdr:row>
      <xdr:rowOff>90000</xdr:rowOff>
    </xdr:to>
    <xdr:cxnSp macro="">
      <xdr:nvCxnSpPr>
        <xdr:cNvPr id="25" name="直線コネクタ 24">
          <a:extLst>
            <a:ext uri="{FF2B5EF4-FFF2-40B4-BE49-F238E27FC236}">
              <a16:creationId xmlns:a16="http://schemas.microsoft.com/office/drawing/2014/main" id="{606FE1F9-9852-409D-AA6C-0B7FD8BD22A0}"/>
            </a:ext>
          </a:extLst>
        </xdr:cNvPr>
        <xdr:cNvCxnSpPr/>
      </xdr:nvCxnSpPr>
      <xdr:spPr>
        <a:xfrm>
          <a:off x="10133190" y="1452790"/>
          <a:ext cx="0" cy="129460"/>
        </a:xfrm>
        <a:prstGeom prst="straightConnector1">
          <a:avLst/>
        </a:prstGeom>
        <a:ln w="31750">
          <a:solidFill>
            <a:srgbClr val="808080"/>
          </a:solidFill>
          <a:miter/>
        </a:ln>
      </xdr:spPr>
    </xdr:cxnSp>
    <xdr:clientData/>
  </xdr:twoCellAnchor>
  <xdr:twoCellAnchor>
    <xdr:from>
      <xdr:col>58</xdr:col>
      <xdr:colOff>126720</xdr:colOff>
      <xdr:row>8</xdr:row>
      <xdr:rowOff>125640</xdr:rowOff>
    </xdr:from>
    <xdr:to>
      <xdr:col>59</xdr:col>
      <xdr:colOff>107640</xdr:colOff>
      <xdr:row>8</xdr:row>
      <xdr:rowOff>125640</xdr:rowOff>
    </xdr:to>
    <xdr:cxnSp macro="">
      <xdr:nvCxnSpPr>
        <xdr:cNvPr id="26" name="直線コネクタ 25">
          <a:extLst>
            <a:ext uri="{FF2B5EF4-FFF2-40B4-BE49-F238E27FC236}">
              <a16:creationId xmlns:a16="http://schemas.microsoft.com/office/drawing/2014/main" id="{2FDE1438-20DC-4911-94EB-560CE924FA7C}"/>
            </a:ext>
          </a:extLst>
        </xdr:cNvPr>
        <xdr:cNvCxnSpPr/>
      </xdr:nvCxnSpPr>
      <xdr:spPr>
        <a:xfrm>
          <a:off x="10070820" y="1452790"/>
          <a:ext cx="152370" cy="0"/>
        </a:xfrm>
        <a:prstGeom prst="straightConnector1">
          <a:avLst/>
        </a:prstGeom>
        <a:ln w="15875">
          <a:solidFill>
            <a:srgbClr val="000000"/>
          </a:solidFill>
          <a:miter/>
        </a:ln>
      </xdr:spPr>
    </xdr:cxnSp>
    <xdr:clientData/>
  </xdr:twoCellAnchor>
  <xdr:twoCellAnchor>
    <xdr:from>
      <xdr:col>59</xdr:col>
      <xdr:colOff>17640</xdr:colOff>
      <xdr:row>10</xdr:row>
      <xdr:rowOff>13320</xdr:rowOff>
    </xdr:from>
    <xdr:to>
      <xdr:col>59</xdr:col>
      <xdr:colOff>17640</xdr:colOff>
      <xdr:row>10</xdr:row>
      <xdr:rowOff>153000</xdr:rowOff>
    </xdr:to>
    <xdr:cxnSp macro="">
      <xdr:nvCxnSpPr>
        <xdr:cNvPr id="27" name="直線コネクタ 26">
          <a:extLst>
            <a:ext uri="{FF2B5EF4-FFF2-40B4-BE49-F238E27FC236}">
              <a16:creationId xmlns:a16="http://schemas.microsoft.com/office/drawing/2014/main" id="{3CB4DE0B-79AF-4B36-8F36-613D5E6BB1FE}"/>
            </a:ext>
          </a:extLst>
        </xdr:cNvPr>
        <xdr:cNvCxnSpPr/>
      </xdr:nvCxnSpPr>
      <xdr:spPr>
        <a:xfrm flipV="1">
          <a:off x="10133190" y="1670670"/>
          <a:ext cx="0" cy="139680"/>
        </a:xfrm>
        <a:prstGeom prst="straightConnector1">
          <a:avLst/>
        </a:prstGeom>
        <a:ln w="31750">
          <a:solidFill>
            <a:srgbClr val="808080"/>
          </a:solidFill>
          <a:miter/>
        </a:ln>
      </xdr:spPr>
    </xdr:cxnSp>
    <xdr:clientData/>
  </xdr:twoCellAnchor>
  <xdr:twoCellAnchor>
    <xdr:from>
      <xdr:col>58</xdr:col>
      <xdr:colOff>126720</xdr:colOff>
      <xdr:row>10</xdr:row>
      <xdr:rowOff>155880</xdr:rowOff>
    </xdr:from>
    <xdr:to>
      <xdr:col>59</xdr:col>
      <xdr:colOff>107640</xdr:colOff>
      <xdr:row>10</xdr:row>
      <xdr:rowOff>155880</xdr:rowOff>
    </xdr:to>
    <xdr:cxnSp macro="">
      <xdr:nvCxnSpPr>
        <xdr:cNvPr id="28" name="直線コネクタ 27">
          <a:extLst>
            <a:ext uri="{FF2B5EF4-FFF2-40B4-BE49-F238E27FC236}">
              <a16:creationId xmlns:a16="http://schemas.microsoft.com/office/drawing/2014/main" id="{CAC70760-7D02-431C-B196-6BB69733FC51}"/>
            </a:ext>
          </a:extLst>
        </xdr:cNvPr>
        <xdr:cNvCxnSpPr/>
      </xdr:nvCxnSpPr>
      <xdr:spPr>
        <a:xfrm>
          <a:off x="10070820" y="1813230"/>
          <a:ext cx="152370" cy="0"/>
        </a:xfrm>
        <a:prstGeom prst="straightConnector1">
          <a:avLst/>
        </a:prstGeom>
        <a:ln w="15875">
          <a:solidFill>
            <a:srgbClr val="000000"/>
          </a:solidFill>
          <a:miter/>
        </a:ln>
      </xdr:spPr>
    </xdr:cxnSp>
    <xdr:clientData/>
  </xdr:twoCellAnchor>
  <xdr:twoCellAnchor editAs="oneCell">
    <xdr:from>
      <xdr:col>3</xdr:col>
      <xdr:colOff>127080</xdr:colOff>
      <xdr:row>16</xdr:row>
      <xdr:rowOff>57240</xdr:rowOff>
    </xdr:from>
    <xdr:to>
      <xdr:col>54</xdr:col>
      <xdr:colOff>117360</xdr:colOff>
      <xdr:row>17</xdr:row>
      <xdr:rowOff>140760</xdr:rowOff>
    </xdr:to>
    <xdr:sp macro="" textlink="">
      <xdr:nvSpPr>
        <xdr:cNvPr id="29" name="テキスト ボックス 28">
          <a:extLst>
            <a:ext uri="{FF2B5EF4-FFF2-40B4-BE49-F238E27FC236}">
              <a16:creationId xmlns:a16="http://schemas.microsoft.com/office/drawing/2014/main" id="{EA7E0653-7381-44FD-AC1D-B9AF9DD994C5}"/>
            </a:ext>
          </a:extLst>
        </xdr:cNvPr>
        <xdr:cNvSpPr/>
      </xdr:nvSpPr>
      <xdr:spPr>
        <a:xfrm>
          <a:off x="641430" y="2705190"/>
          <a:ext cx="87342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　市町村類型とは、人口および産業構造等により全国の市町村を</a:t>
          </a:r>
          <a:r>
            <a:rPr lang="en-US" sz="1000" b="0" u="none" strike="noStrike">
              <a:solidFill>
                <a:srgbClr val="000000"/>
              </a:solidFill>
              <a:effectLst/>
              <a:uFillTx/>
              <a:latin typeface="ＭＳ Ｐゴシック"/>
              <a:ea typeface="ＭＳ Ｐゴシック"/>
            </a:rPr>
            <a:t>35</a:t>
          </a:r>
          <a:r>
            <a:rPr lang="ja-JP" sz="1000" b="0" u="none" strike="noStrike">
              <a:solidFill>
                <a:srgbClr val="000000"/>
              </a:solidFill>
              <a:effectLst/>
              <a:uFillTx/>
              <a:latin typeface="ＭＳ Ｐゴシック"/>
              <a:ea typeface="ＭＳ Ｐゴシック"/>
            </a:rPr>
            <a:t>のグループに分類したものである。当該団体と同じグループに属する団体を類似団体と言う。</a:t>
          </a:r>
          <a:endParaRPr lang="en-US" sz="1000" b="0" u="none" strike="noStrike">
            <a:effectLst/>
            <a:uFillTx/>
            <a:latin typeface="Noto Serif JP"/>
          </a:endParaRPr>
        </a:p>
      </xdr:txBody>
    </xdr:sp>
    <xdr:clientData/>
  </xdr:twoCellAnchor>
  <xdr:twoCellAnchor editAs="oneCell">
    <xdr:from>
      <xdr:col>3</xdr:col>
      <xdr:colOff>127080</xdr:colOff>
      <xdr:row>18</xdr:row>
      <xdr:rowOff>24480</xdr:rowOff>
    </xdr:from>
    <xdr:to>
      <xdr:col>38</xdr:col>
      <xdr:colOff>60840</xdr:colOff>
      <xdr:row>19</xdr:row>
      <xdr:rowOff>108000</xdr:rowOff>
    </xdr:to>
    <xdr:sp macro="" textlink="">
      <xdr:nvSpPr>
        <xdr:cNvPr id="30" name="テキスト ボックス 29">
          <a:extLst>
            <a:ext uri="{FF2B5EF4-FFF2-40B4-BE49-F238E27FC236}">
              <a16:creationId xmlns:a16="http://schemas.microsoft.com/office/drawing/2014/main" id="{5B5AFE54-D976-4632-BD31-50884B66AE47}"/>
            </a:ext>
          </a:extLst>
        </xdr:cNvPr>
        <xdr:cNvSpPr/>
      </xdr:nvSpPr>
      <xdr:spPr>
        <a:xfrm>
          <a:off x="641430" y="3002630"/>
          <a:ext cx="59345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　人口については、各調査対象年度の</a:t>
          </a:r>
          <a:r>
            <a:rPr lang="en-US" sz="1000" b="0" u="none" strike="noStrike">
              <a:solidFill>
                <a:srgbClr val="000000"/>
              </a:solidFill>
              <a:effectLst/>
              <a:uFillTx/>
              <a:latin typeface="ＭＳ Ｐゴシック"/>
              <a:ea typeface="ＭＳ Ｐゴシック"/>
            </a:rPr>
            <a:t>1</a:t>
          </a:r>
          <a:r>
            <a:rPr lang="ja-JP" sz="1000" b="0" u="none" strike="noStrike">
              <a:solidFill>
                <a:srgbClr val="000000"/>
              </a:solidFill>
              <a:effectLst/>
              <a:uFillTx/>
              <a:latin typeface="ＭＳ Ｐゴシック"/>
              <a:ea typeface="ＭＳ Ｐゴシック"/>
            </a:rPr>
            <a:t>月</a:t>
          </a:r>
          <a:r>
            <a:rPr lang="en-US" sz="1000" b="0" u="none" strike="noStrike">
              <a:solidFill>
                <a:srgbClr val="000000"/>
              </a:solidFill>
              <a:effectLst/>
              <a:uFillTx/>
              <a:latin typeface="ＭＳ Ｐゴシック"/>
              <a:ea typeface="ＭＳ Ｐゴシック"/>
            </a:rPr>
            <a:t>1</a:t>
          </a:r>
          <a:r>
            <a:rPr lang="ja-JP" sz="1000" b="0" u="none" strike="noStrike">
              <a:solidFill>
                <a:srgbClr val="000000"/>
              </a:solidFill>
              <a:effectLst/>
              <a:uFillTx/>
              <a:latin typeface="ＭＳ Ｐゴシック"/>
              <a:ea typeface="ＭＳ Ｐゴシック"/>
            </a:rPr>
            <a:t>日現在の住民基本台帳に登載されている人口に基づいている。</a:t>
          </a:r>
          <a:endParaRPr lang="en-US" sz="1000" b="0" u="none" strike="noStrike">
            <a:effectLst/>
            <a:uFillTx/>
            <a:latin typeface="Noto Serif JP"/>
          </a:endParaRPr>
        </a:p>
      </xdr:txBody>
    </xdr:sp>
    <xdr:clientData/>
  </xdr:twoCellAnchor>
  <xdr:twoCellAnchor editAs="oneCell">
    <xdr:from>
      <xdr:col>3</xdr:col>
      <xdr:colOff>127080</xdr:colOff>
      <xdr:row>19</xdr:row>
      <xdr:rowOff>166320</xdr:rowOff>
    </xdr:from>
    <xdr:to>
      <xdr:col>50</xdr:col>
      <xdr:colOff>151200</xdr:colOff>
      <xdr:row>21</xdr:row>
      <xdr:rowOff>74520</xdr:rowOff>
    </xdr:to>
    <xdr:sp macro="" textlink="">
      <xdr:nvSpPr>
        <xdr:cNvPr id="31" name="テキスト ボックス 30">
          <a:extLst>
            <a:ext uri="{FF2B5EF4-FFF2-40B4-BE49-F238E27FC236}">
              <a16:creationId xmlns:a16="http://schemas.microsoft.com/office/drawing/2014/main" id="{D0219C2C-E84E-4443-96CF-C1BF6FC61091}"/>
            </a:ext>
          </a:extLst>
        </xdr:cNvPr>
        <xdr:cNvSpPr/>
      </xdr:nvSpPr>
      <xdr:spPr>
        <a:xfrm>
          <a:off x="641430" y="3309570"/>
          <a:ext cx="80822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　類似団体内順位、全国平均、各都道府県平均は、令和</a:t>
          </a:r>
          <a:r>
            <a:rPr lang="en-US" sz="1000" b="0" u="none" strike="noStrike">
              <a:solidFill>
                <a:srgbClr val="000000"/>
              </a:solidFill>
              <a:effectLst/>
              <a:uFillTx/>
              <a:latin typeface="ＭＳ Ｐゴシック"/>
              <a:ea typeface="ＭＳ Ｐゴシック"/>
            </a:rPr>
            <a:t>6</a:t>
          </a:r>
          <a:r>
            <a:rPr lang="ja-JP" sz="1000" b="0" u="none" strike="noStrike">
              <a:solidFill>
                <a:srgbClr val="000000"/>
              </a:solidFill>
              <a:effectLst/>
              <a:uFillTx/>
              <a:latin typeface="ＭＳ Ｐゴシック"/>
              <a:ea typeface="ＭＳ Ｐゴシック"/>
            </a:rPr>
            <a:t>年度決算の状況である。また類似団体が存在しない場合、類似団体内順位を表示しない。</a:t>
          </a:r>
          <a:endParaRPr lang="en-US" sz="1000" b="0" u="none" strike="noStrike">
            <a:effectLst/>
            <a:uFillTx/>
            <a:latin typeface="Noto Serif JP"/>
          </a:endParaRPr>
        </a:p>
      </xdr:txBody>
    </xdr:sp>
    <xdr:clientData/>
  </xdr:twoCellAnchor>
  <xdr:twoCellAnchor>
    <xdr:from>
      <xdr:col>4</xdr:col>
      <xdr:colOff>0</xdr:colOff>
      <xdr:row>22</xdr:row>
      <xdr:rowOff>148680</xdr:rowOff>
    </xdr:from>
    <xdr:to>
      <xdr:col>28</xdr:col>
      <xdr:colOff>114120</xdr:colOff>
      <xdr:row>24</xdr:row>
      <xdr:rowOff>115200</xdr:rowOff>
    </xdr:to>
    <xdr:sp macro="" textlink="">
      <xdr:nvSpPr>
        <xdr:cNvPr id="32" name="正方形/長方形 31">
          <a:extLst>
            <a:ext uri="{FF2B5EF4-FFF2-40B4-BE49-F238E27FC236}">
              <a16:creationId xmlns:a16="http://schemas.microsoft.com/office/drawing/2014/main" id="{F8A7103E-D908-4F44-8E59-EB2DB5FBC569}"/>
            </a:ext>
          </a:extLst>
        </xdr:cNvPr>
        <xdr:cNvSpPr/>
      </xdr:nvSpPr>
      <xdr:spPr>
        <a:xfrm>
          <a:off x="685800" y="3787230"/>
          <a:ext cx="422892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人件費</a:t>
          </a:r>
          <a:endParaRPr lang="en-US" sz="1600" b="0" u="none" strike="noStrike">
            <a:effectLst/>
            <a:uFillTx/>
            <a:latin typeface="Noto Serif JP"/>
          </a:endParaRPr>
        </a:p>
      </xdr:txBody>
    </xdr:sp>
    <xdr:clientData/>
  </xdr:twoCellAnchor>
  <xdr:twoCellAnchor>
    <xdr:from>
      <xdr:col>4</xdr:col>
      <xdr:colOff>127080</xdr:colOff>
      <xdr:row>24</xdr:row>
      <xdr:rowOff>141120</xdr:rowOff>
    </xdr:from>
    <xdr:to>
      <xdr:col>12</xdr:col>
      <xdr:colOff>126720</xdr:colOff>
      <xdr:row>26</xdr:row>
      <xdr:rowOff>44280</xdr:rowOff>
    </xdr:to>
    <xdr:sp macro="" textlink="">
      <xdr:nvSpPr>
        <xdr:cNvPr id="33" name="正方形/長方形 32">
          <a:extLst>
            <a:ext uri="{FF2B5EF4-FFF2-40B4-BE49-F238E27FC236}">
              <a16:creationId xmlns:a16="http://schemas.microsoft.com/office/drawing/2014/main" id="{24AEBB69-F288-4B6A-A1F7-A7F0C757D06E}"/>
            </a:ext>
          </a:extLst>
        </xdr:cNvPr>
        <xdr:cNvSpPr/>
      </xdr:nvSpPr>
      <xdr:spPr>
        <a:xfrm>
          <a:off x="81288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4</xdr:col>
      <xdr:colOff>127080</xdr:colOff>
      <xdr:row>25</xdr:row>
      <xdr:rowOff>169200</xdr:rowOff>
    </xdr:from>
    <xdr:to>
      <xdr:col>12</xdr:col>
      <xdr:colOff>126720</xdr:colOff>
      <xdr:row>27</xdr:row>
      <xdr:rowOff>72000</xdr:rowOff>
    </xdr:to>
    <xdr:sp macro="" textlink="">
      <xdr:nvSpPr>
        <xdr:cNvPr id="34" name="正方形/長方形 33">
          <a:extLst>
            <a:ext uri="{FF2B5EF4-FFF2-40B4-BE49-F238E27FC236}">
              <a16:creationId xmlns:a16="http://schemas.microsoft.com/office/drawing/2014/main" id="{BB051ED9-5D48-4B69-A1FB-B2DFFFA3E370}"/>
            </a:ext>
          </a:extLst>
        </xdr:cNvPr>
        <xdr:cNvSpPr/>
      </xdr:nvSpPr>
      <xdr:spPr>
        <a:xfrm>
          <a:off x="81288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15/29</a:t>
          </a:r>
          <a:endParaRPr lang="en-US" sz="1200" b="0" u="none" strike="noStrike">
            <a:effectLst/>
            <a:uFillTx/>
            <a:latin typeface="Noto Serif JP"/>
          </a:endParaRPr>
        </a:p>
      </xdr:txBody>
    </xdr:sp>
    <xdr:clientData/>
  </xdr:twoCellAnchor>
  <xdr:twoCellAnchor>
    <xdr:from>
      <xdr:col>10</xdr:col>
      <xdr:colOff>0</xdr:colOff>
      <xdr:row>24</xdr:row>
      <xdr:rowOff>141120</xdr:rowOff>
    </xdr:from>
    <xdr:to>
      <xdr:col>17</xdr:col>
      <xdr:colOff>174240</xdr:colOff>
      <xdr:row>26</xdr:row>
      <xdr:rowOff>44280</xdr:rowOff>
    </xdr:to>
    <xdr:sp macro="" textlink="">
      <xdr:nvSpPr>
        <xdr:cNvPr id="35" name="正方形/長方形 34">
          <a:extLst>
            <a:ext uri="{FF2B5EF4-FFF2-40B4-BE49-F238E27FC236}">
              <a16:creationId xmlns:a16="http://schemas.microsoft.com/office/drawing/2014/main" id="{5A81F412-FB71-49DB-BB74-A5FD34528D74}"/>
            </a:ext>
          </a:extLst>
        </xdr:cNvPr>
        <xdr:cNvSpPr/>
      </xdr:nvSpPr>
      <xdr:spPr>
        <a:xfrm>
          <a:off x="1714500" y="410987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xdr:col>
      <xdr:colOff>0</xdr:colOff>
      <xdr:row>25</xdr:row>
      <xdr:rowOff>169200</xdr:rowOff>
    </xdr:from>
    <xdr:to>
      <xdr:col>17</xdr:col>
      <xdr:colOff>174240</xdr:colOff>
      <xdr:row>27</xdr:row>
      <xdr:rowOff>72000</xdr:rowOff>
    </xdr:to>
    <xdr:sp macro="" textlink="">
      <xdr:nvSpPr>
        <xdr:cNvPr id="36" name="正方形/長方形 35">
          <a:extLst>
            <a:ext uri="{FF2B5EF4-FFF2-40B4-BE49-F238E27FC236}">
              <a16:creationId xmlns:a16="http://schemas.microsoft.com/office/drawing/2014/main" id="{11A3A125-D734-4FE2-8ED6-F22FCA816F22}"/>
            </a:ext>
          </a:extLst>
        </xdr:cNvPr>
        <xdr:cNvSpPr/>
      </xdr:nvSpPr>
      <xdr:spPr>
        <a:xfrm>
          <a:off x="1714500" y="4296700"/>
          <a:ext cx="137439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87,425</a:t>
          </a:r>
          <a:endParaRPr lang="en-US" sz="1200" b="0" u="none" strike="noStrike">
            <a:effectLst/>
            <a:uFillTx/>
            <a:latin typeface="Noto Serif JP"/>
          </a:endParaRPr>
        </a:p>
      </xdr:txBody>
    </xdr:sp>
    <xdr:clientData/>
  </xdr:twoCellAnchor>
  <xdr:twoCellAnchor>
    <xdr:from>
      <xdr:col>16</xdr:col>
      <xdr:colOff>0</xdr:colOff>
      <xdr:row>24</xdr:row>
      <xdr:rowOff>141120</xdr:rowOff>
    </xdr:from>
    <xdr:to>
      <xdr:col>23</xdr:col>
      <xdr:colOff>174240</xdr:colOff>
      <xdr:row>26</xdr:row>
      <xdr:rowOff>44280</xdr:rowOff>
    </xdr:to>
    <xdr:sp macro="" textlink="">
      <xdr:nvSpPr>
        <xdr:cNvPr id="37" name="正方形/長方形 36">
          <a:extLst>
            <a:ext uri="{FF2B5EF4-FFF2-40B4-BE49-F238E27FC236}">
              <a16:creationId xmlns:a16="http://schemas.microsoft.com/office/drawing/2014/main" id="{ED5ECD42-7327-4ED2-8F5F-DA890CC88D05}"/>
            </a:ext>
          </a:extLst>
        </xdr:cNvPr>
        <xdr:cNvSpPr/>
      </xdr:nvSpPr>
      <xdr:spPr>
        <a:xfrm>
          <a:off x="2743200" y="410987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16</xdr:col>
      <xdr:colOff>0</xdr:colOff>
      <xdr:row>25</xdr:row>
      <xdr:rowOff>169200</xdr:rowOff>
    </xdr:from>
    <xdr:to>
      <xdr:col>23</xdr:col>
      <xdr:colOff>174240</xdr:colOff>
      <xdr:row>27</xdr:row>
      <xdr:rowOff>72000</xdr:rowOff>
    </xdr:to>
    <xdr:sp macro="" textlink="">
      <xdr:nvSpPr>
        <xdr:cNvPr id="38" name="正方形/長方形 37">
          <a:extLst>
            <a:ext uri="{FF2B5EF4-FFF2-40B4-BE49-F238E27FC236}">
              <a16:creationId xmlns:a16="http://schemas.microsoft.com/office/drawing/2014/main" id="{CBB3E045-D3C7-40F9-A0B3-1F7A5C50BEB1}"/>
            </a:ext>
          </a:extLst>
        </xdr:cNvPr>
        <xdr:cNvSpPr/>
      </xdr:nvSpPr>
      <xdr:spPr>
        <a:xfrm>
          <a:off x="2743200" y="4296700"/>
          <a:ext cx="137439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73,591</a:t>
          </a:r>
          <a:endParaRPr lang="en-US" sz="1200" b="0" u="none" strike="noStrike">
            <a:effectLst/>
            <a:uFillTx/>
            <a:latin typeface="Noto Serif JP"/>
          </a:endParaRPr>
        </a:p>
      </xdr:txBody>
    </xdr:sp>
    <xdr:clientData/>
  </xdr:twoCellAnchor>
  <xdr:twoCellAnchor>
    <xdr:from>
      <xdr:col>4</xdr:col>
      <xdr:colOff>0</xdr:colOff>
      <xdr:row>27</xdr:row>
      <xdr:rowOff>97920</xdr:rowOff>
    </xdr:from>
    <xdr:to>
      <xdr:col>28</xdr:col>
      <xdr:colOff>114120</xdr:colOff>
      <xdr:row>40</xdr:row>
      <xdr:rowOff>105120</xdr:rowOff>
    </xdr:to>
    <xdr:sp macro="" textlink="">
      <xdr:nvSpPr>
        <xdr:cNvPr id="39" name="正方形/長方形 38">
          <a:extLst>
            <a:ext uri="{FF2B5EF4-FFF2-40B4-BE49-F238E27FC236}">
              <a16:creationId xmlns:a16="http://schemas.microsoft.com/office/drawing/2014/main" id="{D021BF7B-707D-452B-8EB8-B1F400981740}"/>
            </a:ext>
          </a:extLst>
        </xdr:cNvPr>
        <xdr:cNvSpPr/>
      </xdr:nvSpPr>
      <xdr:spPr>
        <a:xfrm>
          <a:off x="685800" y="4561970"/>
          <a:ext cx="422892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152280</xdr:colOff>
      <xdr:row>26</xdr:row>
      <xdr:rowOff>82800</xdr:rowOff>
    </xdr:from>
    <xdr:to>
      <xdr:col>5</xdr:col>
      <xdr:colOff>152640</xdr:colOff>
      <xdr:row>27</xdr:row>
      <xdr:rowOff>132840</xdr:rowOff>
    </xdr:to>
    <xdr:sp macro="" textlink="">
      <xdr:nvSpPr>
        <xdr:cNvPr id="40" name="テキスト ボックス 39">
          <a:extLst>
            <a:ext uri="{FF2B5EF4-FFF2-40B4-BE49-F238E27FC236}">
              <a16:creationId xmlns:a16="http://schemas.microsoft.com/office/drawing/2014/main" id="{BB901CE0-B35C-4EA8-8AC1-96C3A51F726C}"/>
            </a:ext>
          </a:extLst>
        </xdr:cNvPr>
        <xdr:cNvSpPr/>
      </xdr:nvSpPr>
      <xdr:spPr>
        <a:xfrm>
          <a:off x="666630" y="438175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4</xdr:col>
      <xdr:colOff>0</xdr:colOff>
      <xdr:row>40</xdr:row>
      <xdr:rowOff>105120</xdr:rowOff>
    </xdr:from>
    <xdr:to>
      <xdr:col>28</xdr:col>
      <xdr:colOff>114120</xdr:colOff>
      <xdr:row>40</xdr:row>
      <xdr:rowOff>105120</xdr:rowOff>
    </xdr:to>
    <xdr:cxnSp macro="">
      <xdr:nvCxnSpPr>
        <xdr:cNvPr id="41" name="直線コネクタ 40">
          <a:extLst>
            <a:ext uri="{FF2B5EF4-FFF2-40B4-BE49-F238E27FC236}">
              <a16:creationId xmlns:a16="http://schemas.microsoft.com/office/drawing/2014/main" id="{3105C35A-95A6-4DF1-A9ED-E2FBA1179380}"/>
            </a:ext>
          </a:extLst>
        </xdr:cNvPr>
        <xdr:cNvCxnSpPr/>
      </xdr:nvCxnSpPr>
      <xdr:spPr>
        <a:xfrm>
          <a:off x="685800" y="6715470"/>
          <a:ext cx="4228920" cy="0"/>
        </a:xfrm>
        <a:prstGeom prst="straightConnector1">
          <a:avLst/>
        </a:prstGeom>
        <a:ln w="6350">
          <a:solidFill>
            <a:srgbClr val="C0C0C0"/>
          </a:solidFill>
          <a:miter/>
        </a:ln>
      </xdr:spPr>
    </xdr:cxnSp>
    <xdr:clientData/>
  </xdr:twoCellAnchor>
  <xdr:twoCellAnchor editAs="oneCell">
    <xdr:from>
      <xdr:col>1</xdr:col>
      <xdr:colOff>40320</xdr:colOff>
      <xdr:row>39</xdr:row>
      <xdr:rowOff>138240</xdr:rowOff>
    </xdr:from>
    <xdr:to>
      <xdr:col>4</xdr:col>
      <xdr:colOff>47520</xdr:colOff>
      <xdr:row>41</xdr:row>
      <xdr:rowOff>46440</xdr:rowOff>
    </xdr:to>
    <xdr:sp macro="" textlink="">
      <xdr:nvSpPr>
        <xdr:cNvPr id="42" name="テキスト ボックス 41">
          <a:extLst>
            <a:ext uri="{FF2B5EF4-FFF2-40B4-BE49-F238E27FC236}">
              <a16:creationId xmlns:a16="http://schemas.microsoft.com/office/drawing/2014/main" id="{ABF3B4A0-BC3A-4AAD-8B6D-8DB99DC41367}"/>
            </a:ext>
          </a:extLst>
        </xdr:cNvPr>
        <xdr:cNvSpPr/>
      </xdr:nvSpPr>
      <xdr:spPr>
        <a:xfrm>
          <a:off x="211770" y="6583490"/>
          <a:ext cx="5215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4</xdr:col>
      <xdr:colOff>0</xdr:colOff>
      <xdr:row>38</xdr:row>
      <xdr:rowOff>129240</xdr:rowOff>
    </xdr:from>
    <xdr:to>
      <xdr:col>28</xdr:col>
      <xdr:colOff>114120</xdr:colOff>
      <xdr:row>38</xdr:row>
      <xdr:rowOff>129240</xdr:rowOff>
    </xdr:to>
    <xdr:cxnSp macro="">
      <xdr:nvCxnSpPr>
        <xdr:cNvPr id="43" name="直線コネクタ 42">
          <a:extLst>
            <a:ext uri="{FF2B5EF4-FFF2-40B4-BE49-F238E27FC236}">
              <a16:creationId xmlns:a16="http://schemas.microsoft.com/office/drawing/2014/main" id="{A3279B19-7809-4484-BC43-ECCC4971F704}"/>
            </a:ext>
          </a:extLst>
        </xdr:cNvPr>
        <xdr:cNvCxnSpPr/>
      </xdr:nvCxnSpPr>
      <xdr:spPr>
        <a:xfrm>
          <a:off x="685800" y="6409390"/>
          <a:ext cx="4228920" cy="0"/>
        </a:xfrm>
        <a:prstGeom prst="straightConnector1">
          <a:avLst/>
        </a:prstGeom>
        <a:ln w="6350">
          <a:solidFill>
            <a:srgbClr val="C0C0C0"/>
          </a:solidFill>
          <a:miter/>
        </a:ln>
      </xdr:spPr>
    </xdr:cxnSp>
    <xdr:clientData/>
  </xdr:twoCellAnchor>
  <xdr:twoCellAnchor editAs="oneCell">
    <xdr:from>
      <xdr:col>1</xdr:col>
      <xdr:colOff>40320</xdr:colOff>
      <xdr:row>37</xdr:row>
      <xdr:rowOff>162720</xdr:rowOff>
    </xdr:from>
    <xdr:to>
      <xdr:col>4</xdr:col>
      <xdr:colOff>47520</xdr:colOff>
      <xdr:row>39</xdr:row>
      <xdr:rowOff>70920</xdr:rowOff>
    </xdr:to>
    <xdr:sp macro="" textlink="">
      <xdr:nvSpPr>
        <xdr:cNvPr id="44" name="テキスト ボックス 43">
          <a:extLst>
            <a:ext uri="{FF2B5EF4-FFF2-40B4-BE49-F238E27FC236}">
              <a16:creationId xmlns:a16="http://schemas.microsoft.com/office/drawing/2014/main" id="{F00A8D17-23DC-4508-99B6-FBFCC88466AB}"/>
            </a:ext>
          </a:extLst>
        </xdr:cNvPr>
        <xdr:cNvSpPr/>
      </xdr:nvSpPr>
      <xdr:spPr>
        <a:xfrm>
          <a:off x="211770" y="6277770"/>
          <a:ext cx="5215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50,000</a:t>
          </a:r>
          <a:endParaRPr lang="en-US" sz="1000" b="0" u="none" strike="noStrike">
            <a:effectLst/>
            <a:uFillTx/>
            <a:latin typeface="Noto Serif JP"/>
          </a:endParaRPr>
        </a:p>
      </xdr:txBody>
    </xdr:sp>
    <xdr:clientData/>
  </xdr:twoCellAnchor>
  <xdr:twoCellAnchor>
    <xdr:from>
      <xdr:col>4</xdr:col>
      <xdr:colOff>0</xdr:colOff>
      <xdr:row>36</xdr:row>
      <xdr:rowOff>153360</xdr:rowOff>
    </xdr:from>
    <xdr:to>
      <xdr:col>28</xdr:col>
      <xdr:colOff>114120</xdr:colOff>
      <xdr:row>36</xdr:row>
      <xdr:rowOff>153360</xdr:rowOff>
    </xdr:to>
    <xdr:cxnSp macro="">
      <xdr:nvCxnSpPr>
        <xdr:cNvPr id="45" name="直線コネクタ 44">
          <a:extLst>
            <a:ext uri="{FF2B5EF4-FFF2-40B4-BE49-F238E27FC236}">
              <a16:creationId xmlns:a16="http://schemas.microsoft.com/office/drawing/2014/main" id="{91B81396-90D6-4311-ACA7-118A3D0EEB18}"/>
            </a:ext>
          </a:extLst>
        </xdr:cNvPr>
        <xdr:cNvCxnSpPr/>
      </xdr:nvCxnSpPr>
      <xdr:spPr>
        <a:xfrm>
          <a:off x="685800" y="6103310"/>
          <a:ext cx="4228920" cy="0"/>
        </a:xfrm>
        <a:prstGeom prst="straightConnector1">
          <a:avLst/>
        </a:prstGeom>
        <a:ln w="6350">
          <a:solidFill>
            <a:srgbClr val="C0C0C0"/>
          </a:solidFill>
          <a:miter/>
        </a:ln>
      </xdr:spPr>
    </xdr:cxnSp>
    <xdr:clientData/>
  </xdr:twoCellAnchor>
  <xdr:twoCellAnchor editAs="oneCell">
    <xdr:from>
      <xdr:col>1</xdr:col>
      <xdr:colOff>40320</xdr:colOff>
      <xdr:row>36</xdr:row>
      <xdr:rowOff>11160</xdr:rowOff>
    </xdr:from>
    <xdr:to>
      <xdr:col>4</xdr:col>
      <xdr:colOff>47520</xdr:colOff>
      <xdr:row>37</xdr:row>
      <xdr:rowOff>94680</xdr:rowOff>
    </xdr:to>
    <xdr:sp macro="" textlink="">
      <xdr:nvSpPr>
        <xdr:cNvPr id="46" name="テキスト ボックス 45">
          <a:extLst>
            <a:ext uri="{FF2B5EF4-FFF2-40B4-BE49-F238E27FC236}">
              <a16:creationId xmlns:a16="http://schemas.microsoft.com/office/drawing/2014/main" id="{660A052A-7540-458A-B2EB-1B721EF683E0}"/>
            </a:ext>
          </a:extLst>
        </xdr:cNvPr>
        <xdr:cNvSpPr/>
      </xdr:nvSpPr>
      <xdr:spPr>
        <a:xfrm>
          <a:off x="211770" y="596111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4</xdr:col>
      <xdr:colOff>0</xdr:colOff>
      <xdr:row>35</xdr:row>
      <xdr:rowOff>1800</xdr:rowOff>
    </xdr:from>
    <xdr:to>
      <xdr:col>28</xdr:col>
      <xdr:colOff>114120</xdr:colOff>
      <xdr:row>35</xdr:row>
      <xdr:rowOff>1800</xdr:rowOff>
    </xdr:to>
    <xdr:cxnSp macro="">
      <xdr:nvCxnSpPr>
        <xdr:cNvPr id="47" name="直線コネクタ 46">
          <a:extLst>
            <a:ext uri="{FF2B5EF4-FFF2-40B4-BE49-F238E27FC236}">
              <a16:creationId xmlns:a16="http://schemas.microsoft.com/office/drawing/2014/main" id="{31831287-772C-40C6-B0FA-15FF31B5D20E}"/>
            </a:ext>
          </a:extLst>
        </xdr:cNvPr>
        <xdr:cNvCxnSpPr/>
      </xdr:nvCxnSpPr>
      <xdr:spPr>
        <a:xfrm>
          <a:off x="685800" y="5786650"/>
          <a:ext cx="4228920" cy="0"/>
        </a:xfrm>
        <a:prstGeom prst="straightConnector1">
          <a:avLst/>
        </a:prstGeom>
        <a:ln w="6350">
          <a:solidFill>
            <a:srgbClr val="C0C0C0"/>
          </a:solidFill>
          <a:miter/>
        </a:ln>
      </xdr:spPr>
    </xdr:cxnSp>
    <xdr:clientData/>
  </xdr:twoCellAnchor>
  <xdr:twoCellAnchor editAs="oneCell">
    <xdr:from>
      <xdr:col>1</xdr:col>
      <xdr:colOff>40320</xdr:colOff>
      <xdr:row>34</xdr:row>
      <xdr:rowOff>35280</xdr:rowOff>
    </xdr:from>
    <xdr:to>
      <xdr:col>4</xdr:col>
      <xdr:colOff>47520</xdr:colOff>
      <xdr:row>35</xdr:row>
      <xdr:rowOff>118800</xdr:rowOff>
    </xdr:to>
    <xdr:sp macro="" textlink="">
      <xdr:nvSpPr>
        <xdr:cNvPr id="48" name="テキスト ボックス 47">
          <a:extLst>
            <a:ext uri="{FF2B5EF4-FFF2-40B4-BE49-F238E27FC236}">
              <a16:creationId xmlns:a16="http://schemas.microsoft.com/office/drawing/2014/main" id="{D1D0B17E-70A4-4806-A5B0-E6F6DFBC1B7B}"/>
            </a:ext>
          </a:extLst>
        </xdr:cNvPr>
        <xdr:cNvSpPr/>
      </xdr:nvSpPr>
      <xdr:spPr>
        <a:xfrm>
          <a:off x="211770" y="565503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70,000</a:t>
          </a:r>
          <a:endParaRPr lang="en-US" sz="1000" b="0" u="none" strike="noStrike">
            <a:effectLst/>
            <a:uFillTx/>
            <a:latin typeface="Noto Serif JP"/>
          </a:endParaRPr>
        </a:p>
      </xdr:txBody>
    </xdr:sp>
    <xdr:clientData/>
  </xdr:twoCellAnchor>
  <xdr:twoCellAnchor>
    <xdr:from>
      <xdr:col>4</xdr:col>
      <xdr:colOff>0</xdr:colOff>
      <xdr:row>33</xdr:row>
      <xdr:rowOff>25560</xdr:rowOff>
    </xdr:from>
    <xdr:to>
      <xdr:col>28</xdr:col>
      <xdr:colOff>114120</xdr:colOff>
      <xdr:row>33</xdr:row>
      <xdr:rowOff>25560</xdr:rowOff>
    </xdr:to>
    <xdr:cxnSp macro="">
      <xdr:nvCxnSpPr>
        <xdr:cNvPr id="49" name="直線コネクタ 48">
          <a:extLst>
            <a:ext uri="{FF2B5EF4-FFF2-40B4-BE49-F238E27FC236}">
              <a16:creationId xmlns:a16="http://schemas.microsoft.com/office/drawing/2014/main" id="{87DB8EA8-E7BB-4731-A0D2-141263737836}"/>
            </a:ext>
          </a:extLst>
        </xdr:cNvPr>
        <xdr:cNvCxnSpPr/>
      </xdr:nvCxnSpPr>
      <xdr:spPr>
        <a:xfrm>
          <a:off x="685800" y="5480210"/>
          <a:ext cx="4228920" cy="0"/>
        </a:xfrm>
        <a:prstGeom prst="straightConnector1">
          <a:avLst/>
        </a:prstGeom>
        <a:ln w="6350">
          <a:solidFill>
            <a:srgbClr val="C0C0C0"/>
          </a:solidFill>
          <a:miter/>
        </a:ln>
      </xdr:spPr>
    </xdr:cxnSp>
    <xdr:clientData/>
  </xdr:twoCellAnchor>
  <xdr:twoCellAnchor editAs="oneCell">
    <xdr:from>
      <xdr:col>1</xdr:col>
      <xdr:colOff>40320</xdr:colOff>
      <xdr:row>32</xdr:row>
      <xdr:rowOff>59040</xdr:rowOff>
    </xdr:from>
    <xdr:to>
      <xdr:col>4</xdr:col>
      <xdr:colOff>47520</xdr:colOff>
      <xdr:row>33</xdr:row>
      <xdr:rowOff>142560</xdr:rowOff>
    </xdr:to>
    <xdr:sp macro="" textlink="">
      <xdr:nvSpPr>
        <xdr:cNvPr id="50" name="テキスト ボックス 49">
          <a:extLst>
            <a:ext uri="{FF2B5EF4-FFF2-40B4-BE49-F238E27FC236}">
              <a16:creationId xmlns:a16="http://schemas.microsoft.com/office/drawing/2014/main" id="{1178B92C-2CE3-4730-AE0C-57C8CA19FFE3}"/>
            </a:ext>
          </a:extLst>
        </xdr:cNvPr>
        <xdr:cNvSpPr/>
      </xdr:nvSpPr>
      <xdr:spPr>
        <a:xfrm>
          <a:off x="211770" y="534859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80,000</a:t>
          </a:r>
          <a:endParaRPr lang="en-US" sz="1000" b="0" u="none" strike="noStrike">
            <a:effectLst/>
            <a:uFillTx/>
            <a:latin typeface="Noto Serif JP"/>
          </a:endParaRPr>
        </a:p>
      </xdr:txBody>
    </xdr:sp>
    <xdr:clientData/>
  </xdr:twoCellAnchor>
  <xdr:twoCellAnchor>
    <xdr:from>
      <xdr:col>4</xdr:col>
      <xdr:colOff>0</xdr:colOff>
      <xdr:row>31</xdr:row>
      <xdr:rowOff>50040</xdr:rowOff>
    </xdr:from>
    <xdr:to>
      <xdr:col>28</xdr:col>
      <xdr:colOff>114120</xdr:colOff>
      <xdr:row>31</xdr:row>
      <xdr:rowOff>50040</xdr:rowOff>
    </xdr:to>
    <xdr:cxnSp macro="">
      <xdr:nvCxnSpPr>
        <xdr:cNvPr id="51" name="直線コネクタ 50">
          <a:extLst>
            <a:ext uri="{FF2B5EF4-FFF2-40B4-BE49-F238E27FC236}">
              <a16:creationId xmlns:a16="http://schemas.microsoft.com/office/drawing/2014/main" id="{8B712AA1-1EE4-48DE-8BC2-B4E5B04876A6}"/>
            </a:ext>
          </a:extLst>
        </xdr:cNvPr>
        <xdr:cNvCxnSpPr/>
      </xdr:nvCxnSpPr>
      <xdr:spPr>
        <a:xfrm>
          <a:off x="685800" y="5174490"/>
          <a:ext cx="4228920" cy="0"/>
        </a:xfrm>
        <a:prstGeom prst="straightConnector1">
          <a:avLst/>
        </a:prstGeom>
        <a:ln w="6350">
          <a:solidFill>
            <a:srgbClr val="C0C0C0"/>
          </a:solidFill>
          <a:miter/>
        </a:ln>
      </xdr:spPr>
    </xdr:cxnSp>
    <xdr:clientData/>
  </xdr:twoCellAnchor>
  <xdr:twoCellAnchor editAs="oneCell">
    <xdr:from>
      <xdr:col>1</xdr:col>
      <xdr:colOff>40320</xdr:colOff>
      <xdr:row>30</xdr:row>
      <xdr:rowOff>83160</xdr:rowOff>
    </xdr:from>
    <xdr:to>
      <xdr:col>4</xdr:col>
      <xdr:colOff>47520</xdr:colOff>
      <xdr:row>32</xdr:row>
      <xdr:rowOff>1580</xdr:rowOff>
    </xdr:to>
    <xdr:sp macro="" textlink="">
      <xdr:nvSpPr>
        <xdr:cNvPr id="52" name="テキスト ボックス 51">
          <a:extLst>
            <a:ext uri="{FF2B5EF4-FFF2-40B4-BE49-F238E27FC236}">
              <a16:creationId xmlns:a16="http://schemas.microsoft.com/office/drawing/2014/main" id="{41CDC2C8-1682-4043-93B7-83EDCBC935AB}"/>
            </a:ext>
          </a:extLst>
        </xdr:cNvPr>
        <xdr:cNvSpPr/>
      </xdr:nvSpPr>
      <xdr:spPr>
        <a:xfrm>
          <a:off x="211770" y="504251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90,000</a:t>
          </a:r>
          <a:endParaRPr lang="en-US" sz="1000" b="0" u="none" strike="noStrike">
            <a:effectLst/>
            <a:uFillTx/>
            <a:latin typeface="Noto Serif JP"/>
          </a:endParaRPr>
        </a:p>
      </xdr:txBody>
    </xdr:sp>
    <xdr:clientData/>
  </xdr:twoCellAnchor>
  <xdr:twoCellAnchor>
    <xdr:from>
      <xdr:col>4</xdr:col>
      <xdr:colOff>0</xdr:colOff>
      <xdr:row>29</xdr:row>
      <xdr:rowOff>73800</xdr:rowOff>
    </xdr:from>
    <xdr:to>
      <xdr:col>28</xdr:col>
      <xdr:colOff>114120</xdr:colOff>
      <xdr:row>29</xdr:row>
      <xdr:rowOff>73800</xdr:rowOff>
    </xdr:to>
    <xdr:cxnSp macro="">
      <xdr:nvCxnSpPr>
        <xdr:cNvPr id="53" name="直線コネクタ 52">
          <a:extLst>
            <a:ext uri="{FF2B5EF4-FFF2-40B4-BE49-F238E27FC236}">
              <a16:creationId xmlns:a16="http://schemas.microsoft.com/office/drawing/2014/main" id="{30A0D520-7805-4B91-8B77-E5616A799A99}"/>
            </a:ext>
          </a:extLst>
        </xdr:cNvPr>
        <xdr:cNvCxnSpPr/>
      </xdr:nvCxnSpPr>
      <xdr:spPr>
        <a:xfrm>
          <a:off x="685800" y="4868050"/>
          <a:ext cx="4228920" cy="0"/>
        </a:xfrm>
        <a:prstGeom prst="straightConnector1">
          <a:avLst/>
        </a:prstGeom>
        <a:ln w="6350">
          <a:solidFill>
            <a:srgbClr val="C0C0C0"/>
          </a:solidFill>
          <a:miter/>
        </a:ln>
      </xdr:spPr>
    </xdr:cxnSp>
    <xdr:clientData/>
  </xdr:twoCellAnchor>
  <xdr:twoCellAnchor editAs="oneCell">
    <xdr:from>
      <xdr:col>0</xdr:col>
      <xdr:colOff>166680</xdr:colOff>
      <xdr:row>28</xdr:row>
      <xdr:rowOff>106560</xdr:rowOff>
    </xdr:from>
    <xdr:to>
      <xdr:col>4</xdr:col>
      <xdr:colOff>63360</xdr:colOff>
      <xdr:row>30</xdr:row>
      <xdr:rowOff>15120</xdr:rowOff>
    </xdr:to>
    <xdr:sp macro="" textlink="">
      <xdr:nvSpPr>
        <xdr:cNvPr id="54" name="テキスト ボックス 53">
          <a:extLst>
            <a:ext uri="{FF2B5EF4-FFF2-40B4-BE49-F238E27FC236}">
              <a16:creationId xmlns:a16="http://schemas.microsoft.com/office/drawing/2014/main" id="{B0FFE129-3357-43D8-B0B7-37E4475C2C10}"/>
            </a:ext>
          </a:extLst>
        </xdr:cNvPr>
        <xdr:cNvSpPr/>
      </xdr:nvSpPr>
      <xdr:spPr>
        <a:xfrm>
          <a:off x="166680" y="4735710"/>
          <a:ext cx="5824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100,000</a:t>
          </a:r>
          <a:endParaRPr lang="en-US" sz="1000" b="0" u="none" strike="noStrike">
            <a:effectLst/>
            <a:uFillTx/>
            <a:latin typeface="Noto Serif JP"/>
          </a:endParaRPr>
        </a:p>
      </xdr:txBody>
    </xdr:sp>
    <xdr:clientData/>
  </xdr:twoCellAnchor>
  <xdr:twoCellAnchor>
    <xdr:from>
      <xdr:col>4</xdr:col>
      <xdr:colOff>0</xdr:colOff>
      <xdr:row>27</xdr:row>
      <xdr:rowOff>97560</xdr:rowOff>
    </xdr:from>
    <xdr:to>
      <xdr:col>28</xdr:col>
      <xdr:colOff>114120</xdr:colOff>
      <xdr:row>27</xdr:row>
      <xdr:rowOff>97560</xdr:rowOff>
    </xdr:to>
    <xdr:cxnSp macro="">
      <xdr:nvCxnSpPr>
        <xdr:cNvPr id="55" name="直線コネクタ 54">
          <a:extLst>
            <a:ext uri="{FF2B5EF4-FFF2-40B4-BE49-F238E27FC236}">
              <a16:creationId xmlns:a16="http://schemas.microsoft.com/office/drawing/2014/main" id="{69D97067-8DA1-4670-82F8-C45C8A6D64B3}"/>
            </a:ext>
          </a:extLst>
        </xdr:cNvPr>
        <xdr:cNvCxnSpPr/>
      </xdr:nvCxnSpPr>
      <xdr:spPr>
        <a:xfrm>
          <a:off x="685800" y="4561610"/>
          <a:ext cx="4228920" cy="0"/>
        </a:xfrm>
        <a:prstGeom prst="straightConnector1">
          <a:avLst/>
        </a:prstGeom>
        <a:ln w="6350">
          <a:solidFill>
            <a:srgbClr val="C0C0C0"/>
          </a:solidFill>
          <a:miter/>
        </a:ln>
      </xdr:spPr>
    </xdr:cxnSp>
    <xdr:clientData/>
  </xdr:twoCellAnchor>
  <xdr:twoCellAnchor editAs="oneCell">
    <xdr:from>
      <xdr:col>0</xdr:col>
      <xdr:colOff>166680</xdr:colOff>
      <xdr:row>26</xdr:row>
      <xdr:rowOff>131040</xdr:rowOff>
    </xdr:from>
    <xdr:to>
      <xdr:col>4</xdr:col>
      <xdr:colOff>63360</xdr:colOff>
      <xdr:row>28</xdr:row>
      <xdr:rowOff>39240</xdr:rowOff>
    </xdr:to>
    <xdr:sp macro="" textlink="">
      <xdr:nvSpPr>
        <xdr:cNvPr id="56" name="テキスト ボックス 55">
          <a:extLst>
            <a:ext uri="{FF2B5EF4-FFF2-40B4-BE49-F238E27FC236}">
              <a16:creationId xmlns:a16="http://schemas.microsoft.com/office/drawing/2014/main" id="{E50DC451-4565-4CFE-ABBF-6F501566B73C}"/>
            </a:ext>
          </a:extLst>
        </xdr:cNvPr>
        <xdr:cNvSpPr/>
      </xdr:nvSpPr>
      <xdr:spPr>
        <a:xfrm>
          <a:off x="166680" y="4429990"/>
          <a:ext cx="5824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110,000</a:t>
          </a:r>
          <a:endParaRPr lang="en-US" sz="1000" b="0" u="none" strike="noStrike">
            <a:effectLst/>
            <a:uFillTx/>
            <a:latin typeface="Noto Serif JP"/>
          </a:endParaRPr>
        </a:p>
      </xdr:txBody>
    </xdr:sp>
    <xdr:clientData/>
  </xdr:twoCellAnchor>
  <xdr:twoCellAnchor>
    <xdr:from>
      <xdr:col>4</xdr:col>
      <xdr:colOff>0</xdr:colOff>
      <xdr:row>27</xdr:row>
      <xdr:rowOff>97920</xdr:rowOff>
    </xdr:from>
    <xdr:to>
      <xdr:col>28</xdr:col>
      <xdr:colOff>114120</xdr:colOff>
      <xdr:row>40</xdr:row>
      <xdr:rowOff>105120</xdr:rowOff>
    </xdr:to>
    <xdr:sp macro="" textlink="">
      <xdr:nvSpPr>
        <xdr:cNvPr id="57" name="人件費グラフ枠">
          <a:extLst>
            <a:ext uri="{FF2B5EF4-FFF2-40B4-BE49-F238E27FC236}">
              <a16:creationId xmlns:a16="http://schemas.microsoft.com/office/drawing/2014/main" id="{62C45E6F-F37D-4AEE-8ACF-BAFC78ECF541}"/>
            </a:ext>
          </a:extLst>
        </xdr:cNvPr>
        <xdr:cNvSpPr/>
      </xdr:nvSpPr>
      <xdr:spPr>
        <a:xfrm>
          <a:off x="685800" y="4561970"/>
          <a:ext cx="422892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29</xdr:row>
      <xdr:rowOff>95400</xdr:rowOff>
    </xdr:from>
    <xdr:to>
      <xdr:col>24</xdr:col>
      <xdr:colOff>62640</xdr:colOff>
      <xdr:row>38</xdr:row>
      <xdr:rowOff>19800</xdr:rowOff>
    </xdr:to>
    <xdr:cxnSp macro="">
      <xdr:nvCxnSpPr>
        <xdr:cNvPr id="58" name="直線コネクタ 57">
          <a:extLst>
            <a:ext uri="{FF2B5EF4-FFF2-40B4-BE49-F238E27FC236}">
              <a16:creationId xmlns:a16="http://schemas.microsoft.com/office/drawing/2014/main" id="{C629ABC9-972F-4800-8CF0-3B45017032A9}"/>
            </a:ext>
          </a:extLst>
        </xdr:cNvPr>
        <xdr:cNvCxnSpPr/>
      </xdr:nvCxnSpPr>
      <xdr:spPr>
        <a:xfrm flipV="1">
          <a:off x="4176360" y="4889650"/>
          <a:ext cx="1080" cy="1410300"/>
        </a:xfrm>
        <a:prstGeom prst="straightConnector1">
          <a:avLst/>
        </a:prstGeom>
        <a:ln w="31750">
          <a:solidFill>
            <a:srgbClr val="808080"/>
          </a:solidFill>
          <a:miter/>
        </a:ln>
      </xdr:spPr>
    </xdr:cxnSp>
    <xdr:clientData/>
  </xdr:twoCellAnchor>
  <xdr:twoCellAnchor editAs="oneCell">
    <xdr:from>
      <xdr:col>24</xdr:col>
      <xdr:colOff>114480</xdr:colOff>
      <xdr:row>38</xdr:row>
      <xdr:rowOff>23760</xdr:rowOff>
    </xdr:from>
    <xdr:to>
      <xdr:col>27</xdr:col>
      <xdr:colOff>124560</xdr:colOff>
      <xdr:row>39</xdr:row>
      <xdr:rowOff>107280</xdr:rowOff>
    </xdr:to>
    <xdr:sp macro="" textlink="">
      <xdr:nvSpPr>
        <xdr:cNvPr id="59" name="人件費最小値テキスト">
          <a:extLst>
            <a:ext uri="{FF2B5EF4-FFF2-40B4-BE49-F238E27FC236}">
              <a16:creationId xmlns:a16="http://schemas.microsoft.com/office/drawing/2014/main" id="{D0FDD1E8-C901-4F89-A1BE-22B91186556C}"/>
            </a:ext>
          </a:extLst>
        </xdr:cNvPr>
        <xdr:cNvSpPr/>
      </xdr:nvSpPr>
      <xdr:spPr>
        <a:xfrm>
          <a:off x="4229280" y="630391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53,360</a:t>
          </a:r>
          <a:endParaRPr lang="en-US" sz="1000" b="0" u="none" strike="noStrike">
            <a:effectLst/>
            <a:uFillTx/>
            <a:latin typeface="Noto Serif JP"/>
          </a:endParaRPr>
        </a:p>
      </xdr:txBody>
    </xdr:sp>
    <xdr:clientData/>
  </xdr:twoCellAnchor>
  <xdr:twoCellAnchor>
    <xdr:from>
      <xdr:col>23</xdr:col>
      <xdr:colOff>164880</xdr:colOff>
      <xdr:row>38</xdr:row>
      <xdr:rowOff>19800</xdr:rowOff>
    </xdr:from>
    <xdr:to>
      <xdr:col>24</xdr:col>
      <xdr:colOff>152280</xdr:colOff>
      <xdr:row>38</xdr:row>
      <xdr:rowOff>19800</xdr:rowOff>
    </xdr:to>
    <xdr:cxnSp macro="">
      <xdr:nvCxnSpPr>
        <xdr:cNvPr id="60" name="直線コネクタ 59">
          <a:extLst>
            <a:ext uri="{FF2B5EF4-FFF2-40B4-BE49-F238E27FC236}">
              <a16:creationId xmlns:a16="http://schemas.microsoft.com/office/drawing/2014/main" id="{634AC090-940F-42AB-9488-3F6EA72B1541}"/>
            </a:ext>
          </a:extLst>
        </xdr:cNvPr>
        <xdr:cNvCxnSpPr/>
      </xdr:nvCxnSpPr>
      <xdr:spPr>
        <a:xfrm>
          <a:off x="4108230" y="6299950"/>
          <a:ext cx="158850" cy="0"/>
        </a:xfrm>
        <a:prstGeom prst="straightConnector1">
          <a:avLst/>
        </a:prstGeom>
        <a:ln w="19050">
          <a:solidFill>
            <a:srgbClr val="000000"/>
          </a:solidFill>
          <a:miter/>
        </a:ln>
      </xdr:spPr>
    </xdr:cxnSp>
    <xdr:clientData/>
  </xdr:twoCellAnchor>
  <xdr:twoCellAnchor editAs="oneCell">
    <xdr:from>
      <xdr:col>24</xdr:col>
      <xdr:colOff>114480</xdr:colOff>
      <xdr:row>28</xdr:row>
      <xdr:rowOff>45720</xdr:rowOff>
    </xdr:from>
    <xdr:to>
      <xdr:col>27</xdr:col>
      <xdr:colOff>124560</xdr:colOff>
      <xdr:row>29</xdr:row>
      <xdr:rowOff>129240</xdr:rowOff>
    </xdr:to>
    <xdr:sp macro="" textlink="">
      <xdr:nvSpPr>
        <xdr:cNvPr id="61" name="人件費最大値テキスト">
          <a:extLst>
            <a:ext uri="{FF2B5EF4-FFF2-40B4-BE49-F238E27FC236}">
              <a16:creationId xmlns:a16="http://schemas.microsoft.com/office/drawing/2014/main" id="{EF2FC3CA-AC01-4ACC-8BDE-F16BF63880C1}"/>
            </a:ext>
          </a:extLst>
        </xdr:cNvPr>
        <xdr:cNvSpPr/>
      </xdr:nvSpPr>
      <xdr:spPr>
        <a:xfrm>
          <a:off x="4229280" y="467487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99,339</a:t>
          </a:r>
          <a:endParaRPr lang="en-US" sz="1000" b="0" u="none" strike="noStrike">
            <a:effectLst/>
            <a:uFillTx/>
            <a:latin typeface="Noto Serif JP"/>
          </a:endParaRPr>
        </a:p>
      </xdr:txBody>
    </xdr:sp>
    <xdr:clientData/>
  </xdr:twoCellAnchor>
  <xdr:twoCellAnchor>
    <xdr:from>
      <xdr:col>23</xdr:col>
      <xdr:colOff>164880</xdr:colOff>
      <xdr:row>29</xdr:row>
      <xdr:rowOff>95400</xdr:rowOff>
    </xdr:from>
    <xdr:to>
      <xdr:col>24</xdr:col>
      <xdr:colOff>152280</xdr:colOff>
      <xdr:row>29</xdr:row>
      <xdr:rowOff>95400</xdr:rowOff>
    </xdr:to>
    <xdr:cxnSp macro="">
      <xdr:nvCxnSpPr>
        <xdr:cNvPr id="62" name="直線コネクタ 61">
          <a:extLst>
            <a:ext uri="{FF2B5EF4-FFF2-40B4-BE49-F238E27FC236}">
              <a16:creationId xmlns:a16="http://schemas.microsoft.com/office/drawing/2014/main" id="{FB9DADBB-D6DE-4E1F-B2C0-D567CE650274}"/>
            </a:ext>
          </a:extLst>
        </xdr:cNvPr>
        <xdr:cNvCxnSpPr/>
      </xdr:nvCxnSpPr>
      <xdr:spPr>
        <a:xfrm>
          <a:off x="4108230" y="4889650"/>
          <a:ext cx="158850" cy="0"/>
        </a:xfrm>
        <a:prstGeom prst="straightConnector1">
          <a:avLst/>
        </a:prstGeom>
        <a:ln w="19050">
          <a:solidFill>
            <a:srgbClr val="000000"/>
          </a:solidFill>
          <a:miter/>
        </a:ln>
      </xdr:spPr>
    </xdr:cxnSp>
    <xdr:clientData/>
  </xdr:twoCellAnchor>
  <xdr:twoCellAnchor>
    <xdr:from>
      <xdr:col>20</xdr:col>
      <xdr:colOff>2880</xdr:colOff>
      <xdr:row>34</xdr:row>
      <xdr:rowOff>37800</xdr:rowOff>
    </xdr:from>
    <xdr:to>
      <xdr:col>24</xdr:col>
      <xdr:colOff>63360</xdr:colOff>
      <xdr:row>35</xdr:row>
      <xdr:rowOff>136080</xdr:rowOff>
    </xdr:to>
    <xdr:cxnSp macro="">
      <xdr:nvCxnSpPr>
        <xdr:cNvPr id="63" name="直線コネクタ 62">
          <a:extLst>
            <a:ext uri="{FF2B5EF4-FFF2-40B4-BE49-F238E27FC236}">
              <a16:creationId xmlns:a16="http://schemas.microsoft.com/office/drawing/2014/main" id="{201746B0-4B93-46C5-BD93-6659E4A71E11}"/>
            </a:ext>
          </a:extLst>
        </xdr:cNvPr>
        <xdr:cNvCxnSpPr/>
      </xdr:nvCxnSpPr>
      <xdr:spPr>
        <a:xfrm flipV="1">
          <a:off x="3431880" y="5657550"/>
          <a:ext cx="746280" cy="263380"/>
        </a:xfrm>
        <a:prstGeom prst="straightConnector1">
          <a:avLst/>
        </a:prstGeom>
        <a:ln w="6350">
          <a:solidFill>
            <a:srgbClr val="FF0000"/>
          </a:solidFill>
          <a:miter/>
        </a:ln>
      </xdr:spPr>
    </xdr:cxnSp>
    <xdr:clientData/>
  </xdr:twoCellAnchor>
  <xdr:twoCellAnchor editAs="oneCell">
    <xdr:from>
      <xdr:col>24</xdr:col>
      <xdr:colOff>114480</xdr:colOff>
      <xdr:row>33</xdr:row>
      <xdr:rowOff>143280</xdr:rowOff>
    </xdr:from>
    <xdr:to>
      <xdr:col>27</xdr:col>
      <xdr:colOff>124560</xdr:colOff>
      <xdr:row>35</xdr:row>
      <xdr:rowOff>51480</xdr:rowOff>
    </xdr:to>
    <xdr:sp macro="" textlink="">
      <xdr:nvSpPr>
        <xdr:cNvPr id="64" name="人件費平均値テキスト">
          <a:extLst>
            <a:ext uri="{FF2B5EF4-FFF2-40B4-BE49-F238E27FC236}">
              <a16:creationId xmlns:a16="http://schemas.microsoft.com/office/drawing/2014/main" id="{7FBECD57-7E90-42D0-AEBC-38861D40F838}"/>
            </a:ext>
          </a:extLst>
        </xdr:cNvPr>
        <xdr:cNvSpPr/>
      </xdr:nvSpPr>
      <xdr:spPr>
        <a:xfrm>
          <a:off x="4229280" y="559793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74,190</a:t>
          </a:r>
          <a:endParaRPr lang="en-US" sz="1000" b="0" u="none" strike="noStrike">
            <a:effectLst/>
            <a:uFillTx/>
            <a:latin typeface="Noto Serif JP"/>
          </a:endParaRPr>
        </a:p>
      </xdr:txBody>
    </xdr:sp>
    <xdr:clientData/>
  </xdr:twoCellAnchor>
  <xdr:twoCellAnchor>
    <xdr:from>
      <xdr:col>24</xdr:col>
      <xdr:colOff>12600</xdr:colOff>
      <xdr:row>33</xdr:row>
      <xdr:rowOff>164880</xdr:rowOff>
    </xdr:from>
    <xdr:to>
      <xdr:col>24</xdr:col>
      <xdr:colOff>113760</xdr:colOff>
      <xdr:row>34</xdr:row>
      <xdr:rowOff>90720</xdr:rowOff>
    </xdr:to>
    <xdr:sp macro="" textlink="">
      <xdr:nvSpPr>
        <xdr:cNvPr id="65" name="フローチャート: 判断 64">
          <a:extLst>
            <a:ext uri="{FF2B5EF4-FFF2-40B4-BE49-F238E27FC236}">
              <a16:creationId xmlns:a16="http://schemas.microsoft.com/office/drawing/2014/main" id="{8153F8E3-9F09-460B-B4FD-1368334D8DB3}"/>
            </a:ext>
          </a:extLst>
        </xdr:cNvPr>
        <xdr:cNvSpPr/>
      </xdr:nvSpPr>
      <xdr:spPr>
        <a:xfrm>
          <a:off x="4127400" y="561953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35</xdr:row>
      <xdr:rowOff>88920</xdr:rowOff>
    </xdr:from>
    <xdr:to>
      <xdr:col>20</xdr:col>
      <xdr:colOff>2880</xdr:colOff>
      <xdr:row>35</xdr:row>
      <xdr:rowOff>136080</xdr:rowOff>
    </xdr:to>
    <xdr:cxnSp macro="">
      <xdr:nvCxnSpPr>
        <xdr:cNvPr id="66" name="直線コネクタ 65">
          <a:extLst>
            <a:ext uri="{FF2B5EF4-FFF2-40B4-BE49-F238E27FC236}">
              <a16:creationId xmlns:a16="http://schemas.microsoft.com/office/drawing/2014/main" id="{9DE1D5CD-76AA-4D01-8FA7-5CCB90493E6F}"/>
            </a:ext>
          </a:extLst>
        </xdr:cNvPr>
        <xdr:cNvCxnSpPr/>
      </xdr:nvCxnSpPr>
      <xdr:spPr>
        <a:xfrm>
          <a:off x="2622510" y="5873770"/>
          <a:ext cx="809370" cy="47160"/>
        </a:xfrm>
        <a:prstGeom prst="straightConnector1">
          <a:avLst/>
        </a:prstGeom>
        <a:ln w="6350">
          <a:solidFill>
            <a:srgbClr val="FF0000"/>
          </a:solidFill>
          <a:miter/>
        </a:ln>
      </xdr:spPr>
    </xdr:cxnSp>
    <xdr:clientData/>
  </xdr:twoCellAnchor>
  <xdr:twoCellAnchor>
    <xdr:from>
      <xdr:col>19</xdr:col>
      <xdr:colOff>127080</xdr:colOff>
      <xdr:row>35</xdr:row>
      <xdr:rowOff>63000</xdr:rowOff>
    </xdr:from>
    <xdr:to>
      <xdr:col>20</xdr:col>
      <xdr:colOff>37800</xdr:colOff>
      <xdr:row>35</xdr:row>
      <xdr:rowOff>164160</xdr:rowOff>
    </xdr:to>
    <xdr:sp macro="" textlink="">
      <xdr:nvSpPr>
        <xdr:cNvPr id="67" name="フローチャート: 判断 66">
          <a:extLst>
            <a:ext uri="{FF2B5EF4-FFF2-40B4-BE49-F238E27FC236}">
              <a16:creationId xmlns:a16="http://schemas.microsoft.com/office/drawing/2014/main" id="{90DCF9C1-77A6-4313-8E38-072543939C18}"/>
            </a:ext>
          </a:extLst>
        </xdr:cNvPr>
        <xdr:cNvSpPr/>
      </xdr:nvSpPr>
      <xdr:spPr>
        <a:xfrm>
          <a:off x="3384630" y="584785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101160</xdr:colOff>
      <xdr:row>34</xdr:row>
      <xdr:rowOff>13680</xdr:rowOff>
    </xdr:from>
    <xdr:to>
      <xdr:col>21</xdr:col>
      <xdr:colOff>111240</xdr:colOff>
      <xdr:row>35</xdr:row>
      <xdr:rowOff>97200</xdr:rowOff>
    </xdr:to>
    <xdr:sp macro="" textlink="">
      <xdr:nvSpPr>
        <xdr:cNvPr id="68" name="テキスト ボックス 67">
          <a:extLst>
            <a:ext uri="{FF2B5EF4-FFF2-40B4-BE49-F238E27FC236}">
              <a16:creationId xmlns:a16="http://schemas.microsoft.com/office/drawing/2014/main" id="{359CA82B-228B-488C-A472-AE5B62801444}"/>
            </a:ext>
          </a:extLst>
        </xdr:cNvPr>
        <xdr:cNvSpPr/>
      </xdr:nvSpPr>
      <xdr:spPr>
        <a:xfrm>
          <a:off x="3187260" y="563343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66,571</a:t>
          </a:r>
          <a:endParaRPr lang="en-US" sz="1000" b="0" u="none" strike="noStrike">
            <a:effectLst/>
            <a:uFillTx/>
            <a:latin typeface="Noto Serif JP"/>
          </a:endParaRPr>
        </a:p>
      </xdr:txBody>
    </xdr:sp>
    <xdr:clientData/>
  </xdr:twoCellAnchor>
  <xdr:twoCellAnchor>
    <xdr:from>
      <xdr:col>10</xdr:col>
      <xdr:colOff>114120</xdr:colOff>
      <xdr:row>35</xdr:row>
      <xdr:rowOff>88920</xdr:rowOff>
    </xdr:from>
    <xdr:to>
      <xdr:col>15</xdr:col>
      <xdr:colOff>50760</xdr:colOff>
      <xdr:row>35</xdr:row>
      <xdr:rowOff>110880</xdr:rowOff>
    </xdr:to>
    <xdr:cxnSp macro="">
      <xdr:nvCxnSpPr>
        <xdr:cNvPr id="69" name="直線コネクタ 68">
          <a:extLst>
            <a:ext uri="{FF2B5EF4-FFF2-40B4-BE49-F238E27FC236}">
              <a16:creationId xmlns:a16="http://schemas.microsoft.com/office/drawing/2014/main" id="{94633476-7D69-436A-8E53-08840199B08E}"/>
            </a:ext>
          </a:extLst>
        </xdr:cNvPr>
        <xdr:cNvCxnSpPr/>
      </xdr:nvCxnSpPr>
      <xdr:spPr>
        <a:xfrm flipV="1">
          <a:off x="1828620" y="5873770"/>
          <a:ext cx="793890" cy="21960"/>
        </a:xfrm>
        <a:prstGeom prst="straightConnector1">
          <a:avLst/>
        </a:prstGeom>
        <a:ln w="6350">
          <a:solidFill>
            <a:srgbClr val="FF0000"/>
          </a:solidFill>
          <a:miter/>
        </a:ln>
      </xdr:spPr>
    </xdr:cxnSp>
    <xdr:clientData/>
  </xdr:twoCellAnchor>
  <xdr:twoCellAnchor>
    <xdr:from>
      <xdr:col>15</xdr:col>
      <xdr:colOff>0</xdr:colOff>
      <xdr:row>35</xdr:row>
      <xdr:rowOff>73440</xdr:rowOff>
    </xdr:from>
    <xdr:to>
      <xdr:col>15</xdr:col>
      <xdr:colOff>101160</xdr:colOff>
      <xdr:row>35</xdr:row>
      <xdr:rowOff>174600</xdr:rowOff>
    </xdr:to>
    <xdr:sp macro="" textlink="">
      <xdr:nvSpPr>
        <xdr:cNvPr id="70" name="フローチャート: 判断 69">
          <a:extLst>
            <a:ext uri="{FF2B5EF4-FFF2-40B4-BE49-F238E27FC236}">
              <a16:creationId xmlns:a16="http://schemas.microsoft.com/office/drawing/2014/main" id="{91B56B44-8C02-4BF8-A201-870551D8B47B}"/>
            </a:ext>
          </a:extLst>
        </xdr:cNvPr>
        <xdr:cNvSpPr/>
      </xdr:nvSpPr>
      <xdr:spPr>
        <a:xfrm>
          <a:off x="2571750" y="5858290"/>
          <a:ext cx="101160" cy="9481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164520</xdr:colOff>
      <xdr:row>35</xdr:row>
      <xdr:rowOff>166320</xdr:rowOff>
    </xdr:from>
    <xdr:to>
      <xdr:col>17</xdr:col>
      <xdr:colOff>3150</xdr:colOff>
      <xdr:row>37</xdr:row>
      <xdr:rowOff>74880</xdr:rowOff>
    </xdr:to>
    <xdr:sp macro="" textlink="">
      <xdr:nvSpPr>
        <xdr:cNvPr id="71" name="テキスト ボックス 70">
          <a:extLst>
            <a:ext uri="{FF2B5EF4-FFF2-40B4-BE49-F238E27FC236}">
              <a16:creationId xmlns:a16="http://schemas.microsoft.com/office/drawing/2014/main" id="{8ACABD0A-2D02-44CE-BDA3-A952F7F6BFA8}"/>
            </a:ext>
          </a:extLst>
        </xdr:cNvPr>
        <xdr:cNvSpPr/>
      </xdr:nvSpPr>
      <xdr:spPr>
        <a:xfrm>
          <a:off x="2393370" y="595117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66,247</a:t>
          </a:r>
          <a:endParaRPr lang="en-US" sz="1000" b="0" u="none" strike="noStrike">
            <a:effectLst/>
            <a:uFillTx/>
            <a:latin typeface="Noto Serif JP"/>
          </a:endParaRPr>
        </a:p>
      </xdr:txBody>
    </xdr:sp>
    <xdr:clientData/>
  </xdr:twoCellAnchor>
  <xdr:twoCellAnchor>
    <xdr:from>
      <xdr:col>6</xdr:col>
      <xdr:colOff>2880</xdr:colOff>
      <xdr:row>35</xdr:row>
      <xdr:rowOff>110880</xdr:rowOff>
    </xdr:from>
    <xdr:to>
      <xdr:col>10</xdr:col>
      <xdr:colOff>114120</xdr:colOff>
      <xdr:row>35</xdr:row>
      <xdr:rowOff>137160</xdr:rowOff>
    </xdr:to>
    <xdr:cxnSp macro="">
      <xdr:nvCxnSpPr>
        <xdr:cNvPr id="72" name="直線コネクタ 71">
          <a:extLst>
            <a:ext uri="{FF2B5EF4-FFF2-40B4-BE49-F238E27FC236}">
              <a16:creationId xmlns:a16="http://schemas.microsoft.com/office/drawing/2014/main" id="{B4AB9110-362C-4D3F-9C71-79F9BB856F39}"/>
            </a:ext>
          </a:extLst>
        </xdr:cNvPr>
        <xdr:cNvCxnSpPr/>
      </xdr:nvCxnSpPr>
      <xdr:spPr>
        <a:xfrm flipV="1">
          <a:off x="1031580" y="5895730"/>
          <a:ext cx="797040" cy="26280"/>
        </a:xfrm>
        <a:prstGeom prst="straightConnector1">
          <a:avLst/>
        </a:prstGeom>
        <a:ln w="6350">
          <a:solidFill>
            <a:srgbClr val="FF0000"/>
          </a:solidFill>
          <a:miter/>
        </a:ln>
      </xdr:spPr>
    </xdr:cxnSp>
    <xdr:clientData/>
  </xdr:twoCellAnchor>
  <xdr:twoCellAnchor>
    <xdr:from>
      <xdr:col>10</xdr:col>
      <xdr:colOff>63360</xdr:colOff>
      <xdr:row>35</xdr:row>
      <xdr:rowOff>74160</xdr:rowOff>
    </xdr:from>
    <xdr:to>
      <xdr:col>10</xdr:col>
      <xdr:colOff>164520</xdr:colOff>
      <xdr:row>35</xdr:row>
      <xdr:rowOff>175320</xdr:rowOff>
    </xdr:to>
    <xdr:sp macro="" textlink="">
      <xdr:nvSpPr>
        <xdr:cNvPr id="73" name="フローチャート: 判断 72">
          <a:extLst>
            <a:ext uri="{FF2B5EF4-FFF2-40B4-BE49-F238E27FC236}">
              <a16:creationId xmlns:a16="http://schemas.microsoft.com/office/drawing/2014/main" id="{4736B91F-F74F-4F76-96E4-E78B271DA35A}"/>
            </a:ext>
          </a:extLst>
        </xdr:cNvPr>
        <xdr:cNvSpPr/>
      </xdr:nvSpPr>
      <xdr:spPr>
        <a:xfrm>
          <a:off x="1777860" y="5859010"/>
          <a:ext cx="101160" cy="884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37440</xdr:colOff>
      <xdr:row>35</xdr:row>
      <xdr:rowOff>166680</xdr:rowOff>
    </xdr:from>
    <xdr:to>
      <xdr:col>12</xdr:col>
      <xdr:colOff>47520</xdr:colOff>
      <xdr:row>37</xdr:row>
      <xdr:rowOff>75240</xdr:rowOff>
    </xdr:to>
    <xdr:sp macro="" textlink="">
      <xdr:nvSpPr>
        <xdr:cNvPr id="74" name="テキスト ボックス 73">
          <a:extLst>
            <a:ext uri="{FF2B5EF4-FFF2-40B4-BE49-F238E27FC236}">
              <a16:creationId xmlns:a16="http://schemas.microsoft.com/office/drawing/2014/main" id="{E26032FD-CE46-47B6-8A07-8848B1997817}"/>
            </a:ext>
          </a:extLst>
        </xdr:cNvPr>
        <xdr:cNvSpPr/>
      </xdr:nvSpPr>
      <xdr:spPr>
        <a:xfrm>
          <a:off x="1580490" y="595153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66,231</a:t>
          </a:r>
          <a:endParaRPr lang="en-US" sz="1000" b="0" u="none" strike="noStrike">
            <a:effectLst/>
            <a:uFillTx/>
            <a:latin typeface="Noto Serif JP"/>
          </a:endParaRPr>
        </a:p>
      </xdr:txBody>
    </xdr:sp>
    <xdr:clientData/>
  </xdr:twoCellAnchor>
  <xdr:twoCellAnchor>
    <xdr:from>
      <xdr:col>5</xdr:col>
      <xdr:colOff>127080</xdr:colOff>
      <xdr:row>35</xdr:row>
      <xdr:rowOff>168480</xdr:rowOff>
    </xdr:from>
    <xdr:to>
      <xdr:col>6</xdr:col>
      <xdr:colOff>37800</xdr:colOff>
      <xdr:row>36</xdr:row>
      <xdr:rowOff>94680</xdr:rowOff>
    </xdr:to>
    <xdr:sp macro="" textlink="">
      <xdr:nvSpPr>
        <xdr:cNvPr id="75" name="フローチャート: 判断 74">
          <a:extLst>
            <a:ext uri="{FF2B5EF4-FFF2-40B4-BE49-F238E27FC236}">
              <a16:creationId xmlns:a16="http://schemas.microsoft.com/office/drawing/2014/main" id="{A48C308E-326F-49A1-BEE5-D54A0BEC14AF}"/>
            </a:ext>
          </a:extLst>
        </xdr:cNvPr>
        <xdr:cNvSpPr/>
      </xdr:nvSpPr>
      <xdr:spPr>
        <a:xfrm>
          <a:off x="984330" y="5946980"/>
          <a:ext cx="82170" cy="976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101160</xdr:colOff>
      <xdr:row>36</xdr:row>
      <xdr:rowOff>86040</xdr:rowOff>
    </xdr:from>
    <xdr:to>
      <xdr:col>7</xdr:col>
      <xdr:colOff>111240</xdr:colOff>
      <xdr:row>37</xdr:row>
      <xdr:rowOff>163210</xdr:rowOff>
    </xdr:to>
    <xdr:sp macro="" textlink="">
      <xdr:nvSpPr>
        <xdr:cNvPr id="76" name="テキスト ボックス 75">
          <a:extLst>
            <a:ext uri="{FF2B5EF4-FFF2-40B4-BE49-F238E27FC236}">
              <a16:creationId xmlns:a16="http://schemas.microsoft.com/office/drawing/2014/main" id="{7265862E-05E9-43CD-9186-DDF3ED398B82}"/>
            </a:ext>
          </a:extLst>
        </xdr:cNvPr>
        <xdr:cNvSpPr/>
      </xdr:nvSpPr>
      <xdr:spPr>
        <a:xfrm>
          <a:off x="786960" y="6035990"/>
          <a:ext cx="52443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63,345</a:t>
          </a:r>
          <a:endParaRPr lang="en-US" sz="1000" b="0" u="none" strike="noStrike">
            <a:effectLst/>
            <a:uFillTx/>
            <a:latin typeface="Noto Serif JP"/>
          </a:endParaRPr>
        </a:p>
      </xdr:txBody>
    </xdr:sp>
    <xdr:clientData/>
  </xdr:twoCellAnchor>
  <xdr:twoCellAnchor editAs="oneCell">
    <xdr:from>
      <xdr:col>23</xdr:col>
      <xdr:colOff>63360</xdr:colOff>
      <xdr:row>40</xdr:row>
      <xdr:rowOff>102600</xdr:rowOff>
    </xdr:from>
    <xdr:to>
      <xdr:col>27</xdr:col>
      <xdr:colOff>126720</xdr:colOff>
      <xdr:row>42</xdr:row>
      <xdr:rowOff>11160</xdr:rowOff>
    </xdr:to>
    <xdr:sp macro="" textlink="">
      <xdr:nvSpPr>
        <xdr:cNvPr id="77" name="テキスト ボックス 76">
          <a:extLst>
            <a:ext uri="{FF2B5EF4-FFF2-40B4-BE49-F238E27FC236}">
              <a16:creationId xmlns:a16="http://schemas.microsoft.com/office/drawing/2014/main" id="{01FF5DF3-1317-4DD2-9940-2F881F191261}"/>
            </a:ext>
          </a:extLst>
        </xdr:cNvPr>
        <xdr:cNvSpPr/>
      </xdr:nvSpPr>
      <xdr:spPr>
        <a:xfrm>
          <a:off x="400671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19</xdr:col>
      <xdr:colOff>3240</xdr:colOff>
      <xdr:row>40</xdr:row>
      <xdr:rowOff>102600</xdr:rowOff>
    </xdr:from>
    <xdr:to>
      <xdr:col>23</xdr:col>
      <xdr:colOff>66240</xdr:colOff>
      <xdr:row>42</xdr:row>
      <xdr:rowOff>11160</xdr:rowOff>
    </xdr:to>
    <xdr:sp macro="" textlink="">
      <xdr:nvSpPr>
        <xdr:cNvPr id="78" name="テキスト ボックス 77">
          <a:extLst>
            <a:ext uri="{FF2B5EF4-FFF2-40B4-BE49-F238E27FC236}">
              <a16:creationId xmlns:a16="http://schemas.microsoft.com/office/drawing/2014/main" id="{6AFAF19D-4CCB-4FA9-8A6B-8AB10190B00E}"/>
            </a:ext>
          </a:extLst>
        </xdr:cNvPr>
        <xdr:cNvSpPr/>
      </xdr:nvSpPr>
      <xdr:spPr>
        <a:xfrm>
          <a:off x="3260790" y="6712950"/>
          <a:ext cx="74880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50760</xdr:colOff>
      <xdr:row>40</xdr:row>
      <xdr:rowOff>102600</xdr:rowOff>
    </xdr:from>
    <xdr:to>
      <xdr:col>18</xdr:col>
      <xdr:colOff>114120</xdr:colOff>
      <xdr:row>42</xdr:row>
      <xdr:rowOff>11160</xdr:rowOff>
    </xdr:to>
    <xdr:sp macro="" textlink="">
      <xdr:nvSpPr>
        <xdr:cNvPr id="79" name="テキスト ボックス 78">
          <a:extLst>
            <a:ext uri="{FF2B5EF4-FFF2-40B4-BE49-F238E27FC236}">
              <a16:creationId xmlns:a16="http://schemas.microsoft.com/office/drawing/2014/main" id="{CD9B3929-C788-4849-923C-8DC46E784B05}"/>
            </a:ext>
          </a:extLst>
        </xdr:cNvPr>
        <xdr:cNvSpPr/>
      </xdr:nvSpPr>
      <xdr:spPr>
        <a:xfrm>
          <a:off x="245106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9</xdr:col>
      <xdr:colOff>114480</xdr:colOff>
      <xdr:row>40</xdr:row>
      <xdr:rowOff>102600</xdr:rowOff>
    </xdr:from>
    <xdr:to>
      <xdr:col>14</xdr:col>
      <xdr:colOff>3240</xdr:colOff>
      <xdr:row>42</xdr:row>
      <xdr:rowOff>11160</xdr:rowOff>
    </xdr:to>
    <xdr:sp macro="" textlink="">
      <xdr:nvSpPr>
        <xdr:cNvPr id="80" name="テキスト ボックス 79">
          <a:extLst>
            <a:ext uri="{FF2B5EF4-FFF2-40B4-BE49-F238E27FC236}">
              <a16:creationId xmlns:a16="http://schemas.microsoft.com/office/drawing/2014/main" id="{A1181855-67EE-4BC3-995C-E708AD3513D0}"/>
            </a:ext>
          </a:extLst>
        </xdr:cNvPr>
        <xdr:cNvSpPr/>
      </xdr:nvSpPr>
      <xdr:spPr>
        <a:xfrm>
          <a:off x="1657530" y="6712950"/>
          <a:ext cx="7460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3240</xdr:colOff>
      <xdr:row>40</xdr:row>
      <xdr:rowOff>102600</xdr:rowOff>
    </xdr:from>
    <xdr:to>
      <xdr:col>9</xdr:col>
      <xdr:colOff>66240</xdr:colOff>
      <xdr:row>42</xdr:row>
      <xdr:rowOff>11160</xdr:rowOff>
    </xdr:to>
    <xdr:sp macro="" textlink="">
      <xdr:nvSpPr>
        <xdr:cNvPr id="81" name="テキスト ボックス 80">
          <a:extLst>
            <a:ext uri="{FF2B5EF4-FFF2-40B4-BE49-F238E27FC236}">
              <a16:creationId xmlns:a16="http://schemas.microsoft.com/office/drawing/2014/main" id="{ED49C9F0-25C4-4599-837E-712858CDA3A8}"/>
            </a:ext>
          </a:extLst>
        </xdr:cNvPr>
        <xdr:cNvSpPr/>
      </xdr:nvSpPr>
      <xdr:spPr>
        <a:xfrm>
          <a:off x="860490" y="6712950"/>
          <a:ext cx="74880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24</xdr:col>
      <xdr:colOff>12600</xdr:colOff>
      <xdr:row>33</xdr:row>
      <xdr:rowOff>162360</xdr:rowOff>
    </xdr:from>
    <xdr:to>
      <xdr:col>24</xdr:col>
      <xdr:colOff>113760</xdr:colOff>
      <xdr:row>34</xdr:row>
      <xdr:rowOff>88200</xdr:rowOff>
    </xdr:to>
    <xdr:sp macro="" textlink="">
      <xdr:nvSpPr>
        <xdr:cNvPr id="82" name="楕円 81">
          <a:extLst>
            <a:ext uri="{FF2B5EF4-FFF2-40B4-BE49-F238E27FC236}">
              <a16:creationId xmlns:a16="http://schemas.microsoft.com/office/drawing/2014/main" id="{889E2D99-8F54-4507-BD5A-67B66CE16A20}"/>
            </a:ext>
          </a:extLst>
        </xdr:cNvPr>
        <xdr:cNvSpPr/>
      </xdr:nvSpPr>
      <xdr:spPr>
        <a:xfrm>
          <a:off x="4127400" y="561701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33</xdr:row>
      <xdr:rowOff>13680</xdr:rowOff>
    </xdr:from>
    <xdr:to>
      <xdr:col>27</xdr:col>
      <xdr:colOff>124560</xdr:colOff>
      <xdr:row>34</xdr:row>
      <xdr:rowOff>97200</xdr:rowOff>
    </xdr:to>
    <xdr:sp macro="" textlink="">
      <xdr:nvSpPr>
        <xdr:cNvPr id="83" name="人件費該当値テキスト">
          <a:extLst>
            <a:ext uri="{FF2B5EF4-FFF2-40B4-BE49-F238E27FC236}">
              <a16:creationId xmlns:a16="http://schemas.microsoft.com/office/drawing/2014/main" id="{6C64CC41-2E54-4E2D-A238-F59D767A28D9}"/>
            </a:ext>
          </a:extLst>
        </xdr:cNvPr>
        <xdr:cNvSpPr/>
      </xdr:nvSpPr>
      <xdr:spPr>
        <a:xfrm>
          <a:off x="4229280" y="546833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74,270</a:t>
          </a:r>
          <a:endParaRPr lang="en-US" sz="1000" b="0" u="none" strike="noStrike">
            <a:effectLst/>
            <a:uFillTx/>
            <a:latin typeface="Noto Serif JP"/>
          </a:endParaRPr>
        </a:p>
      </xdr:txBody>
    </xdr:sp>
    <xdr:clientData/>
  </xdr:twoCellAnchor>
  <xdr:twoCellAnchor>
    <xdr:from>
      <xdr:col>19</xdr:col>
      <xdr:colOff>127080</xdr:colOff>
      <xdr:row>35</xdr:row>
      <xdr:rowOff>85680</xdr:rowOff>
    </xdr:from>
    <xdr:to>
      <xdr:col>20</xdr:col>
      <xdr:colOff>37800</xdr:colOff>
      <xdr:row>36</xdr:row>
      <xdr:rowOff>11880</xdr:rowOff>
    </xdr:to>
    <xdr:sp macro="" textlink="">
      <xdr:nvSpPr>
        <xdr:cNvPr id="84" name="楕円 83">
          <a:extLst>
            <a:ext uri="{FF2B5EF4-FFF2-40B4-BE49-F238E27FC236}">
              <a16:creationId xmlns:a16="http://schemas.microsoft.com/office/drawing/2014/main" id="{E385EB78-75AE-43D2-A7ED-B30ABC97A52F}"/>
            </a:ext>
          </a:extLst>
        </xdr:cNvPr>
        <xdr:cNvSpPr/>
      </xdr:nvSpPr>
      <xdr:spPr>
        <a:xfrm>
          <a:off x="3384630" y="5870530"/>
          <a:ext cx="8217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101160</xdr:colOff>
      <xdr:row>36</xdr:row>
      <xdr:rowOff>3240</xdr:rowOff>
    </xdr:from>
    <xdr:to>
      <xdr:col>21</xdr:col>
      <xdr:colOff>111240</xdr:colOff>
      <xdr:row>37</xdr:row>
      <xdr:rowOff>86760</xdr:rowOff>
    </xdr:to>
    <xdr:sp macro="" textlink="">
      <xdr:nvSpPr>
        <xdr:cNvPr id="85" name="テキスト ボックス 84">
          <a:extLst>
            <a:ext uri="{FF2B5EF4-FFF2-40B4-BE49-F238E27FC236}">
              <a16:creationId xmlns:a16="http://schemas.microsoft.com/office/drawing/2014/main" id="{B24A3840-9DF7-4D35-87BA-4CAB5725F1DB}"/>
            </a:ext>
          </a:extLst>
        </xdr:cNvPr>
        <xdr:cNvSpPr/>
      </xdr:nvSpPr>
      <xdr:spPr>
        <a:xfrm>
          <a:off x="3187260" y="59531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65,882</a:t>
          </a:r>
          <a:endParaRPr lang="en-US" sz="1000" b="0" u="none" strike="noStrike">
            <a:effectLst/>
            <a:uFillTx/>
            <a:latin typeface="Noto Serif JP"/>
          </a:endParaRPr>
        </a:p>
      </xdr:txBody>
    </xdr:sp>
    <xdr:clientData/>
  </xdr:twoCellAnchor>
  <xdr:twoCellAnchor>
    <xdr:from>
      <xdr:col>15</xdr:col>
      <xdr:colOff>0</xdr:colOff>
      <xdr:row>35</xdr:row>
      <xdr:rowOff>38520</xdr:rowOff>
    </xdr:from>
    <xdr:to>
      <xdr:col>15</xdr:col>
      <xdr:colOff>101160</xdr:colOff>
      <xdr:row>35</xdr:row>
      <xdr:rowOff>139680</xdr:rowOff>
    </xdr:to>
    <xdr:sp macro="" textlink="">
      <xdr:nvSpPr>
        <xdr:cNvPr id="86" name="楕円 85">
          <a:extLst>
            <a:ext uri="{FF2B5EF4-FFF2-40B4-BE49-F238E27FC236}">
              <a16:creationId xmlns:a16="http://schemas.microsoft.com/office/drawing/2014/main" id="{CC786262-8B83-46CA-9272-D9A4595D1336}"/>
            </a:ext>
          </a:extLst>
        </xdr:cNvPr>
        <xdr:cNvSpPr/>
      </xdr:nvSpPr>
      <xdr:spPr>
        <a:xfrm>
          <a:off x="2571750" y="58233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164520</xdr:colOff>
      <xdr:row>33</xdr:row>
      <xdr:rowOff>164520</xdr:rowOff>
    </xdr:from>
    <xdr:to>
      <xdr:col>17</xdr:col>
      <xdr:colOff>3150</xdr:colOff>
      <xdr:row>35</xdr:row>
      <xdr:rowOff>72720</xdr:rowOff>
    </xdr:to>
    <xdr:sp macro="" textlink="">
      <xdr:nvSpPr>
        <xdr:cNvPr id="87" name="テキスト ボックス 86">
          <a:extLst>
            <a:ext uri="{FF2B5EF4-FFF2-40B4-BE49-F238E27FC236}">
              <a16:creationId xmlns:a16="http://schemas.microsoft.com/office/drawing/2014/main" id="{F332E01D-CE10-4F03-BF89-7D2C24A2025C}"/>
            </a:ext>
          </a:extLst>
        </xdr:cNvPr>
        <xdr:cNvSpPr/>
      </xdr:nvSpPr>
      <xdr:spPr>
        <a:xfrm>
          <a:off x="2393370" y="561917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67,328</a:t>
          </a:r>
          <a:endParaRPr lang="en-US" sz="1000" b="0" u="none" strike="noStrike">
            <a:effectLst/>
            <a:uFillTx/>
            <a:latin typeface="Noto Serif JP"/>
          </a:endParaRPr>
        </a:p>
      </xdr:txBody>
    </xdr:sp>
    <xdr:clientData/>
  </xdr:twoCellAnchor>
  <xdr:twoCellAnchor>
    <xdr:from>
      <xdr:col>10</xdr:col>
      <xdr:colOff>63360</xdr:colOff>
      <xdr:row>35</xdr:row>
      <xdr:rowOff>60120</xdr:rowOff>
    </xdr:from>
    <xdr:to>
      <xdr:col>10</xdr:col>
      <xdr:colOff>164520</xdr:colOff>
      <xdr:row>35</xdr:row>
      <xdr:rowOff>161280</xdr:rowOff>
    </xdr:to>
    <xdr:sp macro="" textlink="">
      <xdr:nvSpPr>
        <xdr:cNvPr id="88" name="楕円 87">
          <a:extLst>
            <a:ext uri="{FF2B5EF4-FFF2-40B4-BE49-F238E27FC236}">
              <a16:creationId xmlns:a16="http://schemas.microsoft.com/office/drawing/2014/main" id="{7D7A3D9A-FF2B-4354-8D4D-21AA7B5A8FC5}"/>
            </a:ext>
          </a:extLst>
        </xdr:cNvPr>
        <xdr:cNvSpPr/>
      </xdr:nvSpPr>
      <xdr:spPr>
        <a:xfrm>
          <a:off x="1777860" y="58449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37440</xdr:colOff>
      <xdr:row>34</xdr:row>
      <xdr:rowOff>10800</xdr:rowOff>
    </xdr:from>
    <xdr:to>
      <xdr:col>12</xdr:col>
      <xdr:colOff>47520</xdr:colOff>
      <xdr:row>35</xdr:row>
      <xdr:rowOff>94320</xdr:rowOff>
    </xdr:to>
    <xdr:sp macro="" textlink="">
      <xdr:nvSpPr>
        <xdr:cNvPr id="89" name="テキスト ボックス 88">
          <a:extLst>
            <a:ext uri="{FF2B5EF4-FFF2-40B4-BE49-F238E27FC236}">
              <a16:creationId xmlns:a16="http://schemas.microsoft.com/office/drawing/2014/main" id="{2FDC9850-4CBA-4ED2-982F-036060D688BD}"/>
            </a:ext>
          </a:extLst>
        </xdr:cNvPr>
        <xdr:cNvSpPr/>
      </xdr:nvSpPr>
      <xdr:spPr>
        <a:xfrm>
          <a:off x="1580490" y="563055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66,658</a:t>
          </a:r>
          <a:endParaRPr lang="en-US" sz="1000" b="0" u="none" strike="noStrike">
            <a:effectLst/>
            <a:uFillTx/>
            <a:latin typeface="Noto Serif JP"/>
          </a:endParaRPr>
        </a:p>
      </xdr:txBody>
    </xdr:sp>
    <xdr:clientData/>
  </xdr:twoCellAnchor>
  <xdr:twoCellAnchor>
    <xdr:from>
      <xdr:col>5</xdr:col>
      <xdr:colOff>127080</xdr:colOff>
      <xdr:row>35</xdr:row>
      <xdr:rowOff>86400</xdr:rowOff>
    </xdr:from>
    <xdr:to>
      <xdr:col>6</xdr:col>
      <xdr:colOff>37800</xdr:colOff>
      <xdr:row>36</xdr:row>
      <xdr:rowOff>12600</xdr:rowOff>
    </xdr:to>
    <xdr:sp macro="" textlink="">
      <xdr:nvSpPr>
        <xdr:cNvPr id="90" name="楕円 89">
          <a:extLst>
            <a:ext uri="{FF2B5EF4-FFF2-40B4-BE49-F238E27FC236}">
              <a16:creationId xmlns:a16="http://schemas.microsoft.com/office/drawing/2014/main" id="{9E075C18-F57B-4FDA-9164-49D59C31DA71}"/>
            </a:ext>
          </a:extLst>
        </xdr:cNvPr>
        <xdr:cNvSpPr/>
      </xdr:nvSpPr>
      <xdr:spPr>
        <a:xfrm>
          <a:off x="984330" y="5871250"/>
          <a:ext cx="8217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101160</xdr:colOff>
      <xdr:row>34</xdr:row>
      <xdr:rowOff>37080</xdr:rowOff>
    </xdr:from>
    <xdr:to>
      <xdr:col>7</xdr:col>
      <xdr:colOff>111240</xdr:colOff>
      <xdr:row>35</xdr:row>
      <xdr:rowOff>120600</xdr:rowOff>
    </xdr:to>
    <xdr:sp macro="" textlink="">
      <xdr:nvSpPr>
        <xdr:cNvPr id="91" name="テキスト ボックス 90">
          <a:extLst>
            <a:ext uri="{FF2B5EF4-FFF2-40B4-BE49-F238E27FC236}">
              <a16:creationId xmlns:a16="http://schemas.microsoft.com/office/drawing/2014/main" id="{7ACB022E-3A81-4E10-9A09-D2DB47B2D581}"/>
            </a:ext>
          </a:extLst>
        </xdr:cNvPr>
        <xdr:cNvSpPr/>
      </xdr:nvSpPr>
      <xdr:spPr>
        <a:xfrm>
          <a:off x="786960" y="565683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65,853</a:t>
          </a:r>
          <a:endParaRPr lang="en-US" sz="1000" b="0" u="none" strike="noStrike">
            <a:effectLst/>
            <a:uFillTx/>
            <a:latin typeface="Noto Serif JP"/>
          </a:endParaRPr>
        </a:p>
      </xdr:txBody>
    </xdr:sp>
    <xdr:clientData/>
  </xdr:twoCellAnchor>
  <xdr:twoCellAnchor>
    <xdr:from>
      <xdr:col>4</xdr:col>
      <xdr:colOff>0</xdr:colOff>
      <xdr:row>42</xdr:row>
      <xdr:rowOff>72720</xdr:rowOff>
    </xdr:from>
    <xdr:to>
      <xdr:col>28</xdr:col>
      <xdr:colOff>114120</xdr:colOff>
      <xdr:row>44</xdr:row>
      <xdr:rowOff>38880</xdr:rowOff>
    </xdr:to>
    <xdr:sp macro="" textlink="">
      <xdr:nvSpPr>
        <xdr:cNvPr id="92" name="正方形/長方形 91">
          <a:extLst>
            <a:ext uri="{FF2B5EF4-FFF2-40B4-BE49-F238E27FC236}">
              <a16:creationId xmlns:a16="http://schemas.microsoft.com/office/drawing/2014/main" id="{2310BC9B-F2E4-4E21-9DB3-0DAFA6520011}"/>
            </a:ext>
          </a:extLst>
        </xdr:cNvPr>
        <xdr:cNvSpPr/>
      </xdr:nvSpPr>
      <xdr:spPr>
        <a:xfrm>
          <a:off x="685800" y="7013270"/>
          <a:ext cx="422892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物件費</a:t>
          </a:r>
          <a:endParaRPr lang="en-US" sz="1600" b="0" u="none" strike="noStrike">
            <a:effectLst/>
            <a:uFillTx/>
            <a:latin typeface="Noto Serif JP"/>
          </a:endParaRPr>
        </a:p>
      </xdr:txBody>
    </xdr:sp>
    <xdr:clientData/>
  </xdr:twoCellAnchor>
  <xdr:twoCellAnchor>
    <xdr:from>
      <xdr:col>4</xdr:col>
      <xdr:colOff>127080</xdr:colOff>
      <xdr:row>44</xdr:row>
      <xdr:rowOff>64800</xdr:rowOff>
    </xdr:from>
    <xdr:to>
      <xdr:col>12</xdr:col>
      <xdr:colOff>126720</xdr:colOff>
      <xdr:row>45</xdr:row>
      <xdr:rowOff>143280</xdr:rowOff>
    </xdr:to>
    <xdr:sp macro="" textlink="">
      <xdr:nvSpPr>
        <xdr:cNvPr id="93" name="正方形/長方形 92">
          <a:extLst>
            <a:ext uri="{FF2B5EF4-FFF2-40B4-BE49-F238E27FC236}">
              <a16:creationId xmlns:a16="http://schemas.microsoft.com/office/drawing/2014/main" id="{2F6BFF77-69C4-4645-A80A-E12B0B34748C}"/>
            </a:ext>
          </a:extLst>
        </xdr:cNvPr>
        <xdr:cNvSpPr/>
      </xdr:nvSpPr>
      <xdr:spPr>
        <a:xfrm>
          <a:off x="81288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4</xdr:col>
      <xdr:colOff>127080</xdr:colOff>
      <xdr:row>45</xdr:row>
      <xdr:rowOff>92880</xdr:rowOff>
    </xdr:from>
    <xdr:to>
      <xdr:col>12</xdr:col>
      <xdr:colOff>126720</xdr:colOff>
      <xdr:row>46</xdr:row>
      <xdr:rowOff>171000</xdr:rowOff>
    </xdr:to>
    <xdr:sp macro="" textlink="">
      <xdr:nvSpPr>
        <xdr:cNvPr id="94" name="正方形/長方形 93">
          <a:extLst>
            <a:ext uri="{FF2B5EF4-FFF2-40B4-BE49-F238E27FC236}">
              <a16:creationId xmlns:a16="http://schemas.microsoft.com/office/drawing/2014/main" id="{618C5C56-85E9-4E4F-B064-E2F28700865B}"/>
            </a:ext>
          </a:extLst>
        </xdr:cNvPr>
        <xdr:cNvSpPr/>
      </xdr:nvSpPr>
      <xdr:spPr>
        <a:xfrm>
          <a:off x="81288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29/29</a:t>
          </a:r>
          <a:endParaRPr lang="en-US" sz="1200" b="0" u="none" strike="noStrike">
            <a:effectLst/>
            <a:uFillTx/>
            <a:latin typeface="Noto Serif JP"/>
          </a:endParaRPr>
        </a:p>
      </xdr:txBody>
    </xdr:sp>
    <xdr:clientData/>
  </xdr:twoCellAnchor>
  <xdr:twoCellAnchor>
    <xdr:from>
      <xdr:col>10</xdr:col>
      <xdr:colOff>0</xdr:colOff>
      <xdr:row>44</xdr:row>
      <xdr:rowOff>64800</xdr:rowOff>
    </xdr:from>
    <xdr:to>
      <xdr:col>17</xdr:col>
      <xdr:colOff>174240</xdr:colOff>
      <xdr:row>45</xdr:row>
      <xdr:rowOff>143280</xdr:rowOff>
    </xdr:to>
    <xdr:sp macro="" textlink="">
      <xdr:nvSpPr>
        <xdr:cNvPr id="95" name="正方形/長方形 94">
          <a:extLst>
            <a:ext uri="{FF2B5EF4-FFF2-40B4-BE49-F238E27FC236}">
              <a16:creationId xmlns:a16="http://schemas.microsoft.com/office/drawing/2014/main" id="{7343C596-3FD6-488F-B22D-9ACB17B595AB}"/>
            </a:ext>
          </a:extLst>
        </xdr:cNvPr>
        <xdr:cNvSpPr/>
      </xdr:nvSpPr>
      <xdr:spPr>
        <a:xfrm>
          <a:off x="1714500" y="733555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xdr:col>
      <xdr:colOff>0</xdr:colOff>
      <xdr:row>45</xdr:row>
      <xdr:rowOff>92880</xdr:rowOff>
    </xdr:from>
    <xdr:to>
      <xdr:col>17</xdr:col>
      <xdr:colOff>174240</xdr:colOff>
      <xdr:row>46</xdr:row>
      <xdr:rowOff>171000</xdr:rowOff>
    </xdr:to>
    <xdr:sp macro="" textlink="">
      <xdr:nvSpPr>
        <xdr:cNvPr id="96" name="正方形/長方形 95">
          <a:extLst>
            <a:ext uri="{FF2B5EF4-FFF2-40B4-BE49-F238E27FC236}">
              <a16:creationId xmlns:a16="http://schemas.microsoft.com/office/drawing/2014/main" id="{15540749-10C3-46B4-AEE3-229611C0A165}"/>
            </a:ext>
          </a:extLst>
        </xdr:cNvPr>
        <xdr:cNvSpPr/>
      </xdr:nvSpPr>
      <xdr:spPr>
        <a:xfrm>
          <a:off x="1714500" y="7528730"/>
          <a:ext cx="137439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78,673</a:t>
          </a:r>
          <a:endParaRPr lang="en-US" sz="1200" b="0" u="none" strike="noStrike">
            <a:effectLst/>
            <a:uFillTx/>
            <a:latin typeface="Noto Serif JP"/>
          </a:endParaRPr>
        </a:p>
      </xdr:txBody>
    </xdr:sp>
    <xdr:clientData/>
  </xdr:twoCellAnchor>
  <xdr:twoCellAnchor>
    <xdr:from>
      <xdr:col>16</xdr:col>
      <xdr:colOff>0</xdr:colOff>
      <xdr:row>44</xdr:row>
      <xdr:rowOff>64800</xdr:rowOff>
    </xdr:from>
    <xdr:to>
      <xdr:col>23</xdr:col>
      <xdr:colOff>174240</xdr:colOff>
      <xdr:row>45</xdr:row>
      <xdr:rowOff>143280</xdr:rowOff>
    </xdr:to>
    <xdr:sp macro="" textlink="">
      <xdr:nvSpPr>
        <xdr:cNvPr id="97" name="正方形/長方形 96">
          <a:extLst>
            <a:ext uri="{FF2B5EF4-FFF2-40B4-BE49-F238E27FC236}">
              <a16:creationId xmlns:a16="http://schemas.microsoft.com/office/drawing/2014/main" id="{AF1954C2-A3F7-4585-8837-3B0518830725}"/>
            </a:ext>
          </a:extLst>
        </xdr:cNvPr>
        <xdr:cNvSpPr/>
      </xdr:nvSpPr>
      <xdr:spPr>
        <a:xfrm>
          <a:off x="2743200" y="733555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16</xdr:col>
      <xdr:colOff>0</xdr:colOff>
      <xdr:row>45</xdr:row>
      <xdr:rowOff>92880</xdr:rowOff>
    </xdr:from>
    <xdr:to>
      <xdr:col>23</xdr:col>
      <xdr:colOff>174240</xdr:colOff>
      <xdr:row>46</xdr:row>
      <xdr:rowOff>171000</xdr:rowOff>
    </xdr:to>
    <xdr:sp macro="" textlink="">
      <xdr:nvSpPr>
        <xdr:cNvPr id="98" name="正方形/長方形 97">
          <a:extLst>
            <a:ext uri="{FF2B5EF4-FFF2-40B4-BE49-F238E27FC236}">
              <a16:creationId xmlns:a16="http://schemas.microsoft.com/office/drawing/2014/main" id="{03F879F0-208D-46D5-8B25-DAFA936C9959}"/>
            </a:ext>
          </a:extLst>
        </xdr:cNvPr>
        <xdr:cNvSpPr/>
      </xdr:nvSpPr>
      <xdr:spPr>
        <a:xfrm>
          <a:off x="2743200" y="7528730"/>
          <a:ext cx="137439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72,907</a:t>
          </a:r>
          <a:endParaRPr lang="en-US" sz="1200" b="0" u="none" strike="noStrike">
            <a:effectLst/>
            <a:uFillTx/>
            <a:latin typeface="Noto Serif JP"/>
          </a:endParaRPr>
        </a:p>
      </xdr:txBody>
    </xdr:sp>
    <xdr:clientData/>
  </xdr:twoCellAnchor>
  <xdr:twoCellAnchor>
    <xdr:from>
      <xdr:col>4</xdr:col>
      <xdr:colOff>0</xdr:colOff>
      <xdr:row>47</xdr:row>
      <xdr:rowOff>21600</xdr:rowOff>
    </xdr:from>
    <xdr:to>
      <xdr:col>28</xdr:col>
      <xdr:colOff>114120</xdr:colOff>
      <xdr:row>60</xdr:row>
      <xdr:rowOff>29160</xdr:rowOff>
    </xdr:to>
    <xdr:sp macro="" textlink="">
      <xdr:nvSpPr>
        <xdr:cNvPr id="99" name="正方形/長方形 98">
          <a:extLst>
            <a:ext uri="{FF2B5EF4-FFF2-40B4-BE49-F238E27FC236}">
              <a16:creationId xmlns:a16="http://schemas.microsoft.com/office/drawing/2014/main" id="{7BCEBB23-C698-448E-A7E7-DACA6F70FB83}"/>
            </a:ext>
          </a:extLst>
        </xdr:cNvPr>
        <xdr:cNvSpPr/>
      </xdr:nvSpPr>
      <xdr:spPr>
        <a:xfrm>
          <a:off x="685800" y="7787650"/>
          <a:ext cx="4228920" cy="21538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152280</xdr:colOff>
      <xdr:row>46</xdr:row>
      <xdr:rowOff>6480</xdr:rowOff>
    </xdr:from>
    <xdr:to>
      <xdr:col>5</xdr:col>
      <xdr:colOff>152640</xdr:colOff>
      <xdr:row>47</xdr:row>
      <xdr:rowOff>56520</xdr:rowOff>
    </xdr:to>
    <xdr:sp macro="" textlink="">
      <xdr:nvSpPr>
        <xdr:cNvPr id="100" name="テキスト ボックス 99">
          <a:extLst>
            <a:ext uri="{FF2B5EF4-FFF2-40B4-BE49-F238E27FC236}">
              <a16:creationId xmlns:a16="http://schemas.microsoft.com/office/drawing/2014/main" id="{D39CB3AA-0466-4347-B023-761EE1EC87FD}"/>
            </a:ext>
          </a:extLst>
        </xdr:cNvPr>
        <xdr:cNvSpPr/>
      </xdr:nvSpPr>
      <xdr:spPr>
        <a:xfrm>
          <a:off x="666630" y="760743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4</xdr:col>
      <xdr:colOff>0</xdr:colOff>
      <xdr:row>60</xdr:row>
      <xdr:rowOff>29160</xdr:rowOff>
    </xdr:from>
    <xdr:to>
      <xdr:col>28</xdr:col>
      <xdr:colOff>114120</xdr:colOff>
      <xdr:row>60</xdr:row>
      <xdr:rowOff>29160</xdr:rowOff>
    </xdr:to>
    <xdr:cxnSp macro="">
      <xdr:nvCxnSpPr>
        <xdr:cNvPr id="101" name="直線コネクタ 100">
          <a:extLst>
            <a:ext uri="{FF2B5EF4-FFF2-40B4-BE49-F238E27FC236}">
              <a16:creationId xmlns:a16="http://schemas.microsoft.com/office/drawing/2014/main" id="{F7F9FBA3-7D8D-4696-BEC4-DDCB56A4CD35}"/>
            </a:ext>
          </a:extLst>
        </xdr:cNvPr>
        <xdr:cNvCxnSpPr/>
      </xdr:nvCxnSpPr>
      <xdr:spPr>
        <a:xfrm>
          <a:off x="685800" y="9941510"/>
          <a:ext cx="4228920" cy="0"/>
        </a:xfrm>
        <a:prstGeom prst="straightConnector1">
          <a:avLst/>
        </a:prstGeom>
        <a:ln w="6350">
          <a:solidFill>
            <a:srgbClr val="C0C0C0"/>
          </a:solidFill>
          <a:miter/>
        </a:ln>
      </xdr:spPr>
    </xdr:cxnSp>
    <xdr:clientData/>
  </xdr:twoCellAnchor>
  <xdr:twoCellAnchor editAs="oneCell">
    <xdr:from>
      <xdr:col>1</xdr:col>
      <xdr:colOff>40320</xdr:colOff>
      <xdr:row>59</xdr:row>
      <xdr:rowOff>61920</xdr:rowOff>
    </xdr:from>
    <xdr:to>
      <xdr:col>4</xdr:col>
      <xdr:colOff>47520</xdr:colOff>
      <xdr:row>60</xdr:row>
      <xdr:rowOff>145800</xdr:rowOff>
    </xdr:to>
    <xdr:sp macro="" textlink="">
      <xdr:nvSpPr>
        <xdr:cNvPr id="102" name="テキスト ボックス 101">
          <a:extLst>
            <a:ext uri="{FF2B5EF4-FFF2-40B4-BE49-F238E27FC236}">
              <a16:creationId xmlns:a16="http://schemas.microsoft.com/office/drawing/2014/main" id="{D4D42454-197B-4D45-892D-F3909D476266}"/>
            </a:ext>
          </a:extLst>
        </xdr:cNvPr>
        <xdr:cNvSpPr/>
      </xdr:nvSpPr>
      <xdr:spPr>
        <a:xfrm>
          <a:off x="211770" y="9809170"/>
          <a:ext cx="52155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4</xdr:col>
      <xdr:colOff>0</xdr:colOff>
      <xdr:row>57</xdr:row>
      <xdr:rowOff>97920</xdr:rowOff>
    </xdr:from>
    <xdr:to>
      <xdr:col>28</xdr:col>
      <xdr:colOff>114120</xdr:colOff>
      <xdr:row>57</xdr:row>
      <xdr:rowOff>97920</xdr:rowOff>
    </xdr:to>
    <xdr:cxnSp macro="">
      <xdr:nvCxnSpPr>
        <xdr:cNvPr id="103" name="直線コネクタ 102">
          <a:extLst>
            <a:ext uri="{FF2B5EF4-FFF2-40B4-BE49-F238E27FC236}">
              <a16:creationId xmlns:a16="http://schemas.microsoft.com/office/drawing/2014/main" id="{FD8AF013-967F-4E28-9505-C9B28B5E7546}"/>
            </a:ext>
          </a:extLst>
        </xdr:cNvPr>
        <xdr:cNvCxnSpPr/>
      </xdr:nvCxnSpPr>
      <xdr:spPr>
        <a:xfrm>
          <a:off x="685800" y="9514970"/>
          <a:ext cx="4228920" cy="0"/>
        </a:xfrm>
        <a:prstGeom prst="straightConnector1">
          <a:avLst/>
        </a:prstGeom>
        <a:ln w="6350">
          <a:solidFill>
            <a:srgbClr val="C0C0C0"/>
          </a:solidFill>
          <a:miter/>
        </a:ln>
      </xdr:spPr>
    </xdr:cxnSp>
    <xdr:clientData/>
  </xdr:twoCellAnchor>
  <xdr:twoCellAnchor editAs="oneCell">
    <xdr:from>
      <xdr:col>1</xdr:col>
      <xdr:colOff>40320</xdr:colOff>
      <xdr:row>56</xdr:row>
      <xdr:rowOff>130680</xdr:rowOff>
    </xdr:from>
    <xdr:to>
      <xdr:col>4</xdr:col>
      <xdr:colOff>47520</xdr:colOff>
      <xdr:row>58</xdr:row>
      <xdr:rowOff>38880</xdr:rowOff>
    </xdr:to>
    <xdr:sp macro="" textlink="">
      <xdr:nvSpPr>
        <xdr:cNvPr id="104" name="テキスト ボックス 103">
          <a:extLst>
            <a:ext uri="{FF2B5EF4-FFF2-40B4-BE49-F238E27FC236}">
              <a16:creationId xmlns:a16="http://schemas.microsoft.com/office/drawing/2014/main" id="{087CBFB4-C458-4ADF-A0B0-CEA111C10130}"/>
            </a:ext>
          </a:extLst>
        </xdr:cNvPr>
        <xdr:cNvSpPr/>
      </xdr:nvSpPr>
      <xdr:spPr>
        <a:xfrm>
          <a:off x="211770" y="9382630"/>
          <a:ext cx="5215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4</xdr:col>
      <xdr:colOff>0</xdr:colOff>
      <xdr:row>54</xdr:row>
      <xdr:rowOff>166320</xdr:rowOff>
    </xdr:from>
    <xdr:to>
      <xdr:col>28</xdr:col>
      <xdr:colOff>114120</xdr:colOff>
      <xdr:row>54</xdr:row>
      <xdr:rowOff>166320</xdr:rowOff>
    </xdr:to>
    <xdr:cxnSp macro="">
      <xdr:nvCxnSpPr>
        <xdr:cNvPr id="105" name="直線コネクタ 104">
          <a:extLst>
            <a:ext uri="{FF2B5EF4-FFF2-40B4-BE49-F238E27FC236}">
              <a16:creationId xmlns:a16="http://schemas.microsoft.com/office/drawing/2014/main" id="{9471BBF9-582E-4416-9219-754CD6027387}"/>
            </a:ext>
          </a:extLst>
        </xdr:cNvPr>
        <xdr:cNvCxnSpPr/>
      </xdr:nvCxnSpPr>
      <xdr:spPr>
        <a:xfrm>
          <a:off x="685800" y="9088070"/>
          <a:ext cx="4228920" cy="0"/>
        </a:xfrm>
        <a:prstGeom prst="straightConnector1">
          <a:avLst/>
        </a:prstGeom>
        <a:ln w="6350">
          <a:solidFill>
            <a:srgbClr val="C0C0C0"/>
          </a:solidFill>
          <a:miter/>
        </a:ln>
      </xdr:spPr>
    </xdr:cxnSp>
    <xdr:clientData/>
  </xdr:twoCellAnchor>
  <xdr:twoCellAnchor editAs="oneCell">
    <xdr:from>
      <xdr:col>1</xdr:col>
      <xdr:colOff>40320</xdr:colOff>
      <xdr:row>54</xdr:row>
      <xdr:rowOff>24480</xdr:rowOff>
    </xdr:from>
    <xdr:to>
      <xdr:col>4</xdr:col>
      <xdr:colOff>47520</xdr:colOff>
      <xdr:row>55</xdr:row>
      <xdr:rowOff>108000</xdr:rowOff>
    </xdr:to>
    <xdr:sp macro="" textlink="">
      <xdr:nvSpPr>
        <xdr:cNvPr id="106" name="テキスト ボックス 105">
          <a:extLst>
            <a:ext uri="{FF2B5EF4-FFF2-40B4-BE49-F238E27FC236}">
              <a16:creationId xmlns:a16="http://schemas.microsoft.com/office/drawing/2014/main" id="{B0DF2EE2-F77B-467A-AF3B-3A1EA0502785}"/>
            </a:ext>
          </a:extLst>
        </xdr:cNvPr>
        <xdr:cNvSpPr/>
      </xdr:nvSpPr>
      <xdr:spPr>
        <a:xfrm>
          <a:off x="211770" y="894623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4</xdr:col>
      <xdr:colOff>0</xdr:colOff>
      <xdr:row>52</xdr:row>
      <xdr:rowOff>59400</xdr:rowOff>
    </xdr:from>
    <xdr:to>
      <xdr:col>28</xdr:col>
      <xdr:colOff>114120</xdr:colOff>
      <xdr:row>52</xdr:row>
      <xdr:rowOff>59400</xdr:rowOff>
    </xdr:to>
    <xdr:cxnSp macro="">
      <xdr:nvCxnSpPr>
        <xdr:cNvPr id="107" name="直線コネクタ 106">
          <a:extLst>
            <a:ext uri="{FF2B5EF4-FFF2-40B4-BE49-F238E27FC236}">
              <a16:creationId xmlns:a16="http://schemas.microsoft.com/office/drawing/2014/main" id="{1D66B176-D6A7-4C2F-9C0C-009A3067F46F}"/>
            </a:ext>
          </a:extLst>
        </xdr:cNvPr>
        <xdr:cNvCxnSpPr/>
      </xdr:nvCxnSpPr>
      <xdr:spPr>
        <a:xfrm>
          <a:off x="685800" y="8650950"/>
          <a:ext cx="4228920" cy="0"/>
        </a:xfrm>
        <a:prstGeom prst="straightConnector1">
          <a:avLst/>
        </a:prstGeom>
        <a:ln w="6350">
          <a:solidFill>
            <a:srgbClr val="C0C0C0"/>
          </a:solidFill>
          <a:miter/>
        </a:ln>
      </xdr:spPr>
    </xdr:cxnSp>
    <xdr:clientData/>
  </xdr:twoCellAnchor>
  <xdr:twoCellAnchor editAs="oneCell">
    <xdr:from>
      <xdr:col>1</xdr:col>
      <xdr:colOff>40320</xdr:colOff>
      <xdr:row>51</xdr:row>
      <xdr:rowOff>92520</xdr:rowOff>
    </xdr:from>
    <xdr:to>
      <xdr:col>4</xdr:col>
      <xdr:colOff>47520</xdr:colOff>
      <xdr:row>53</xdr:row>
      <xdr:rowOff>720</xdr:rowOff>
    </xdr:to>
    <xdr:sp macro="" textlink="">
      <xdr:nvSpPr>
        <xdr:cNvPr id="108" name="テキスト ボックス 107">
          <a:extLst>
            <a:ext uri="{FF2B5EF4-FFF2-40B4-BE49-F238E27FC236}">
              <a16:creationId xmlns:a16="http://schemas.microsoft.com/office/drawing/2014/main" id="{8045E4FC-0EA4-4191-94B6-CD9F97536D83}"/>
            </a:ext>
          </a:extLst>
        </xdr:cNvPr>
        <xdr:cNvSpPr/>
      </xdr:nvSpPr>
      <xdr:spPr>
        <a:xfrm>
          <a:off x="211770" y="8518970"/>
          <a:ext cx="5215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80,000</a:t>
          </a:r>
          <a:endParaRPr lang="en-US" sz="1000" b="0" u="none" strike="noStrike">
            <a:effectLst/>
            <a:uFillTx/>
            <a:latin typeface="Noto Serif JP"/>
          </a:endParaRPr>
        </a:p>
      </xdr:txBody>
    </xdr:sp>
    <xdr:clientData/>
  </xdr:twoCellAnchor>
  <xdr:twoCellAnchor>
    <xdr:from>
      <xdr:col>4</xdr:col>
      <xdr:colOff>0</xdr:colOff>
      <xdr:row>49</xdr:row>
      <xdr:rowOff>128520</xdr:rowOff>
    </xdr:from>
    <xdr:to>
      <xdr:col>28</xdr:col>
      <xdr:colOff>114120</xdr:colOff>
      <xdr:row>49</xdr:row>
      <xdr:rowOff>128520</xdr:rowOff>
    </xdr:to>
    <xdr:cxnSp macro="">
      <xdr:nvCxnSpPr>
        <xdr:cNvPr id="109" name="直線コネクタ 108">
          <a:extLst>
            <a:ext uri="{FF2B5EF4-FFF2-40B4-BE49-F238E27FC236}">
              <a16:creationId xmlns:a16="http://schemas.microsoft.com/office/drawing/2014/main" id="{6E7D4918-1A3E-4928-B9CA-BCBFE034A75E}"/>
            </a:ext>
          </a:extLst>
        </xdr:cNvPr>
        <xdr:cNvCxnSpPr/>
      </xdr:nvCxnSpPr>
      <xdr:spPr>
        <a:xfrm>
          <a:off x="685800" y="8224770"/>
          <a:ext cx="4228920" cy="0"/>
        </a:xfrm>
        <a:prstGeom prst="straightConnector1">
          <a:avLst/>
        </a:prstGeom>
        <a:ln w="6350">
          <a:solidFill>
            <a:srgbClr val="C0C0C0"/>
          </a:solidFill>
          <a:miter/>
        </a:ln>
      </xdr:spPr>
    </xdr:cxnSp>
    <xdr:clientData/>
  </xdr:twoCellAnchor>
  <xdr:twoCellAnchor editAs="oneCell">
    <xdr:from>
      <xdr:col>0</xdr:col>
      <xdr:colOff>166680</xdr:colOff>
      <xdr:row>48</xdr:row>
      <xdr:rowOff>161280</xdr:rowOff>
    </xdr:from>
    <xdr:to>
      <xdr:col>4</xdr:col>
      <xdr:colOff>63360</xdr:colOff>
      <xdr:row>50</xdr:row>
      <xdr:rowOff>69480</xdr:rowOff>
    </xdr:to>
    <xdr:sp macro="" textlink="">
      <xdr:nvSpPr>
        <xdr:cNvPr id="110" name="テキスト ボックス 109">
          <a:extLst>
            <a:ext uri="{FF2B5EF4-FFF2-40B4-BE49-F238E27FC236}">
              <a16:creationId xmlns:a16="http://schemas.microsoft.com/office/drawing/2014/main" id="{2926B3D7-AB77-487D-8A48-7549FA93B9BB}"/>
            </a:ext>
          </a:extLst>
        </xdr:cNvPr>
        <xdr:cNvSpPr/>
      </xdr:nvSpPr>
      <xdr:spPr>
        <a:xfrm>
          <a:off x="166680" y="8092430"/>
          <a:ext cx="5824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100,000</a:t>
          </a:r>
          <a:endParaRPr lang="en-US" sz="1000" b="0" u="none" strike="noStrike">
            <a:effectLst/>
            <a:uFillTx/>
            <a:latin typeface="Noto Serif JP"/>
          </a:endParaRPr>
        </a:p>
      </xdr:txBody>
    </xdr:sp>
    <xdr:clientData/>
  </xdr:twoCellAnchor>
  <xdr:twoCellAnchor>
    <xdr:from>
      <xdr:col>4</xdr:col>
      <xdr:colOff>0</xdr:colOff>
      <xdr:row>47</xdr:row>
      <xdr:rowOff>21240</xdr:rowOff>
    </xdr:from>
    <xdr:to>
      <xdr:col>28</xdr:col>
      <xdr:colOff>114120</xdr:colOff>
      <xdr:row>47</xdr:row>
      <xdr:rowOff>21240</xdr:rowOff>
    </xdr:to>
    <xdr:cxnSp macro="">
      <xdr:nvCxnSpPr>
        <xdr:cNvPr id="111" name="直線コネクタ 110">
          <a:extLst>
            <a:ext uri="{FF2B5EF4-FFF2-40B4-BE49-F238E27FC236}">
              <a16:creationId xmlns:a16="http://schemas.microsoft.com/office/drawing/2014/main" id="{70BAAB54-F3E8-42EE-A657-39D345D2B7D0}"/>
            </a:ext>
          </a:extLst>
        </xdr:cNvPr>
        <xdr:cNvCxnSpPr/>
      </xdr:nvCxnSpPr>
      <xdr:spPr>
        <a:xfrm>
          <a:off x="685800" y="7787290"/>
          <a:ext cx="4228920" cy="0"/>
        </a:xfrm>
        <a:prstGeom prst="straightConnector1">
          <a:avLst/>
        </a:prstGeom>
        <a:ln w="6350">
          <a:solidFill>
            <a:srgbClr val="C0C0C0"/>
          </a:solidFill>
          <a:miter/>
        </a:ln>
      </xdr:spPr>
    </xdr:cxnSp>
    <xdr:clientData/>
  </xdr:twoCellAnchor>
  <xdr:twoCellAnchor editAs="oneCell">
    <xdr:from>
      <xdr:col>0</xdr:col>
      <xdr:colOff>166680</xdr:colOff>
      <xdr:row>46</xdr:row>
      <xdr:rowOff>54720</xdr:rowOff>
    </xdr:from>
    <xdr:to>
      <xdr:col>4</xdr:col>
      <xdr:colOff>63360</xdr:colOff>
      <xdr:row>47</xdr:row>
      <xdr:rowOff>138240</xdr:rowOff>
    </xdr:to>
    <xdr:sp macro="" textlink="">
      <xdr:nvSpPr>
        <xdr:cNvPr id="112" name="テキスト ボックス 111">
          <a:extLst>
            <a:ext uri="{FF2B5EF4-FFF2-40B4-BE49-F238E27FC236}">
              <a16:creationId xmlns:a16="http://schemas.microsoft.com/office/drawing/2014/main" id="{563905A9-991C-4BA0-A930-7C552496C1F7}"/>
            </a:ext>
          </a:extLst>
        </xdr:cNvPr>
        <xdr:cNvSpPr/>
      </xdr:nvSpPr>
      <xdr:spPr>
        <a:xfrm>
          <a:off x="166680" y="7655670"/>
          <a:ext cx="5824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4</xdr:col>
      <xdr:colOff>0</xdr:colOff>
      <xdr:row>47</xdr:row>
      <xdr:rowOff>21600</xdr:rowOff>
    </xdr:from>
    <xdr:to>
      <xdr:col>28</xdr:col>
      <xdr:colOff>114120</xdr:colOff>
      <xdr:row>60</xdr:row>
      <xdr:rowOff>29160</xdr:rowOff>
    </xdr:to>
    <xdr:sp macro="" textlink="">
      <xdr:nvSpPr>
        <xdr:cNvPr id="113" name="物件費グラフ枠">
          <a:extLst>
            <a:ext uri="{FF2B5EF4-FFF2-40B4-BE49-F238E27FC236}">
              <a16:creationId xmlns:a16="http://schemas.microsoft.com/office/drawing/2014/main" id="{35CD3B47-BAE8-411D-8C18-8416B1C77342}"/>
            </a:ext>
          </a:extLst>
        </xdr:cNvPr>
        <xdr:cNvSpPr/>
      </xdr:nvSpPr>
      <xdr:spPr>
        <a:xfrm>
          <a:off x="685800" y="7787650"/>
          <a:ext cx="4228920" cy="21538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49</xdr:row>
      <xdr:rowOff>85320</xdr:rowOff>
    </xdr:from>
    <xdr:to>
      <xdr:col>24</xdr:col>
      <xdr:colOff>62640</xdr:colOff>
      <xdr:row>56</xdr:row>
      <xdr:rowOff>88560</xdr:rowOff>
    </xdr:to>
    <xdr:cxnSp macro="">
      <xdr:nvCxnSpPr>
        <xdr:cNvPr id="114" name="直線コネクタ 113">
          <a:extLst>
            <a:ext uri="{FF2B5EF4-FFF2-40B4-BE49-F238E27FC236}">
              <a16:creationId xmlns:a16="http://schemas.microsoft.com/office/drawing/2014/main" id="{208EB259-87C6-4812-A784-22F1DE4B4A69}"/>
            </a:ext>
          </a:extLst>
        </xdr:cNvPr>
        <xdr:cNvCxnSpPr/>
      </xdr:nvCxnSpPr>
      <xdr:spPr>
        <a:xfrm flipV="1">
          <a:off x="4176360" y="8181570"/>
          <a:ext cx="1080" cy="1158940"/>
        </a:xfrm>
        <a:prstGeom prst="straightConnector1">
          <a:avLst/>
        </a:prstGeom>
        <a:ln w="31750">
          <a:solidFill>
            <a:srgbClr val="808080"/>
          </a:solidFill>
          <a:miter/>
        </a:ln>
      </xdr:spPr>
    </xdr:cxnSp>
    <xdr:clientData/>
  </xdr:twoCellAnchor>
  <xdr:twoCellAnchor editAs="oneCell">
    <xdr:from>
      <xdr:col>24</xdr:col>
      <xdr:colOff>114480</xdr:colOff>
      <xdr:row>56</xdr:row>
      <xdr:rowOff>92520</xdr:rowOff>
    </xdr:from>
    <xdr:to>
      <xdr:col>27</xdr:col>
      <xdr:colOff>124560</xdr:colOff>
      <xdr:row>58</xdr:row>
      <xdr:rowOff>720</xdr:rowOff>
    </xdr:to>
    <xdr:sp macro="" textlink="">
      <xdr:nvSpPr>
        <xdr:cNvPr id="115" name="物件費最小値テキスト">
          <a:extLst>
            <a:ext uri="{FF2B5EF4-FFF2-40B4-BE49-F238E27FC236}">
              <a16:creationId xmlns:a16="http://schemas.microsoft.com/office/drawing/2014/main" id="{2EE933F4-E3B6-4EA9-8E57-E60F6E474E6A}"/>
            </a:ext>
          </a:extLst>
        </xdr:cNvPr>
        <xdr:cNvSpPr/>
      </xdr:nvSpPr>
      <xdr:spPr>
        <a:xfrm>
          <a:off x="4229280" y="934447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48,062</a:t>
          </a:r>
          <a:endParaRPr lang="en-US" sz="1000" b="0" u="none" strike="noStrike">
            <a:effectLst/>
            <a:uFillTx/>
            <a:latin typeface="Noto Serif JP"/>
          </a:endParaRPr>
        </a:p>
      </xdr:txBody>
    </xdr:sp>
    <xdr:clientData/>
  </xdr:twoCellAnchor>
  <xdr:twoCellAnchor>
    <xdr:from>
      <xdr:col>23</xdr:col>
      <xdr:colOff>164880</xdr:colOff>
      <xdr:row>56</xdr:row>
      <xdr:rowOff>88560</xdr:rowOff>
    </xdr:from>
    <xdr:to>
      <xdr:col>24</xdr:col>
      <xdr:colOff>152280</xdr:colOff>
      <xdr:row>56</xdr:row>
      <xdr:rowOff>88560</xdr:rowOff>
    </xdr:to>
    <xdr:cxnSp macro="">
      <xdr:nvCxnSpPr>
        <xdr:cNvPr id="116" name="直線コネクタ 115">
          <a:extLst>
            <a:ext uri="{FF2B5EF4-FFF2-40B4-BE49-F238E27FC236}">
              <a16:creationId xmlns:a16="http://schemas.microsoft.com/office/drawing/2014/main" id="{F43C048C-8F55-4A94-8CFC-1690196BE22E}"/>
            </a:ext>
          </a:extLst>
        </xdr:cNvPr>
        <xdr:cNvCxnSpPr/>
      </xdr:nvCxnSpPr>
      <xdr:spPr>
        <a:xfrm>
          <a:off x="4108230" y="9340510"/>
          <a:ext cx="158850" cy="0"/>
        </a:xfrm>
        <a:prstGeom prst="straightConnector1">
          <a:avLst/>
        </a:prstGeom>
        <a:ln w="19050">
          <a:solidFill>
            <a:srgbClr val="000000"/>
          </a:solidFill>
          <a:miter/>
        </a:ln>
      </xdr:spPr>
    </xdr:cxnSp>
    <xdr:clientData/>
  </xdr:twoCellAnchor>
  <xdr:twoCellAnchor editAs="oneCell">
    <xdr:from>
      <xdr:col>24</xdr:col>
      <xdr:colOff>114480</xdr:colOff>
      <xdr:row>48</xdr:row>
      <xdr:rowOff>35640</xdr:rowOff>
    </xdr:from>
    <xdr:to>
      <xdr:col>28</xdr:col>
      <xdr:colOff>14760</xdr:colOff>
      <xdr:row>49</xdr:row>
      <xdr:rowOff>119160</xdr:rowOff>
    </xdr:to>
    <xdr:sp macro="" textlink="">
      <xdr:nvSpPr>
        <xdr:cNvPr id="117" name="物件費最大値テキスト">
          <a:extLst>
            <a:ext uri="{FF2B5EF4-FFF2-40B4-BE49-F238E27FC236}">
              <a16:creationId xmlns:a16="http://schemas.microsoft.com/office/drawing/2014/main" id="{0B4CA51C-A0D2-43D0-BCFF-262242731EC0}"/>
            </a:ext>
          </a:extLst>
        </xdr:cNvPr>
        <xdr:cNvSpPr/>
      </xdr:nvSpPr>
      <xdr:spPr>
        <a:xfrm>
          <a:off x="4229280" y="7966790"/>
          <a:ext cx="586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101,884</a:t>
          </a:r>
          <a:endParaRPr lang="en-US" sz="1000" b="0" u="none" strike="noStrike">
            <a:effectLst/>
            <a:uFillTx/>
            <a:latin typeface="Noto Serif JP"/>
          </a:endParaRPr>
        </a:p>
      </xdr:txBody>
    </xdr:sp>
    <xdr:clientData/>
  </xdr:twoCellAnchor>
  <xdr:twoCellAnchor>
    <xdr:from>
      <xdr:col>23</xdr:col>
      <xdr:colOff>164880</xdr:colOff>
      <xdr:row>49</xdr:row>
      <xdr:rowOff>85320</xdr:rowOff>
    </xdr:from>
    <xdr:to>
      <xdr:col>24</xdr:col>
      <xdr:colOff>152280</xdr:colOff>
      <xdr:row>49</xdr:row>
      <xdr:rowOff>85320</xdr:rowOff>
    </xdr:to>
    <xdr:cxnSp macro="">
      <xdr:nvCxnSpPr>
        <xdr:cNvPr id="118" name="直線コネクタ 117">
          <a:extLst>
            <a:ext uri="{FF2B5EF4-FFF2-40B4-BE49-F238E27FC236}">
              <a16:creationId xmlns:a16="http://schemas.microsoft.com/office/drawing/2014/main" id="{3F4CC06B-4818-417E-812A-8F5D1F2938F3}"/>
            </a:ext>
          </a:extLst>
        </xdr:cNvPr>
        <xdr:cNvCxnSpPr/>
      </xdr:nvCxnSpPr>
      <xdr:spPr>
        <a:xfrm>
          <a:off x="4108230" y="8181570"/>
          <a:ext cx="158850" cy="0"/>
        </a:xfrm>
        <a:prstGeom prst="straightConnector1">
          <a:avLst/>
        </a:prstGeom>
        <a:ln w="19050">
          <a:solidFill>
            <a:srgbClr val="000000"/>
          </a:solidFill>
          <a:miter/>
        </a:ln>
      </xdr:spPr>
    </xdr:cxnSp>
    <xdr:clientData/>
  </xdr:twoCellAnchor>
  <xdr:twoCellAnchor>
    <xdr:from>
      <xdr:col>20</xdr:col>
      <xdr:colOff>2880</xdr:colOff>
      <xdr:row>56</xdr:row>
      <xdr:rowOff>15120</xdr:rowOff>
    </xdr:from>
    <xdr:to>
      <xdr:col>24</xdr:col>
      <xdr:colOff>63360</xdr:colOff>
      <xdr:row>56</xdr:row>
      <xdr:rowOff>88560</xdr:rowOff>
    </xdr:to>
    <xdr:cxnSp macro="">
      <xdr:nvCxnSpPr>
        <xdr:cNvPr id="119" name="直線コネクタ 118">
          <a:extLst>
            <a:ext uri="{FF2B5EF4-FFF2-40B4-BE49-F238E27FC236}">
              <a16:creationId xmlns:a16="http://schemas.microsoft.com/office/drawing/2014/main" id="{3E798736-F4B7-44AB-8525-515E3BE348BE}"/>
            </a:ext>
          </a:extLst>
        </xdr:cNvPr>
        <xdr:cNvCxnSpPr/>
      </xdr:nvCxnSpPr>
      <xdr:spPr>
        <a:xfrm>
          <a:off x="3431880" y="9267070"/>
          <a:ext cx="746280" cy="73440"/>
        </a:xfrm>
        <a:prstGeom prst="straightConnector1">
          <a:avLst/>
        </a:prstGeom>
        <a:ln w="6350">
          <a:solidFill>
            <a:srgbClr val="FF0000"/>
          </a:solidFill>
          <a:miter/>
        </a:ln>
      </xdr:spPr>
    </xdr:cxnSp>
    <xdr:clientData/>
  </xdr:twoCellAnchor>
  <xdr:twoCellAnchor editAs="oneCell">
    <xdr:from>
      <xdr:col>24</xdr:col>
      <xdr:colOff>114480</xdr:colOff>
      <xdr:row>52</xdr:row>
      <xdr:rowOff>87120</xdr:rowOff>
    </xdr:from>
    <xdr:to>
      <xdr:col>27</xdr:col>
      <xdr:colOff>124560</xdr:colOff>
      <xdr:row>53</xdr:row>
      <xdr:rowOff>164290</xdr:rowOff>
    </xdr:to>
    <xdr:sp macro="" textlink="">
      <xdr:nvSpPr>
        <xdr:cNvPr id="120" name="物件費平均値テキスト">
          <a:extLst>
            <a:ext uri="{FF2B5EF4-FFF2-40B4-BE49-F238E27FC236}">
              <a16:creationId xmlns:a16="http://schemas.microsoft.com/office/drawing/2014/main" id="{24DC0ED4-964F-4EEC-A7FA-76578D66B861}"/>
            </a:ext>
          </a:extLst>
        </xdr:cNvPr>
        <xdr:cNvSpPr/>
      </xdr:nvSpPr>
      <xdr:spPr>
        <a:xfrm>
          <a:off x="4229280" y="8678670"/>
          <a:ext cx="52443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70,066</a:t>
          </a:r>
          <a:endParaRPr lang="en-US" sz="1000" b="0" u="none" strike="noStrike">
            <a:effectLst/>
            <a:uFillTx/>
            <a:latin typeface="Noto Serif JP"/>
          </a:endParaRPr>
        </a:p>
      </xdr:txBody>
    </xdr:sp>
    <xdr:clientData/>
  </xdr:twoCellAnchor>
  <xdr:twoCellAnchor>
    <xdr:from>
      <xdr:col>24</xdr:col>
      <xdr:colOff>12600</xdr:colOff>
      <xdr:row>53</xdr:row>
      <xdr:rowOff>60840</xdr:rowOff>
    </xdr:from>
    <xdr:to>
      <xdr:col>24</xdr:col>
      <xdr:colOff>113760</xdr:colOff>
      <xdr:row>53</xdr:row>
      <xdr:rowOff>162000</xdr:rowOff>
    </xdr:to>
    <xdr:sp macro="" textlink="">
      <xdr:nvSpPr>
        <xdr:cNvPr id="121" name="フローチャート: 判断 120">
          <a:extLst>
            <a:ext uri="{FF2B5EF4-FFF2-40B4-BE49-F238E27FC236}">
              <a16:creationId xmlns:a16="http://schemas.microsoft.com/office/drawing/2014/main" id="{0942D53E-7C62-476F-B08F-2D7CBEDD5EA9}"/>
            </a:ext>
          </a:extLst>
        </xdr:cNvPr>
        <xdr:cNvSpPr/>
      </xdr:nvSpPr>
      <xdr:spPr>
        <a:xfrm>
          <a:off x="4127400" y="881749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55</xdr:row>
      <xdr:rowOff>79200</xdr:rowOff>
    </xdr:from>
    <xdr:to>
      <xdr:col>20</xdr:col>
      <xdr:colOff>2880</xdr:colOff>
      <xdr:row>56</xdr:row>
      <xdr:rowOff>15120</xdr:rowOff>
    </xdr:to>
    <xdr:cxnSp macro="">
      <xdr:nvCxnSpPr>
        <xdr:cNvPr id="122" name="直線コネクタ 121">
          <a:extLst>
            <a:ext uri="{FF2B5EF4-FFF2-40B4-BE49-F238E27FC236}">
              <a16:creationId xmlns:a16="http://schemas.microsoft.com/office/drawing/2014/main" id="{5AEA0244-F78D-409C-99F5-FE73F3C4CE00}"/>
            </a:ext>
          </a:extLst>
        </xdr:cNvPr>
        <xdr:cNvCxnSpPr/>
      </xdr:nvCxnSpPr>
      <xdr:spPr>
        <a:xfrm>
          <a:off x="2622510" y="9166050"/>
          <a:ext cx="809370" cy="101020"/>
        </a:xfrm>
        <a:prstGeom prst="straightConnector1">
          <a:avLst/>
        </a:prstGeom>
        <a:ln w="6350">
          <a:solidFill>
            <a:srgbClr val="FF0000"/>
          </a:solidFill>
          <a:miter/>
        </a:ln>
      </xdr:spPr>
    </xdr:cxnSp>
    <xdr:clientData/>
  </xdr:twoCellAnchor>
  <xdr:twoCellAnchor>
    <xdr:from>
      <xdr:col>19</xdr:col>
      <xdr:colOff>127080</xdr:colOff>
      <xdr:row>53</xdr:row>
      <xdr:rowOff>149400</xdr:rowOff>
    </xdr:from>
    <xdr:to>
      <xdr:col>20</xdr:col>
      <xdr:colOff>37800</xdr:colOff>
      <xdr:row>54</xdr:row>
      <xdr:rowOff>75600</xdr:rowOff>
    </xdr:to>
    <xdr:sp macro="" textlink="">
      <xdr:nvSpPr>
        <xdr:cNvPr id="123" name="フローチャート: 判断 122">
          <a:extLst>
            <a:ext uri="{FF2B5EF4-FFF2-40B4-BE49-F238E27FC236}">
              <a16:creationId xmlns:a16="http://schemas.microsoft.com/office/drawing/2014/main" id="{79A4DDCE-266F-4B61-B74C-9CF7A5A1B653}"/>
            </a:ext>
          </a:extLst>
        </xdr:cNvPr>
        <xdr:cNvSpPr/>
      </xdr:nvSpPr>
      <xdr:spPr>
        <a:xfrm>
          <a:off x="3384630" y="8906050"/>
          <a:ext cx="8217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101160</xdr:colOff>
      <xdr:row>52</xdr:row>
      <xdr:rowOff>99720</xdr:rowOff>
    </xdr:from>
    <xdr:to>
      <xdr:col>21</xdr:col>
      <xdr:colOff>111240</xdr:colOff>
      <xdr:row>54</xdr:row>
      <xdr:rowOff>8280</xdr:rowOff>
    </xdr:to>
    <xdr:sp macro="" textlink="">
      <xdr:nvSpPr>
        <xdr:cNvPr id="124" name="テキスト ボックス 123">
          <a:extLst>
            <a:ext uri="{FF2B5EF4-FFF2-40B4-BE49-F238E27FC236}">
              <a16:creationId xmlns:a16="http://schemas.microsoft.com/office/drawing/2014/main" id="{D68394CB-02AF-4D20-AF6D-BE185FB07DA2}"/>
            </a:ext>
          </a:extLst>
        </xdr:cNvPr>
        <xdr:cNvSpPr/>
      </xdr:nvSpPr>
      <xdr:spPr>
        <a:xfrm>
          <a:off x="3187260" y="869127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66,183</a:t>
          </a:r>
          <a:endParaRPr lang="en-US" sz="1000" b="0" u="none" strike="noStrike">
            <a:effectLst/>
            <a:uFillTx/>
            <a:latin typeface="Noto Serif JP"/>
          </a:endParaRPr>
        </a:p>
      </xdr:txBody>
    </xdr:sp>
    <xdr:clientData/>
  </xdr:twoCellAnchor>
  <xdr:twoCellAnchor>
    <xdr:from>
      <xdr:col>10</xdr:col>
      <xdr:colOff>114120</xdr:colOff>
      <xdr:row>55</xdr:row>
      <xdr:rowOff>79200</xdr:rowOff>
    </xdr:from>
    <xdr:to>
      <xdr:col>15</xdr:col>
      <xdr:colOff>50760</xdr:colOff>
      <xdr:row>55</xdr:row>
      <xdr:rowOff>132840</xdr:rowOff>
    </xdr:to>
    <xdr:cxnSp macro="">
      <xdr:nvCxnSpPr>
        <xdr:cNvPr id="125" name="直線コネクタ 124">
          <a:extLst>
            <a:ext uri="{FF2B5EF4-FFF2-40B4-BE49-F238E27FC236}">
              <a16:creationId xmlns:a16="http://schemas.microsoft.com/office/drawing/2014/main" id="{B7F4AEB7-2D1C-4AF5-8852-982A873F0F67}"/>
            </a:ext>
          </a:extLst>
        </xdr:cNvPr>
        <xdr:cNvCxnSpPr/>
      </xdr:nvCxnSpPr>
      <xdr:spPr>
        <a:xfrm flipV="1">
          <a:off x="1828620" y="9166050"/>
          <a:ext cx="793890" cy="53640"/>
        </a:xfrm>
        <a:prstGeom prst="straightConnector1">
          <a:avLst/>
        </a:prstGeom>
        <a:ln w="6350">
          <a:solidFill>
            <a:srgbClr val="FF0000"/>
          </a:solidFill>
          <a:miter/>
        </a:ln>
      </xdr:spPr>
    </xdr:cxnSp>
    <xdr:clientData/>
  </xdr:twoCellAnchor>
  <xdr:twoCellAnchor>
    <xdr:from>
      <xdr:col>15</xdr:col>
      <xdr:colOff>0</xdr:colOff>
      <xdr:row>53</xdr:row>
      <xdr:rowOff>125640</xdr:rowOff>
    </xdr:from>
    <xdr:to>
      <xdr:col>15</xdr:col>
      <xdr:colOff>101160</xdr:colOff>
      <xdr:row>54</xdr:row>
      <xdr:rowOff>51840</xdr:rowOff>
    </xdr:to>
    <xdr:sp macro="" textlink="">
      <xdr:nvSpPr>
        <xdr:cNvPr id="126" name="フローチャート: 判断 125">
          <a:extLst>
            <a:ext uri="{FF2B5EF4-FFF2-40B4-BE49-F238E27FC236}">
              <a16:creationId xmlns:a16="http://schemas.microsoft.com/office/drawing/2014/main" id="{2BD3938C-E80B-4C72-A12C-780E37A8F311}"/>
            </a:ext>
          </a:extLst>
        </xdr:cNvPr>
        <xdr:cNvSpPr/>
      </xdr:nvSpPr>
      <xdr:spPr>
        <a:xfrm>
          <a:off x="2571750" y="888229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164520</xdr:colOff>
      <xdr:row>52</xdr:row>
      <xdr:rowOff>75960</xdr:rowOff>
    </xdr:from>
    <xdr:to>
      <xdr:col>17</xdr:col>
      <xdr:colOff>3150</xdr:colOff>
      <xdr:row>53</xdr:row>
      <xdr:rowOff>159480</xdr:rowOff>
    </xdr:to>
    <xdr:sp macro="" textlink="">
      <xdr:nvSpPr>
        <xdr:cNvPr id="127" name="テキスト ボックス 126">
          <a:extLst>
            <a:ext uri="{FF2B5EF4-FFF2-40B4-BE49-F238E27FC236}">
              <a16:creationId xmlns:a16="http://schemas.microsoft.com/office/drawing/2014/main" id="{3DF03F4F-409E-436B-BDA5-4BBE2C05CDF1}"/>
            </a:ext>
          </a:extLst>
        </xdr:cNvPr>
        <xdr:cNvSpPr/>
      </xdr:nvSpPr>
      <xdr:spPr>
        <a:xfrm>
          <a:off x="2393370" y="866751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67,228</a:t>
          </a:r>
          <a:endParaRPr lang="en-US" sz="1000" b="0" u="none" strike="noStrike">
            <a:effectLst/>
            <a:uFillTx/>
            <a:latin typeface="Noto Serif JP"/>
          </a:endParaRPr>
        </a:p>
      </xdr:txBody>
    </xdr:sp>
    <xdr:clientData/>
  </xdr:twoCellAnchor>
  <xdr:twoCellAnchor>
    <xdr:from>
      <xdr:col>6</xdr:col>
      <xdr:colOff>2880</xdr:colOff>
      <xdr:row>55</xdr:row>
      <xdr:rowOff>132840</xdr:rowOff>
    </xdr:from>
    <xdr:to>
      <xdr:col>10</xdr:col>
      <xdr:colOff>114120</xdr:colOff>
      <xdr:row>56</xdr:row>
      <xdr:rowOff>42480</xdr:rowOff>
    </xdr:to>
    <xdr:cxnSp macro="">
      <xdr:nvCxnSpPr>
        <xdr:cNvPr id="128" name="直線コネクタ 127">
          <a:extLst>
            <a:ext uri="{FF2B5EF4-FFF2-40B4-BE49-F238E27FC236}">
              <a16:creationId xmlns:a16="http://schemas.microsoft.com/office/drawing/2014/main" id="{05649A01-44F0-44D7-858B-B5309F08345E}"/>
            </a:ext>
          </a:extLst>
        </xdr:cNvPr>
        <xdr:cNvCxnSpPr/>
      </xdr:nvCxnSpPr>
      <xdr:spPr>
        <a:xfrm flipV="1">
          <a:off x="1031580" y="9219690"/>
          <a:ext cx="797040" cy="74740"/>
        </a:xfrm>
        <a:prstGeom prst="straightConnector1">
          <a:avLst/>
        </a:prstGeom>
        <a:ln w="6350">
          <a:solidFill>
            <a:srgbClr val="FF0000"/>
          </a:solidFill>
          <a:miter/>
        </a:ln>
      </xdr:spPr>
    </xdr:cxnSp>
    <xdr:clientData/>
  </xdr:twoCellAnchor>
  <xdr:twoCellAnchor>
    <xdr:from>
      <xdr:col>10</xdr:col>
      <xdr:colOff>63360</xdr:colOff>
      <xdr:row>54</xdr:row>
      <xdr:rowOff>30240</xdr:rowOff>
    </xdr:from>
    <xdr:to>
      <xdr:col>10</xdr:col>
      <xdr:colOff>164520</xdr:colOff>
      <xdr:row>54</xdr:row>
      <xdr:rowOff>131400</xdr:rowOff>
    </xdr:to>
    <xdr:sp macro="" textlink="">
      <xdr:nvSpPr>
        <xdr:cNvPr id="129" name="フローチャート: 判断 128">
          <a:extLst>
            <a:ext uri="{FF2B5EF4-FFF2-40B4-BE49-F238E27FC236}">
              <a16:creationId xmlns:a16="http://schemas.microsoft.com/office/drawing/2014/main" id="{60EA24CB-6D11-4310-9C70-9C88B29EE2E8}"/>
            </a:ext>
          </a:extLst>
        </xdr:cNvPr>
        <xdr:cNvSpPr/>
      </xdr:nvSpPr>
      <xdr:spPr>
        <a:xfrm>
          <a:off x="1777860" y="895199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37440</xdr:colOff>
      <xdr:row>52</xdr:row>
      <xdr:rowOff>155880</xdr:rowOff>
    </xdr:from>
    <xdr:to>
      <xdr:col>12</xdr:col>
      <xdr:colOff>47520</xdr:colOff>
      <xdr:row>54</xdr:row>
      <xdr:rowOff>64440</xdr:rowOff>
    </xdr:to>
    <xdr:sp macro="" textlink="">
      <xdr:nvSpPr>
        <xdr:cNvPr id="130" name="テキスト ボックス 129">
          <a:extLst>
            <a:ext uri="{FF2B5EF4-FFF2-40B4-BE49-F238E27FC236}">
              <a16:creationId xmlns:a16="http://schemas.microsoft.com/office/drawing/2014/main" id="{F9EB108F-355B-4741-BE89-5EB399F855F8}"/>
            </a:ext>
          </a:extLst>
        </xdr:cNvPr>
        <xdr:cNvSpPr/>
      </xdr:nvSpPr>
      <xdr:spPr>
        <a:xfrm>
          <a:off x="1580490" y="874743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63,743</a:t>
          </a:r>
          <a:endParaRPr lang="en-US" sz="1000" b="0" u="none" strike="noStrike">
            <a:effectLst/>
            <a:uFillTx/>
            <a:latin typeface="Noto Serif JP"/>
          </a:endParaRPr>
        </a:p>
      </xdr:txBody>
    </xdr:sp>
    <xdr:clientData/>
  </xdr:twoCellAnchor>
  <xdr:twoCellAnchor>
    <xdr:from>
      <xdr:col>5</xdr:col>
      <xdr:colOff>127080</xdr:colOff>
      <xdr:row>54</xdr:row>
      <xdr:rowOff>137160</xdr:rowOff>
    </xdr:from>
    <xdr:to>
      <xdr:col>6</xdr:col>
      <xdr:colOff>37800</xdr:colOff>
      <xdr:row>55</xdr:row>
      <xdr:rowOff>63000</xdr:rowOff>
    </xdr:to>
    <xdr:sp macro="" textlink="">
      <xdr:nvSpPr>
        <xdr:cNvPr id="131" name="フローチャート: 判断 130">
          <a:extLst>
            <a:ext uri="{FF2B5EF4-FFF2-40B4-BE49-F238E27FC236}">
              <a16:creationId xmlns:a16="http://schemas.microsoft.com/office/drawing/2014/main" id="{FCB4C953-7BAB-4F4D-BA66-D6B0B386E29A}"/>
            </a:ext>
          </a:extLst>
        </xdr:cNvPr>
        <xdr:cNvSpPr/>
      </xdr:nvSpPr>
      <xdr:spPr>
        <a:xfrm>
          <a:off x="984330" y="905891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101160</xdr:colOff>
      <xdr:row>53</xdr:row>
      <xdr:rowOff>87480</xdr:rowOff>
    </xdr:from>
    <xdr:to>
      <xdr:col>7</xdr:col>
      <xdr:colOff>111240</xdr:colOff>
      <xdr:row>54</xdr:row>
      <xdr:rowOff>165010</xdr:rowOff>
    </xdr:to>
    <xdr:sp macro="" textlink="">
      <xdr:nvSpPr>
        <xdr:cNvPr id="132" name="テキスト ボックス 131">
          <a:extLst>
            <a:ext uri="{FF2B5EF4-FFF2-40B4-BE49-F238E27FC236}">
              <a16:creationId xmlns:a16="http://schemas.microsoft.com/office/drawing/2014/main" id="{422260B1-2EAF-42CA-8D5A-E590263B4065}"/>
            </a:ext>
          </a:extLst>
        </xdr:cNvPr>
        <xdr:cNvSpPr/>
      </xdr:nvSpPr>
      <xdr:spPr>
        <a:xfrm>
          <a:off x="786960" y="8844130"/>
          <a:ext cx="524430" cy="2426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59,072</a:t>
          </a:r>
          <a:endParaRPr lang="en-US" sz="1000" b="0" u="none" strike="noStrike">
            <a:effectLst/>
            <a:uFillTx/>
            <a:latin typeface="Noto Serif JP"/>
          </a:endParaRPr>
        </a:p>
      </xdr:txBody>
    </xdr:sp>
    <xdr:clientData/>
  </xdr:twoCellAnchor>
  <xdr:twoCellAnchor editAs="oneCell">
    <xdr:from>
      <xdr:col>23</xdr:col>
      <xdr:colOff>63360</xdr:colOff>
      <xdr:row>60</xdr:row>
      <xdr:rowOff>26640</xdr:rowOff>
    </xdr:from>
    <xdr:to>
      <xdr:col>27</xdr:col>
      <xdr:colOff>126720</xdr:colOff>
      <xdr:row>61</xdr:row>
      <xdr:rowOff>110160</xdr:rowOff>
    </xdr:to>
    <xdr:sp macro="" textlink="">
      <xdr:nvSpPr>
        <xdr:cNvPr id="133" name="テキスト ボックス 132">
          <a:extLst>
            <a:ext uri="{FF2B5EF4-FFF2-40B4-BE49-F238E27FC236}">
              <a16:creationId xmlns:a16="http://schemas.microsoft.com/office/drawing/2014/main" id="{11A97EEB-F483-469D-B2D4-D20060BABDB5}"/>
            </a:ext>
          </a:extLst>
        </xdr:cNvPr>
        <xdr:cNvSpPr/>
      </xdr:nvSpPr>
      <xdr:spPr>
        <a:xfrm>
          <a:off x="400671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19</xdr:col>
      <xdr:colOff>3240</xdr:colOff>
      <xdr:row>60</xdr:row>
      <xdr:rowOff>26640</xdr:rowOff>
    </xdr:from>
    <xdr:to>
      <xdr:col>23</xdr:col>
      <xdr:colOff>66240</xdr:colOff>
      <xdr:row>61</xdr:row>
      <xdr:rowOff>110160</xdr:rowOff>
    </xdr:to>
    <xdr:sp macro="" textlink="">
      <xdr:nvSpPr>
        <xdr:cNvPr id="134" name="テキスト ボックス 133">
          <a:extLst>
            <a:ext uri="{FF2B5EF4-FFF2-40B4-BE49-F238E27FC236}">
              <a16:creationId xmlns:a16="http://schemas.microsoft.com/office/drawing/2014/main" id="{3654955C-2705-491D-880C-5697C3E678B8}"/>
            </a:ext>
          </a:extLst>
        </xdr:cNvPr>
        <xdr:cNvSpPr/>
      </xdr:nvSpPr>
      <xdr:spPr>
        <a:xfrm>
          <a:off x="3260790" y="9938990"/>
          <a:ext cx="7488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50760</xdr:colOff>
      <xdr:row>60</xdr:row>
      <xdr:rowOff>26640</xdr:rowOff>
    </xdr:from>
    <xdr:to>
      <xdr:col>18</xdr:col>
      <xdr:colOff>114120</xdr:colOff>
      <xdr:row>61</xdr:row>
      <xdr:rowOff>110160</xdr:rowOff>
    </xdr:to>
    <xdr:sp macro="" textlink="">
      <xdr:nvSpPr>
        <xdr:cNvPr id="135" name="テキスト ボックス 134">
          <a:extLst>
            <a:ext uri="{FF2B5EF4-FFF2-40B4-BE49-F238E27FC236}">
              <a16:creationId xmlns:a16="http://schemas.microsoft.com/office/drawing/2014/main" id="{750B9AF2-7F67-4547-A658-33C4C335B844}"/>
            </a:ext>
          </a:extLst>
        </xdr:cNvPr>
        <xdr:cNvSpPr/>
      </xdr:nvSpPr>
      <xdr:spPr>
        <a:xfrm>
          <a:off x="245106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9</xdr:col>
      <xdr:colOff>114480</xdr:colOff>
      <xdr:row>60</xdr:row>
      <xdr:rowOff>26640</xdr:rowOff>
    </xdr:from>
    <xdr:to>
      <xdr:col>14</xdr:col>
      <xdr:colOff>3240</xdr:colOff>
      <xdr:row>61</xdr:row>
      <xdr:rowOff>110160</xdr:rowOff>
    </xdr:to>
    <xdr:sp macro="" textlink="">
      <xdr:nvSpPr>
        <xdr:cNvPr id="136" name="テキスト ボックス 135">
          <a:extLst>
            <a:ext uri="{FF2B5EF4-FFF2-40B4-BE49-F238E27FC236}">
              <a16:creationId xmlns:a16="http://schemas.microsoft.com/office/drawing/2014/main" id="{0D71B934-7129-4350-8E36-E2C7A03AC2CA}"/>
            </a:ext>
          </a:extLst>
        </xdr:cNvPr>
        <xdr:cNvSpPr/>
      </xdr:nvSpPr>
      <xdr:spPr>
        <a:xfrm>
          <a:off x="1657530" y="9938990"/>
          <a:ext cx="7460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3240</xdr:colOff>
      <xdr:row>60</xdr:row>
      <xdr:rowOff>26640</xdr:rowOff>
    </xdr:from>
    <xdr:to>
      <xdr:col>9</xdr:col>
      <xdr:colOff>66240</xdr:colOff>
      <xdr:row>61</xdr:row>
      <xdr:rowOff>110160</xdr:rowOff>
    </xdr:to>
    <xdr:sp macro="" textlink="">
      <xdr:nvSpPr>
        <xdr:cNvPr id="137" name="テキスト ボックス 136">
          <a:extLst>
            <a:ext uri="{FF2B5EF4-FFF2-40B4-BE49-F238E27FC236}">
              <a16:creationId xmlns:a16="http://schemas.microsoft.com/office/drawing/2014/main" id="{E81FEFEB-87FE-47D6-8DF0-77EE83887C66}"/>
            </a:ext>
          </a:extLst>
        </xdr:cNvPr>
        <xdr:cNvSpPr/>
      </xdr:nvSpPr>
      <xdr:spPr>
        <a:xfrm>
          <a:off x="860490" y="9938990"/>
          <a:ext cx="7488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24</xdr:col>
      <xdr:colOff>12600</xdr:colOff>
      <xdr:row>56</xdr:row>
      <xdr:rowOff>37800</xdr:rowOff>
    </xdr:from>
    <xdr:to>
      <xdr:col>24</xdr:col>
      <xdr:colOff>113760</xdr:colOff>
      <xdr:row>56</xdr:row>
      <xdr:rowOff>139320</xdr:rowOff>
    </xdr:to>
    <xdr:sp macro="" textlink="">
      <xdr:nvSpPr>
        <xdr:cNvPr id="138" name="楕円 137">
          <a:extLst>
            <a:ext uri="{FF2B5EF4-FFF2-40B4-BE49-F238E27FC236}">
              <a16:creationId xmlns:a16="http://schemas.microsoft.com/office/drawing/2014/main" id="{761D2A5E-4186-4E75-B79D-9E9E8DF6465F}"/>
            </a:ext>
          </a:extLst>
        </xdr:cNvPr>
        <xdr:cNvSpPr/>
      </xdr:nvSpPr>
      <xdr:spPr>
        <a:xfrm>
          <a:off x="4127400" y="928975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55</xdr:row>
      <xdr:rowOff>128160</xdr:rowOff>
    </xdr:from>
    <xdr:to>
      <xdr:col>27</xdr:col>
      <xdr:colOff>124560</xdr:colOff>
      <xdr:row>57</xdr:row>
      <xdr:rowOff>36360</xdr:rowOff>
    </xdr:to>
    <xdr:sp macro="" textlink="">
      <xdr:nvSpPr>
        <xdr:cNvPr id="139" name="物件費該当値テキスト">
          <a:extLst>
            <a:ext uri="{FF2B5EF4-FFF2-40B4-BE49-F238E27FC236}">
              <a16:creationId xmlns:a16="http://schemas.microsoft.com/office/drawing/2014/main" id="{0B613DB8-530B-4AFD-A3AE-C9C0C00280D9}"/>
            </a:ext>
          </a:extLst>
        </xdr:cNvPr>
        <xdr:cNvSpPr/>
      </xdr:nvSpPr>
      <xdr:spPr>
        <a:xfrm>
          <a:off x="4229280" y="921501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48,062</a:t>
          </a:r>
          <a:endParaRPr lang="en-US" sz="1000" b="0" u="none" strike="noStrike">
            <a:effectLst/>
            <a:uFillTx/>
            <a:latin typeface="Noto Serif JP"/>
          </a:endParaRPr>
        </a:p>
      </xdr:txBody>
    </xdr:sp>
    <xdr:clientData/>
  </xdr:twoCellAnchor>
  <xdr:twoCellAnchor>
    <xdr:from>
      <xdr:col>19</xdr:col>
      <xdr:colOff>127080</xdr:colOff>
      <xdr:row>55</xdr:row>
      <xdr:rowOff>139680</xdr:rowOff>
    </xdr:from>
    <xdr:to>
      <xdr:col>20</xdr:col>
      <xdr:colOff>37800</xdr:colOff>
      <xdr:row>56</xdr:row>
      <xdr:rowOff>65520</xdr:rowOff>
    </xdr:to>
    <xdr:sp macro="" textlink="">
      <xdr:nvSpPr>
        <xdr:cNvPr id="140" name="楕円 139">
          <a:extLst>
            <a:ext uri="{FF2B5EF4-FFF2-40B4-BE49-F238E27FC236}">
              <a16:creationId xmlns:a16="http://schemas.microsoft.com/office/drawing/2014/main" id="{C504D81F-69AF-4D97-A06B-F6B5AB95F737}"/>
            </a:ext>
          </a:extLst>
        </xdr:cNvPr>
        <xdr:cNvSpPr/>
      </xdr:nvSpPr>
      <xdr:spPr>
        <a:xfrm>
          <a:off x="3384630" y="922653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101160</xdr:colOff>
      <xdr:row>56</xdr:row>
      <xdr:rowOff>57240</xdr:rowOff>
    </xdr:from>
    <xdr:to>
      <xdr:col>21</xdr:col>
      <xdr:colOff>111240</xdr:colOff>
      <xdr:row>57</xdr:row>
      <xdr:rowOff>140760</xdr:rowOff>
    </xdr:to>
    <xdr:sp macro="" textlink="">
      <xdr:nvSpPr>
        <xdr:cNvPr id="141" name="テキスト ボックス 140">
          <a:extLst>
            <a:ext uri="{FF2B5EF4-FFF2-40B4-BE49-F238E27FC236}">
              <a16:creationId xmlns:a16="http://schemas.microsoft.com/office/drawing/2014/main" id="{19F1A69A-3139-47F8-86EF-4B57E7814C8B}"/>
            </a:ext>
          </a:extLst>
        </xdr:cNvPr>
        <xdr:cNvSpPr/>
      </xdr:nvSpPr>
      <xdr:spPr>
        <a:xfrm>
          <a:off x="3187260" y="93091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51,278</a:t>
          </a:r>
          <a:endParaRPr lang="en-US" sz="1000" b="0" u="none" strike="noStrike">
            <a:effectLst/>
            <a:uFillTx/>
            <a:latin typeface="Noto Serif JP"/>
          </a:endParaRPr>
        </a:p>
      </xdr:txBody>
    </xdr:sp>
    <xdr:clientData/>
  </xdr:twoCellAnchor>
  <xdr:twoCellAnchor>
    <xdr:from>
      <xdr:col>15</xdr:col>
      <xdr:colOff>0</xdr:colOff>
      <xdr:row>55</xdr:row>
      <xdr:rowOff>28800</xdr:rowOff>
    </xdr:from>
    <xdr:to>
      <xdr:col>15</xdr:col>
      <xdr:colOff>101160</xdr:colOff>
      <xdr:row>55</xdr:row>
      <xdr:rowOff>129960</xdr:rowOff>
    </xdr:to>
    <xdr:sp macro="" textlink="">
      <xdr:nvSpPr>
        <xdr:cNvPr id="142" name="楕円 141">
          <a:extLst>
            <a:ext uri="{FF2B5EF4-FFF2-40B4-BE49-F238E27FC236}">
              <a16:creationId xmlns:a16="http://schemas.microsoft.com/office/drawing/2014/main" id="{0F549815-6B06-4CDF-B6EB-251432E43A68}"/>
            </a:ext>
          </a:extLst>
        </xdr:cNvPr>
        <xdr:cNvSpPr/>
      </xdr:nvSpPr>
      <xdr:spPr>
        <a:xfrm>
          <a:off x="2571750" y="911565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164520</xdr:colOff>
      <xdr:row>55</xdr:row>
      <xdr:rowOff>121320</xdr:rowOff>
    </xdr:from>
    <xdr:to>
      <xdr:col>17</xdr:col>
      <xdr:colOff>3150</xdr:colOff>
      <xdr:row>57</xdr:row>
      <xdr:rowOff>29520</xdr:rowOff>
    </xdr:to>
    <xdr:sp macro="" textlink="">
      <xdr:nvSpPr>
        <xdr:cNvPr id="143" name="テキスト ボックス 142">
          <a:extLst>
            <a:ext uri="{FF2B5EF4-FFF2-40B4-BE49-F238E27FC236}">
              <a16:creationId xmlns:a16="http://schemas.microsoft.com/office/drawing/2014/main" id="{45ECEC4B-8B0A-4698-A59E-14FA4BCF369A}"/>
            </a:ext>
          </a:extLst>
        </xdr:cNvPr>
        <xdr:cNvSpPr/>
      </xdr:nvSpPr>
      <xdr:spPr>
        <a:xfrm>
          <a:off x="2393370" y="920817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56,139</a:t>
          </a:r>
          <a:endParaRPr lang="en-US" sz="1000" b="0" u="none" strike="noStrike">
            <a:effectLst/>
            <a:uFillTx/>
            <a:latin typeface="Noto Serif JP"/>
          </a:endParaRPr>
        </a:p>
      </xdr:txBody>
    </xdr:sp>
    <xdr:clientData/>
  </xdr:twoCellAnchor>
  <xdr:twoCellAnchor>
    <xdr:from>
      <xdr:col>10</xdr:col>
      <xdr:colOff>63360</xdr:colOff>
      <xdr:row>55</xdr:row>
      <xdr:rowOff>82080</xdr:rowOff>
    </xdr:from>
    <xdr:to>
      <xdr:col>10</xdr:col>
      <xdr:colOff>164520</xdr:colOff>
      <xdr:row>56</xdr:row>
      <xdr:rowOff>7920</xdr:rowOff>
    </xdr:to>
    <xdr:sp macro="" textlink="">
      <xdr:nvSpPr>
        <xdr:cNvPr id="144" name="楕円 143">
          <a:extLst>
            <a:ext uri="{FF2B5EF4-FFF2-40B4-BE49-F238E27FC236}">
              <a16:creationId xmlns:a16="http://schemas.microsoft.com/office/drawing/2014/main" id="{001E8AC4-8E1E-4C41-88E3-8774C2EF8C82}"/>
            </a:ext>
          </a:extLst>
        </xdr:cNvPr>
        <xdr:cNvSpPr/>
      </xdr:nvSpPr>
      <xdr:spPr>
        <a:xfrm>
          <a:off x="1777860" y="916893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37440</xdr:colOff>
      <xdr:row>56</xdr:row>
      <xdr:rowOff>-360</xdr:rowOff>
    </xdr:from>
    <xdr:to>
      <xdr:col>12</xdr:col>
      <xdr:colOff>47520</xdr:colOff>
      <xdr:row>57</xdr:row>
      <xdr:rowOff>83160</xdr:rowOff>
    </xdr:to>
    <xdr:sp macro="" textlink="">
      <xdr:nvSpPr>
        <xdr:cNvPr id="145" name="テキスト ボックス 144">
          <a:extLst>
            <a:ext uri="{FF2B5EF4-FFF2-40B4-BE49-F238E27FC236}">
              <a16:creationId xmlns:a16="http://schemas.microsoft.com/office/drawing/2014/main" id="{14CC6F2E-CB89-4286-AF0E-65C8241F28CD}"/>
            </a:ext>
          </a:extLst>
        </xdr:cNvPr>
        <xdr:cNvSpPr/>
      </xdr:nvSpPr>
      <xdr:spPr>
        <a:xfrm>
          <a:off x="1580490" y="92515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53,799</a:t>
          </a:r>
          <a:endParaRPr lang="en-US" sz="1000" b="0" u="none" strike="noStrike">
            <a:effectLst/>
            <a:uFillTx/>
            <a:latin typeface="Noto Serif JP"/>
          </a:endParaRPr>
        </a:p>
      </xdr:txBody>
    </xdr:sp>
    <xdr:clientData/>
  </xdr:twoCellAnchor>
  <xdr:twoCellAnchor>
    <xdr:from>
      <xdr:col>5</xdr:col>
      <xdr:colOff>127080</xdr:colOff>
      <xdr:row>55</xdr:row>
      <xdr:rowOff>167040</xdr:rowOff>
    </xdr:from>
    <xdr:to>
      <xdr:col>6</xdr:col>
      <xdr:colOff>37800</xdr:colOff>
      <xdr:row>56</xdr:row>
      <xdr:rowOff>92880</xdr:rowOff>
    </xdr:to>
    <xdr:sp macro="" textlink="">
      <xdr:nvSpPr>
        <xdr:cNvPr id="146" name="楕円 145">
          <a:extLst>
            <a:ext uri="{FF2B5EF4-FFF2-40B4-BE49-F238E27FC236}">
              <a16:creationId xmlns:a16="http://schemas.microsoft.com/office/drawing/2014/main" id="{F9319BAD-27A1-41F6-83AD-5CB4073615B1}"/>
            </a:ext>
          </a:extLst>
        </xdr:cNvPr>
        <xdr:cNvSpPr/>
      </xdr:nvSpPr>
      <xdr:spPr>
        <a:xfrm>
          <a:off x="984330" y="925389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101160</xdr:colOff>
      <xdr:row>56</xdr:row>
      <xdr:rowOff>84600</xdr:rowOff>
    </xdr:from>
    <xdr:to>
      <xdr:col>7</xdr:col>
      <xdr:colOff>111240</xdr:colOff>
      <xdr:row>58</xdr:row>
      <xdr:rowOff>3020</xdr:rowOff>
    </xdr:to>
    <xdr:sp macro="" textlink="">
      <xdr:nvSpPr>
        <xdr:cNvPr id="147" name="テキスト ボックス 146">
          <a:extLst>
            <a:ext uri="{FF2B5EF4-FFF2-40B4-BE49-F238E27FC236}">
              <a16:creationId xmlns:a16="http://schemas.microsoft.com/office/drawing/2014/main" id="{2A42EEAF-5AB7-44BF-9BEC-3DB8739DCDD4}"/>
            </a:ext>
          </a:extLst>
        </xdr:cNvPr>
        <xdr:cNvSpPr/>
      </xdr:nvSpPr>
      <xdr:spPr>
        <a:xfrm>
          <a:off x="786960" y="933655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50,074</a:t>
          </a:r>
          <a:endParaRPr lang="en-US" sz="1000" b="0" u="none" strike="noStrike">
            <a:effectLst/>
            <a:uFillTx/>
            <a:latin typeface="Noto Serif JP"/>
          </a:endParaRPr>
        </a:p>
      </xdr:txBody>
    </xdr:sp>
    <xdr:clientData/>
  </xdr:twoCellAnchor>
  <xdr:twoCellAnchor>
    <xdr:from>
      <xdr:col>4</xdr:col>
      <xdr:colOff>0</xdr:colOff>
      <xdr:row>61</xdr:row>
      <xdr:rowOff>171720</xdr:rowOff>
    </xdr:from>
    <xdr:to>
      <xdr:col>28</xdr:col>
      <xdr:colOff>114120</xdr:colOff>
      <xdr:row>63</xdr:row>
      <xdr:rowOff>137880</xdr:rowOff>
    </xdr:to>
    <xdr:sp macro="" textlink="">
      <xdr:nvSpPr>
        <xdr:cNvPr id="148" name="正方形/長方形 147">
          <a:extLst>
            <a:ext uri="{FF2B5EF4-FFF2-40B4-BE49-F238E27FC236}">
              <a16:creationId xmlns:a16="http://schemas.microsoft.com/office/drawing/2014/main" id="{9BEB63FE-A4DB-4BA7-99D3-38742FFE0EE4}"/>
            </a:ext>
          </a:extLst>
        </xdr:cNvPr>
        <xdr:cNvSpPr/>
      </xdr:nvSpPr>
      <xdr:spPr>
        <a:xfrm>
          <a:off x="685800" y="10242820"/>
          <a:ext cx="4228920" cy="30271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維持補修費</a:t>
          </a:r>
          <a:endParaRPr lang="en-US" sz="1600" b="0" u="none" strike="noStrike">
            <a:effectLst/>
            <a:uFillTx/>
            <a:latin typeface="Noto Serif JP"/>
          </a:endParaRPr>
        </a:p>
      </xdr:txBody>
    </xdr:sp>
    <xdr:clientData/>
  </xdr:twoCellAnchor>
  <xdr:twoCellAnchor>
    <xdr:from>
      <xdr:col>4</xdr:col>
      <xdr:colOff>127080</xdr:colOff>
      <xdr:row>63</xdr:row>
      <xdr:rowOff>163800</xdr:rowOff>
    </xdr:from>
    <xdr:to>
      <xdr:col>12</xdr:col>
      <xdr:colOff>126720</xdr:colOff>
      <xdr:row>65</xdr:row>
      <xdr:rowOff>66960</xdr:rowOff>
    </xdr:to>
    <xdr:sp macro="" textlink="">
      <xdr:nvSpPr>
        <xdr:cNvPr id="149" name="正方形/長方形 148">
          <a:extLst>
            <a:ext uri="{FF2B5EF4-FFF2-40B4-BE49-F238E27FC236}">
              <a16:creationId xmlns:a16="http://schemas.microsoft.com/office/drawing/2014/main" id="{59A22939-22D0-4803-A326-F5C0E9CBA249}"/>
            </a:ext>
          </a:extLst>
        </xdr:cNvPr>
        <xdr:cNvSpPr/>
      </xdr:nvSpPr>
      <xdr:spPr>
        <a:xfrm>
          <a:off x="81288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4</xdr:col>
      <xdr:colOff>127080</xdr:colOff>
      <xdr:row>65</xdr:row>
      <xdr:rowOff>16560</xdr:rowOff>
    </xdr:from>
    <xdr:to>
      <xdr:col>12</xdr:col>
      <xdr:colOff>126720</xdr:colOff>
      <xdr:row>66</xdr:row>
      <xdr:rowOff>95040</xdr:rowOff>
    </xdr:to>
    <xdr:sp macro="" textlink="">
      <xdr:nvSpPr>
        <xdr:cNvPr id="150" name="正方形/長方形 149">
          <a:extLst>
            <a:ext uri="{FF2B5EF4-FFF2-40B4-BE49-F238E27FC236}">
              <a16:creationId xmlns:a16="http://schemas.microsoft.com/office/drawing/2014/main" id="{CF3539B6-677F-43F6-A4F9-5232D3783151}"/>
            </a:ext>
          </a:extLst>
        </xdr:cNvPr>
        <xdr:cNvSpPr/>
      </xdr:nvSpPr>
      <xdr:spPr>
        <a:xfrm>
          <a:off x="81288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22/29</a:t>
          </a:r>
          <a:endParaRPr lang="en-US" sz="1200" b="0" u="none" strike="noStrike">
            <a:effectLst/>
            <a:uFillTx/>
            <a:latin typeface="Noto Serif JP"/>
          </a:endParaRPr>
        </a:p>
      </xdr:txBody>
    </xdr:sp>
    <xdr:clientData/>
  </xdr:twoCellAnchor>
  <xdr:twoCellAnchor>
    <xdr:from>
      <xdr:col>10</xdr:col>
      <xdr:colOff>0</xdr:colOff>
      <xdr:row>63</xdr:row>
      <xdr:rowOff>163800</xdr:rowOff>
    </xdr:from>
    <xdr:to>
      <xdr:col>17</xdr:col>
      <xdr:colOff>174240</xdr:colOff>
      <xdr:row>65</xdr:row>
      <xdr:rowOff>66960</xdr:rowOff>
    </xdr:to>
    <xdr:sp macro="" textlink="">
      <xdr:nvSpPr>
        <xdr:cNvPr id="151" name="正方形/長方形 150">
          <a:extLst>
            <a:ext uri="{FF2B5EF4-FFF2-40B4-BE49-F238E27FC236}">
              <a16:creationId xmlns:a16="http://schemas.microsoft.com/office/drawing/2014/main" id="{E5ED6558-40FB-4B1C-B6BD-143EF6A3BB12}"/>
            </a:ext>
          </a:extLst>
        </xdr:cNvPr>
        <xdr:cNvSpPr/>
      </xdr:nvSpPr>
      <xdr:spPr>
        <a:xfrm>
          <a:off x="1714500" y="1057145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xdr:col>
      <xdr:colOff>0</xdr:colOff>
      <xdr:row>65</xdr:row>
      <xdr:rowOff>16560</xdr:rowOff>
    </xdr:from>
    <xdr:to>
      <xdr:col>17</xdr:col>
      <xdr:colOff>174240</xdr:colOff>
      <xdr:row>66</xdr:row>
      <xdr:rowOff>95040</xdr:rowOff>
    </xdr:to>
    <xdr:sp macro="" textlink="">
      <xdr:nvSpPr>
        <xdr:cNvPr id="152" name="正方形/長方形 151">
          <a:extLst>
            <a:ext uri="{FF2B5EF4-FFF2-40B4-BE49-F238E27FC236}">
              <a16:creationId xmlns:a16="http://schemas.microsoft.com/office/drawing/2014/main" id="{1FFC86CA-276B-4441-8F2C-9F107E82E4D9}"/>
            </a:ext>
          </a:extLst>
        </xdr:cNvPr>
        <xdr:cNvSpPr/>
      </xdr:nvSpPr>
      <xdr:spPr>
        <a:xfrm>
          <a:off x="1714500" y="1075441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6,837</a:t>
          </a:r>
          <a:endParaRPr lang="en-US" sz="1200" b="0" u="none" strike="noStrike">
            <a:effectLst/>
            <a:uFillTx/>
            <a:latin typeface="Noto Serif JP"/>
          </a:endParaRPr>
        </a:p>
      </xdr:txBody>
    </xdr:sp>
    <xdr:clientData/>
  </xdr:twoCellAnchor>
  <xdr:twoCellAnchor>
    <xdr:from>
      <xdr:col>16</xdr:col>
      <xdr:colOff>0</xdr:colOff>
      <xdr:row>63</xdr:row>
      <xdr:rowOff>163800</xdr:rowOff>
    </xdr:from>
    <xdr:to>
      <xdr:col>23</xdr:col>
      <xdr:colOff>174240</xdr:colOff>
      <xdr:row>65</xdr:row>
      <xdr:rowOff>66960</xdr:rowOff>
    </xdr:to>
    <xdr:sp macro="" textlink="">
      <xdr:nvSpPr>
        <xdr:cNvPr id="153" name="正方形/長方形 152">
          <a:extLst>
            <a:ext uri="{FF2B5EF4-FFF2-40B4-BE49-F238E27FC236}">
              <a16:creationId xmlns:a16="http://schemas.microsoft.com/office/drawing/2014/main" id="{FE349C06-0DF7-473D-9D12-65AB4B724780}"/>
            </a:ext>
          </a:extLst>
        </xdr:cNvPr>
        <xdr:cNvSpPr/>
      </xdr:nvSpPr>
      <xdr:spPr>
        <a:xfrm>
          <a:off x="2743200" y="1057145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16</xdr:col>
      <xdr:colOff>0</xdr:colOff>
      <xdr:row>65</xdr:row>
      <xdr:rowOff>16560</xdr:rowOff>
    </xdr:from>
    <xdr:to>
      <xdr:col>23</xdr:col>
      <xdr:colOff>174240</xdr:colOff>
      <xdr:row>66</xdr:row>
      <xdr:rowOff>95040</xdr:rowOff>
    </xdr:to>
    <xdr:sp macro="" textlink="">
      <xdr:nvSpPr>
        <xdr:cNvPr id="154" name="正方形/長方形 153">
          <a:extLst>
            <a:ext uri="{FF2B5EF4-FFF2-40B4-BE49-F238E27FC236}">
              <a16:creationId xmlns:a16="http://schemas.microsoft.com/office/drawing/2014/main" id="{57E1DFE8-1C20-4ED2-9859-5F069D88F25C}"/>
            </a:ext>
          </a:extLst>
        </xdr:cNvPr>
        <xdr:cNvSpPr/>
      </xdr:nvSpPr>
      <xdr:spPr>
        <a:xfrm>
          <a:off x="2743200" y="1075441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4,131</a:t>
          </a:r>
          <a:endParaRPr lang="en-US" sz="1200" b="0" u="none" strike="noStrike">
            <a:effectLst/>
            <a:uFillTx/>
            <a:latin typeface="Noto Serif JP"/>
          </a:endParaRPr>
        </a:p>
      </xdr:txBody>
    </xdr:sp>
    <xdr:clientData/>
  </xdr:twoCellAnchor>
  <xdr:twoCellAnchor>
    <xdr:from>
      <xdr:col>4</xdr:col>
      <xdr:colOff>0</xdr:colOff>
      <xdr:row>66</xdr:row>
      <xdr:rowOff>120960</xdr:rowOff>
    </xdr:from>
    <xdr:to>
      <xdr:col>28</xdr:col>
      <xdr:colOff>114120</xdr:colOff>
      <xdr:row>79</xdr:row>
      <xdr:rowOff>128160</xdr:rowOff>
    </xdr:to>
    <xdr:sp macro="" textlink="">
      <xdr:nvSpPr>
        <xdr:cNvPr id="155" name="正方形/長方形 154">
          <a:extLst>
            <a:ext uri="{FF2B5EF4-FFF2-40B4-BE49-F238E27FC236}">
              <a16:creationId xmlns:a16="http://schemas.microsoft.com/office/drawing/2014/main" id="{633A14EC-1594-4DB9-AFF6-4E1F09853ABF}"/>
            </a:ext>
          </a:extLst>
        </xdr:cNvPr>
        <xdr:cNvSpPr/>
      </xdr:nvSpPr>
      <xdr:spPr>
        <a:xfrm>
          <a:off x="685800" y="11023910"/>
          <a:ext cx="422892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152280</xdr:colOff>
      <xdr:row>65</xdr:row>
      <xdr:rowOff>105480</xdr:rowOff>
    </xdr:from>
    <xdr:to>
      <xdr:col>5</xdr:col>
      <xdr:colOff>152640</xdr:colOff>
      <xdr:row>66</xdr:row>
      <xdr:rowOff>155880</xdr:rowOff>
    </xdr:to>
    <xdr:sp macro="" textlink="">
      <xdr:nvSpPr>
        <xdr:cNvPr id="156" name="テキスト ボックス 155">
          <a:extLst>
            <a:ext uri="{FF2B5EF4-FFF2-40B4-BE49-F238E27FC236}">
              <a16:creationId xmlns:a16="http://schemas.microsoft.com/office/drawing/2014/main" id="{8670297B-8A6B-4C8E-A093-93C76D7E5DA5}"/>
            </a:ext>
          </a:extLst>
        </xdr:cNvPr>
        <xdr:cNvSpPr/>
      </xdr:nvSpPr>
      <xdr:spPr>
        <a:xfrm>
          <a:off x="666630" y="10843330"/>
          <a:ext cx="343260" cy="2155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4</xdr:col>
      <xdr:colOff>0</xdr:colOff>
      <xdr:row>79</xdr:row>
      <xdr:rowOff>128160</xdr:rowOff>
    </xdr:from>
    <xdr:to>
      <xdr:col>28</xdr:col>
      <xdr:colOff>114120</xdr:colOff>
      <xdr:row>79</xdr:row>
      <xdr:rowOff>128160</xdr:rowOff>
    </xdr:to>
    <xdr:cxnSp macro="">
      <xdr:nvCxnSpPr>
        <xdr:cNvPr id="157" name="直線コネクタ 156">
          <a:extLst>
            <a:ext uri="{FF2B5EF4-FFF2-40B4-BE49-F238E27FC236}">
              <a16:creationId xmlns:a16="http://schemas.microsoft.com/office/drawing/2014/main" id="{788DB8E9-B821-4312-B746-727844EA0815}"/>
            </a:ext>
          </a:extLst>
        </xdr:cNvPr>
        <xdr:cNvCxnSpPr/>
      </xdr:nvCxnSpPr>
      <xdr:spPr>
        <a:xfrm>
          <a:off x="685800" y="13177410"/>
          <a:ext cx="4228920" cy="0"/>
        </a:xfrm>
        <a:prstGeom prst="straightConnector1">
          <a:avLst/>
        </a:prstGeom>
        <a:ln w="6350">
          <a:solidFill>
            <a:srgbClr val="C0C0C0"/>
          </a:solidFill>
          <a:miter/>
        </a:ln>
      </xdr:spPr>
    </xdr:cxnSp>
    <xdr:clientData/>
  </xdr:twoCellAnchor>
  <xdr:twoCellAnchor>
    <xdr:from>
      <xdr:col>4</xdr:col>
      <xdr:colOff>0</xdr:colOff>
      <xdr:row>77</xdr:row>
      <xdr:rowOff>97560</xdr:rowOff>
    </xdr:from>
    <xdr:to>
      <xdr:col>28</xdr:col>
      <xdr:colOff>114120</xdr:colOff>
      <xdr:row>77</xdr:row>
      <xdr:rowOff>97560</xdr:rowOff>
    </xdr:to>
    <xdr:cxnSp macro="">
      <xdr:nvCxnSpPr>
        <xdr:cNvPr id="158" name="直線コネクタ 157">
          <a:extLst>
            <a:ext uri="{FF2B5EF4-FFF2-40B4-BE49-F238E27FC236}">
              <a16:creationId xmlns:a16="http://schemas.microsoft.com/office/drawing/2014/main" id="{BB9C4756-83A3-4B3C-863F-E4975D011B54}"/>
            </a:ext>
          </a:extLst>
        </xdr:cNvPr>
        <xdr:cNvCxnSpPr/>
      </xdr:nvCxnSpPr>
      <xdr:spPr>
        <a:xfrm>
          <a:off x="685800" y="12816610"/>
          <a:ext cx="4228920" cy="0"/>
        </a:xfrm>
        <a:prstGeom prst="straightConnector1">
          <a:avLst/>
        </a:prstGeom>
        <a:ln w="6350">
          <a:solidFill>
            <a:srgbClr val="C0C0C0"/>
          </a:solidFill>
          <a:miter/>
        </a:ln>
      </xdr:spPr>
    </xdr:cxnSp>
    <xdr:clientData/>
  </xdr:twoCellAnchor>
  <xdr:twoCellAnchor editAs="oneCell">
    <xdr:from>
      <xdr:col>2</xdr:col>
      <xdr:colOff>132120</xdr:colOff>
      <xdr:row>76</xdr:row>
      <xdr:rowOff>131040</xdr:rowOff>
    </xdr:from>
    <xdr:to>
      <xdr:col>4</xdr:col>
      <xdr:colOff>31320</xdr:colOff>
      <xdr:row>78</xdr:row>
      <xdr:rowOff>39600</xdr:rowOff>
    </xdr:to>
    <xdr:sp macro="" textlink="">
      <xdr:nvSpPr>
        <xdr:cNvPr id="159" name="テキスト ボックス 158">
          <a:extLst>
            <a:ext uri="{FF2B5EF4-FFF2-40B4-BE49-F238E27FC236}">
              <a16:creationId xmlns:a16="http://schemas.microsoft.com/office/drawing/2014/main" id="{310BB52C-5D2C-4027-AC57-036D7D97A041}"/>
            </a:ext>
          </a:extLst>
        </xdr:cNvPr>
        <xdr:cNvSpPr/>
      </xdr:nvSpPr>
      <xdr:spPr>
        <a:xfrm>
          <a:off x="475020" y="12684990"/>
          <a:ext cx="24210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4</xdr:col>
      <xdr:colOff>0</xdr:colOff>
      <xdr:row>75</xdr:row>
      <xdr:rowOff>66960</xdr:rowOff>
    </xdr:from>
    <xdr:to>
      <xdr:col>28</xdr:col>
      <xdr:colOff>114120</xdr:colOff>
      <xdr:row>75</xdr:row>
      <xdr:rowOff>66960</xdr:rowOff>
    </xdr:to>
    <xdr:cxnSp macro="">
      <xdr:nvCxnSpPr>
        <xdr:cNvPr id="160" name="直線コネクタ 159">
          <a:extLst>
            <a:ext uri="{FF2B5EF4-FFF2-40B4-BE49-F238E27FC236}">
              <a16:creationId xmlns:a16="http://schemas.microsoft.com/office/drawing/2014/main" id="{F1D50337-5065-47C2-8DE5-DAFE03D5E05E}"/>
            </a:ext>
          </a:extLst>
        </xdr:cNvPr>
        <xdr:cNvCxnSpPr/>
      </xdr:nvCxnSpPr>
      <xdr:spPr>
        <a:xfrm>
          <a:off x="685800" y="12455810"/>
          <a:ext cx="4228920" cy="0"/>
        </a:xfrm>
        <a:prstGeom prst="straightConnector1">
          <a:avLst/>
        </a:prstGeom>
        <a:ln w="6350">
          <a:solidFill>
            <a:srgbClr val="C0C0C0"/>
          </a:solidFill>
          <a:miter/>
        </a:ln>
      </xdr:spPr>
    </xdr:cxnSp>
    <xdr:clientData/>
  </xdr:twoCellAnchor>
  <xdr:twoCellAnchor editAs="oneCell">
    <xdr:from>
      <xdr:col>1</xdr:col>
      <xdr:colOff>104400</xdr:colOff>
      <xdr:row>74</xdr:row>
      <xdr:rowOff>100440</xdr:rowOff>
    </xdr:from>
    <xdr:to>
      <xdr:col>4</xdr:col>
      <xdr:colOff>47520</xdr:colOff>
      <xdr:row>76</xdr:row>
      <xdr:rowOff>8640</xdr:rowOff>
    </xdr:to>
    <xdr:sp macro="" textlink="">
      <xdr:nvSpPr>
        <xdr:cNvPr id="161" name="テキスト ボックス 160">
          <a:extLst>
            <a:ext uri="{FF2B5EF4-FFF2-40B4-BE49-F238E27FC236}">
              <a16:creationId xmlns:a16="http://schemas.microsoft.com/office/drawing/2014/main" id="{45240385-E764-4A6D-8530-AEE19F80C4AF}"/>
            </a:ext>
          </a:extLst>
        </xdr:cNvPr>
        <xdr:cNvSpPr/>
      </xdr:nvSpPr>
      <xdr:spPr>
        <a:xfrm>
          <a:off x="275850" y="12324190"/>
          <a:ext cx="4574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a:t>
          </a:r>
          <a:endParaRPr lang="en-US" sz="1000" b="0" u="none" strike="noStrike">
            <a:effectLst/>
            <a:uFillTx/>
            <a:latin typeface="Noto Serif JP"/>
          </a:endParaRPr>
        </a:p>
      </xdr:txBody>
    </xdr:sp>
    <xdr:clientData/>
  </xdr:twoCellAnchor>
  <xdr:twoCellAnchor>
    <xdr:from>
      <xdr:col>4</xdr:col>
      <xdr:colOff>0</xdr:colOff>
      <xdr:row>73</xdr:row>
      <xdr:rowOff>37080</xdr:rowOff>
    </xdr:from>
    <xdr:to>
      <xdr:col>28</xdr:col>
      <xdr:colOff>114120</xdr:colOff>
      <xdr:row>73</xdr:row>
      <xdr:rowOff>37080</xdr:rowOff>
    </xdr:to>
    <xdr:cxnSp macro="">
      <xdr:nvCxnSpPr>
        <xdr:cNvPr id="162" name="直線コネクタ 161">
          <a:extLst>
            <a:ext uri="{FF2B5EF4-FFF2-40B4-BE49-F238E27FC236}">
              <a16:creationId xmlns:a16="http://schemas.microsoft.com/office/drawing/2014/main" id="{702DE439-609D-43E8-84F5-D1F2D9E7E41E}"/>
            </a:ext>
          </a:extLst>
        </xdr:cNvPr>
        <xdr:cNvCxnSpPr/>
      </xdr:nvCxnSpPr>
      <xdr:spPr>
        <a:xfrm>
          <a:off x="685800" y="12095730"/>
          <a:ext cx="4228920" cy="0"/>
        </a:xfrm>
        <a:prstGeom prst="straightConnector1">
          <a:avLst/>
        </a:prstGeom>
        <a:ln w="6350">
          <a:solidFill>
            <a:srgbClr val="C0C0C0"/>
          </a:solidFill>
          <a:miter/>
        </a:ln>
      </xdr:spPr>
    </xdr:cxnSp>
    <xdr:clientData/>
  </xdr:twoCellAnchor>
  <xdr:twoCellAnchor editAs="oneCell">
    <xdr:from>
      <xdr:col>1</xdr:col>
      <xdr:colOff>104400</xdr:colOff>
      <xdr:row>72</xdr:row>
      <xdr:rowOff>69840</xdr:rowOff>
    </xdr:from>
    <xdr:to>
      <xdr:col>4</xdr:col>
      <xdr:colOff>47520</xdr:colOff>
      <xdr:row>73</xdr:row>
      <xdr:rowOff>153360</xdr:rowOff>
    </xdr:to>
    <xdr:sp macro="" textlink="">
      <xdr:nvSpPr>
        <xdr:cNvPr id="163" name="テキスト ボックス 162">
          <a:extLst>
            <a:ext uri="{FF2B5EF4-FFF2-40B4-BE49-F238E27FC236}">
              <a16:creationId xmlns:a16="http://schemas.microsoft.com/office/drawing/2014/main" id="{A39DAA15-DF27-438A-93D9-0202F55AC28B}"/>
            </a:ext>
          </a:extLst>
        </xdr:cNvPr>
        <xdr:cNvSpPr/>
      </xdr:nvSpPr>
      <xdr:spPr>
        <a:xfrm>
          <a:off x="275850" y="11963390"/>
          <a:ext cx="4574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a:t>
          </a:r>
          <a:endParaRPr lang="en-US" sz="1000" b="0" u="none" strike="noStrike">
            <a:effectLst/>
            <a:uFillTx/>
            <a:latin typeface="Noto Serif JP"/>
          </a:endParaRPr>
        </a:p>
      </xdr:txBody>
    </xdr:sp>
    <xdr:clientData/>
  </xdr:twoCellAnchor>
  <xdr:twoCellAnchor>
    <xdr:from>
      <xdr:col>4</xdr:col>
      <xdr:colOff>0</xdr:colOff>
      <xdr:row>71</xdr:row>
      <xdr:rowOff>6120</xdr:rowOff>
    </xdr:from>
    <xdr:to>
      <xdr:col>28</xdr:col>
      <xdr:colOff>114120</xdr:colOff>
      <xdr:row>71</xdr:row>
      <xdr:rowOff>6120</xdr:rowOff>
    </xdr:to>
    <xdr:cxnSp macro="">
      <xdr:nvCxnSpPr>
        <xdr:cNvPr id="164" name="直線コネクタ 163">
          <a:extLst>
            <a:ext uri="{FF2B5EF4-FFF2-40B4-BE49-F238E27FC236}">
              <a16:creationId xmlns:a16="http://schemas.microsoft.com/office/drawing/2014/main" id="{B48212CB-B671-4C51-BC45-74AAFA791FBF}"/>
            </a:ext>
          </a:extLst>
        </xdr:cNvPr>
        <xdr:cNvCxnSpPr/>
      </xdr:nvCxnSpPr>
      <xdr:spPr>
        <a:xfrm>
          <a:off x="685800" y="11734570"/>
          <a:ext cx="4228920" cy="0"/>
        </a:xfrm>
        <a:prstGeom prst="straightConnector1">
          <a:avLst/>
        </a:prstGeom>
        <a:ln w="6350">
          <a:solidFill>
            <a:srgbClr val="C0C0C0"/>
          </a:solidFill>
          <a:miter/>
        </a:ln>
      </xdr:spPr>
    </xdr:cxnSp>
    <xdr:clientData/>
  </xdr:twoCellAnchor>
  <xdr:twoCellAnchor editAs="oneCell">
    <xdr:from>
      <xdr:col>1</xdr:col>
      <xdr:colOff>104400</xdr:colOff>
      <xdr:row>70</xdr:row>
      <xdr:rowOff>39240</xdr:rowOff>
    </xdr:from>
    <xdr:to>
      <xdr:col>4</xdr:col>
      <xdr:colOff>47520</xdr:colOff>
      <xdr:row>71</xdr:row>
      <xdr:rowOff>122760</xdr:rowOff>
    </xdr:to>
    <xdr:sp macro="" textlink="">
      <xdr:nvSpPr>
        <xdr:cNvPr id="165" name="テキスト ボックス 164">
          <a:extLst>
            <a:ext uri="{FF2B5EF4-FFF2-40B4-BE49-F238E27FC236}">
              <a16:creationId xmlns:a16="http://schemas.microsoft.com/office/drawing/2014/main" id="{C29BA35F-AD32-44ED-992D-A4420A8062A5}"/>
            </a:ext>
          </a:extLst>
        </xdr:cNvPr>
        <xdr:cNvSpPr/>
      </xdr:nvSpPr>
      <xdr:spPr>
        <a:xfrm>
          <a:off x="275850" y="11602590"/>
          <a:ext cx="4574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9,000</a:t>
          </a:r>
          <a:endParaRPr lang="en-US" sz="1000" b="0" u="none" strike="noStrike">
            <a:effectLst/>
            <a:uFillTx/>
            <a:latin typeface="Noto Serif JP"/>
          </a:endParaRPr>
        </a:p>
      </xdr:txBody>
    </xdr:sp>
    <xdr:clientData/>
  </xdr:twoCellAnchor>
  <xdr:twoCellAnchor>
    <xdr:from>
      <xdr:col>4</xdr:col>
      <xdr:colOff>0</xdr:colOff>
      <xdr:row>68</xdr:row>
      <xdr:rowOff>151200</xdr:rowOff>
    </xdr:from>
    <xdr:to>
      <xdr:col>28</xdr:col>
      <xdr:colOff>114120</xdr:colOff>
      <xdr:row>68</xdr:row>
      <xdr:rowOff>151200</xdr:rowOff>
    </xdr:to>
    <xdr:cxnSp macro="">
      <xdr:nvCxnSpPr>
        <xdr:cNvPr id="166" name="直線コネクタ 165">
          <a:extLst>
            <a:ext uri="{FF2B5EF4-FFF2-40B4-BE49-F238E27FC236}">
              <a16:creationId xmlns:a16="http://schemas.microsoft.com/office/drawing/2014/main" id="{4B1B33A3-7A76-4714-8FFE-2E7A7C5BF35C}"/>
            </a:ext>
          </a:extLst>
        </xdr:cNvPr>
        <xdr:cNvCxnSpPr/>
      </xdr:nvCxnSpPr>
      <xdr:spPr>
        <a:xfrm>
          <a:off x="685800" y="11384350"/>
          <a:ext cx="4228920" cy="0"/>
        </a:xfrm>
        <a:prstGeom prst="straightConnector1">
          <a:avLst/>
        </a:prstGeom>
        <a:ln w="6350">
          <a:solidFill>
            <a:srgbClr val="C0C0C0"/>
          </a:solidFill>
          <a:miter/>
        </a:ln>
      </xdr:spPr>
    </xdr:cxnSp>
    <xdr:clientData/>
  </xdr:twoCellAnchor>
  <xdr:twoCellAnchor editAs="oneCell">
    <xdr:from>
      <xdr:col>1</xdr:col>
      <xdr:colOff>40320</xdr:colOff>
      <xdr:row>68</xdr:row>
      <xdr:rowOff>9000</xdr:rowOff>
    </xdr:from>
    <xdr:to>
      <xdr:col>4</xdr:col>
      <xdr:colOff>47520</xdr:colOff>
      <xdr:row>69</xdr:row>
      <xdr:rowOff>92520</xdr:rowOff>
    </xdr:to>
    <xdr:sp macro="" textlink="">
      <xdr:nvSpPr>
        <xdr:cNvPr id="167" name="テキスト ボックス 166">
          <a:extLst>
            <a:ext uri="{FF2B5EF4-FFF2-40B4-BE49-F238E27FC236}">
              <a16:creationId xmlns:a16="http://schemas.microsoft.com/office/drawing/2014/main" id="{8D1C8EFF-042A-46DF-BDAA-3F6686FA2AF6}"/>
            </a:ext>
          </a:extLst>
        </xdr:cNvPr>
        <xdr:cNvSpPr/>
      </xdr:nvSpPr>
      <xdr:spPr>
        <a:xfrm>
          <a:off x="211770" y="1124215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a:t>
          </a:r>
          <a:endParaRPr lang="en-US" sz="1000" b="0" u="none" strike="noStrike">
            <a:effectLst/>
            <a:uFillTx/>
            <a:latin typeface="Noto Serif JP"/>
          </a:endParaRPr>
        </a:p>
      </xdr:txBody>
    </xdr:sp>
    <xdr:clientData/>
  </xdr:twoCellAnchor>
  <xdr:twoCellAnchor>
    <xdr:from>
      <xdr:col>4</xdr:col>
      <xdr:colOff>0</xdr:colOff>
      <xdr:row>66</xdr:row>
      <xdr:rowOff>120600</xdr:rowOff>
    </xdr:from>
    <xdr:to>
      <xdr:col>28</xdr:col>
      <xdr:colOff>114120</xdr:colOff>
      <xdr:row>66</xdr:row>
      <xdr:rowOff>120600</xdr:rowOff>
    </xdr:to>
    <xdr:cxnSp macro="">
      <xdr:nvCxnSpPr>
        <xdr:cNvPr id="168" name="直線コネクタ 167">
          <a:extLst>
            <a:ext uri="{FF2B5EF4-FFF2-40B4-BE49-F238E27FC236}">
              <a16:creationId xmlns:a16="http://schemas.microsoft.com/office/drawing/2014/main" id="{1182DC9F-6F25-45A2-8A37-B5FC4C7FDDA3}"/>
            </a:ext>
          </a:extLst>
        </xdr:cNvPr>
        <xdr:cNvCxnSpPr/>
      </xdr:nvCxnSpPr>
      <xdr:spPr>
        <a:xfrm>
          <a:off x="685800" y="11023550"/>
          <a:ext cx="4228920" cy="0"/>
        </a:xfrm>
        <a:prstGeom prst="straightConnector1">
          <a:avLst/>
        </a:prstGeom>
        <a:ln w="6350">
          <a:solidFill>
            <a:srgbClr val="C0C0C0"/>
          </a:solidFill>
          <a:miter/>
        </a:ln>
      </xdr:spPr>
    </xdr:cxnSp>
    <xdr:clientData/>
  </xdr:twoCellAnchor>
  <xdr:twoCellAnchor editAs="oneCell">
    <xdr:from>
      <xdr:col>1</xdr:col>
      <xdr:colOff>40320</xdr:colOff>
      <xdr:row>65</xdr:row>
      <xdr:rowOff>153720</xdr:rowOff>
    </xdr:from>
    <xdr:to>
      <xdr:col>4</xdr:col>
      <xdr:colOff>47520</xdr:colOff>
      <xdr:row>67</xdr:row>
      <xdr:rowOff>62280</xdr:rowOff>
    </xdr:to>
    <xdr:sp macro="" textlink="">
      <xdr:nvSpPr>
        <xdr:cNvPr id="169" name="テキスト ボックス 168">
          <a:extLst>
            <a:ext uri="{FF2B5EF4-FFF2-40B4-BE49-F238E27FC236}">
              <a16:creationId xmlns:a16="http://schemas.microsoft.com/office/drawing/2014/main" id="{5536AB56-1AFE-4263-90F4-796744510FAD}"/>
            </a:ext>
          </a:extLst>
        </xdr:cNvPr>
        <xdr:cNvSpPr/>
      </xdr:nvSpPr>
      <xdr:spPr>
        <a:xfrm>
          <a:off x="211770" y="10891570"/>
          <a:ext cx="5215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15,000</a:t>
          </a:r>
          <a:endParaRPr lang="en-US" sz="1000" b="0" u="none" strike="noStrike">
            <a:effectLst/>
            <a:uFillTx/>
            <a:latin typeface="Noto Serif JP"/>
          </a:endParaRPr>
        </a:p>
      </xdr:txBody>
    </xdr:sp>
    <xdr:clientData/>
  </xdr:twoCellAnchor>
  <xdr:twoCellAnchor>
    <xdr:from>
      <xdr:col>4</xdr:col>
      <xdr:colOff>0</xdr:colOff>
      <xdr:row>66</xdr:row>
      <xdr:rowOff>120960</xdr:rowOff>
    </xdr:from>
    <xdr:to>
      <xdr:col>28</xdr:col>
      <xdr:colOff>114120</xdr:colOff>
      <xdr:row>79</xdr:row>
      <xdr:rowOff>128160</xdr:rowOff>
    </xdr:to>
    <xdr:sp macro="" textlink="">
      <xdr:nvSpPr>
        <xdr:cNvPr id="170" name="維持補修費グラフ枠">
          <a:extLst>
            <a:ext uri="{FF2B5EF4-FFF2-40B4-BE49-F238E27FC236}">
              <a16:creationId xmlns:a16="http://schemas.microsoft.com/office/drawing/2014/main" id="{6913106D-839C-4F94-A389-3984C1E16DA9}"/>
            </a:ext>
          </a:extLst>
        </xdr:cNvPr>
        <xdr:cNvSpPr/>
      </xdr:nvSpPr>
      <xdr:spPr>
        <a:xfrm>
          <a:off x="685800" y="11023910"/>
          <a:ext cx="422892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68</xdr:row>
      <xdr:rowOff>145800</xdr:rowOff>
    </xdr:from>
    <xdr:to>
      <xdr:col>24</xdr:col>
      <xdr:colOff>62640</xdr:colOff>
      <xdr:row>76</xdr:row>
      <xdr:rowOff>65160</xdr:rowOff>
    </xdr:to>
    <xdr:cxnSp macro="">
      <xdr:nvCxnSpPr>
        <xdr:cNvPr id="171" name="直線コネクタ 170">
          <a:extLst>
            <a:ext uri="{FF2B5EF4-FFF2-40B4-BE49-F238E27FC236}">
              <a16:creationId xmlns:a16="http://schemas.microsoft.com/office/drawing/2014/main" id="{2DA7AA20-5F94-4668-B58C-88C84BBBBF87}"/>
            </a:ext>
          </a:extLst>
        </xdr:cNvPr>
        <xdr:cNvCxnSpPr/>
      </xdr:nvCxnSpPr>
      <xdr:spPr>
        <a:xfrm flipV="1">
          <a:off x="4176360" y="11378950"/>
          <a:ext cx="1080" cy="1240160"/>
        </a:xfrm>
        <a:prstGeom prst="straightConnector1">
          <a:avLst/>
        </a:prstGeom>
        <a:ln w="31750">
          <a:solidFill>
            <a:srgbClr val="808080"/>
          </a:solidFill>
          <a:miter/>
        </a:ln>
      </xdr:spPr>
    </xdr:cxnSp>
    <xdr:clientData/>
  </xdr:twoCellAnchor>
  <xdr:twoCellAnchor editAs="oneCell">
    <xdr:from>
      <xdr:col>24</xdr:col>
      <xdr:colOff>114480</xdr:colOff>
      <xdr:row>76</xdr:row>
      <xdr:rowOff>69120</xdr:rowOff>
    </xdr:from>
    <xdr:to>
      <xdr:col>27</xdr:col>
      <xdr:colOff>60120</xdr:colOff>
      <xdr:row>77</xdr:row>
      <xdr:rowOff>152640</xdr:rowOff>
    </xdr:to>
    <xdr:sp macro="" textlink="">
      <xdr:nvSpPr>
        <xdr:cNvPr id="172" name="維持補修費最小値テキスト">
          <a:extLst>
            <a:ext uri="{FF2B5EF4-FFF2-40B4-BE49-F238E27FC236}">
              <a16:creationId xmlns:a16="http://schemas.microsoft.com/office/drawing/2014/main" id="{A5D30587-3EA4-47CA-BA91-A3B3D922DAAC}"/>
            </a:ext>
          </a:extLst>
        </xdr:cNvPr>
        <xdr:cNvSpPr/>
      </xdr:nvSpPr>
      <xdr:spPr>
        <a:xfrm>
          <a:off x="4229280" y="1262307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1,636</a:t>
          </a:r>
          <a:endParaRPr lang="en-US" sz="1000" b="0" u="none" strike="noStrike">
            <a:effectLst/>
            <a:uFillTx/>
            <a:latin typeface="Noto Serif JP"/>
          </a:endParaRPr>
        </a:p>
      </xdr:txBody>
    </xdr:sp>
    <xdr:clientData/>
  </xdr:twoCellAnchor>
  <xdr:twoCellAnchor>
    <xdr:from>
      <xdr:col>23</xdr:col>
      <xdr:colOff>164880</xdr:colOff>
      <xdr:row>76</xdr:row>
      <xdr:rowOff>65160</xdr:rowOff>
    </xdr:from>
    <xdr:to>
      <xdr:col>24</xdr:col>
      <xdr:colOff>152280</xdr:colOff>
      <xdr:row>76</xdr:row>
      <xdr:rowOff>65160</xdr:rowOff>
    </xdr:to>
    <xdr:cxnSp macro="">
      <xdr:nvCxnSpPr>
        <xdr:cNvPr id="173" name="直線コネクタ 172">
          <a:extLst>
            <a:ext uri="{FF2B5EF4-FFF2-40B4-BE49-F238E27FC236}">
              <a16:creationId xmlns:a16="http://schemas.microsoft.com/office/drawing/2014/main" id="{954D2F7E-F11C-4041-8756-61B314529679}"/>
            </a:ext>
          </a:extLst>
        </xdr:cNvPr>
        <xdr:cNvCxnSpPr/>
      </xdr:nvCxnSpPr>
      <xdr:spPr>
        <a:xfrm>
          <a:off x="4108230" y="12619110"/>
          <a:ext cx="158850" cy="0"/>
        </a:xfrm>
        <a:prstGeom prst="straightConnector1">
          <a:avLst/>
        </a:prstGeom>
        <a:ln w="19050">
          <a:solidFill>
            <a:srgbClr val="000000"/>
          </a:solidFill>
          <a:miter/>
        </a:ln>
      </xdr:spPr>
    </xdr:cxnSp>
    <xdr:clientData/>
  </xdr:twoCellAnchor>
  <xdr:twoCellAnchor editAs="oneCell">
    <xdr:from>
      <xdr:col>24</xdr:col>
      <xdr:colOff>114480</xdr:colOff>
      <xdr:row>67</xdr:row>
      <xdr:rowOff>96120</xdr:rowOff>
    </xdr:from>
    <xdr:to>
      <xdr:col>27</xdr:col>
      <xdr:colOff>124560</xdr:colOff>
      <xdr:row>69</xdr:row>
      <xdr:rowOff>4320</xdr:rowOff>
    </xdr:to>
    <xdr:sp macro="" textlink="">
      <xdr:nvSpPr>
        <xdr:cNvPr id="174" name="維持補修費最大値テキスト">
          <a:extLst>
            <a:ext uri="{FF2B5EF4-FFF2-40B4-BE49-F238E27FC236}">
              <a16:creationId xmlns:a16="http://schemas.microsoft.com/office/drawing/2014/main" id="{B28FB04E-0805-46AF-B527-B3E74C2F7021}"/>
            </a:ext>
          </a:extLst>
        </xdr:cNvPr>
        <xdr:cNvSpPr/>
      </xdr:nvSpPr>
      <xdr:spPr>
        <a:xfrm>
          <a:off x="4229280" y="1116417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12,042</a:t>
          </a:r>
          <a:endParaRPr lang="en-US" sz="1000" b="0" u="none" strike="noStrike">
            <a:effectLst/>
            <a:uFillTx/>
            <a:latin typeface="Noto Serif JP"/>
          </a:endParaRPr>
        </a:p>
      </xdr:txBody>
    </xdr:sp>
    <xdr:clientData/>
  </xdr:twoCellAnchor>
  <xdr:twoCellAnchor>
    <xdr:from>
      <xdr:col>23</xdr:col>
      <xdr:colOff>164880</xdr:colOff>
      <xdr:row>68</xdr:row>
      <xdr:rowOff>145800</xdr:rowOff>
    </xdr:from>
    <xdr:to>
      <xdr:col>24</xdr:col>
      <xdr:colOff>152280</xdr:colOff>
      <xdr:row>68</xdr:row>
      <xdr:rowOff>145800</xdr:rowOff>
    </xdr:to>
    <xdr:cxnSp macro="">
      <xdr:nvCxnSpPr>
        <xdr:cNvPr id="175" name="直線コネクタ 174">
          <a:extLst>
            <a:ext uri="{FF2B5EF4-FFF2-40B4-BE49-F238E27FC236}">
              <a16:creationId xmlns:a16="http://schemas.microsoft.com/office/drawing/2014/main" id="{E85060B9-C770-46DF-9250-F8C77828EEB4}"/>
            </a:ext>
          </a:extLst>
        </xdr:cNvPr>
        <xdr:cNvCxnSpPr/>
      </xdr:nvCxnSpPr>
      <xdr:spPr>
        <a:xfrm>
          <a:off x="4108230" y="11378950"/>
          <a:ext cx="158850" cy="0"/>
        </a:xfrm>
        <a:prstGeom prst="straightConnector1">
          <a:avLst/>
        </a:prstGeom>
        <a:ln w="19050">
          <a:solidFill>
            <a:srgbClr val="000000"/>
          </a:solidFill>
          <a:miter/>
        </a:ln>
      </xdr:spPr>
    </xdr:cxnSp>
    <xdr:clientData/>
  </xdr:twoCellAnchor>
  <xdr:twoCellAnchor>
    <xdr:from>
      <xdr:col>20</xdr:col>
      <xdr:colOff>2880</xdr:colOff>
      <xdr:row>75</xdr:row>
      <xdr:rowOff>35280</xdr:rowOff>
    </xdr:from>
    <xdr:to>
      <xdr:col>24</xdr:col>
      <xdr:colOff>63360</xdr:colOff>
      <xdr:row>75</xdr:row>
      <xdr:rowOff>48600</xdr:rowOff>
    </xdr:to>
    <xdr:cxnSp macro="">
      <xdr:nvCxnSpPr>
        <xdr:cNvPr id="176" name="直線コネクタ 175">
          <a:extLst>
            <a:ext uri="{FF2B5EF4-FFF2-40B4-BE49-F238E27FC236}">
              <a16:creationId xmlns:a16="http://schemas.microsoft.com/office/drawing/2014/main" id="{BEAD363B-17B1-4DF5-B34B-8A513F20B02C}"/>
            </a:ext>
          </a:extLst>
        </xdr:cNvPr>
        <xdr:cNvCxnSpPr/>
      </xdr:nvCxnSpPr>
      <xdr:spPr>
        <a:xfrm>
          <a:off x="3431880" y="12424130"/>
          <a:ext cx="746280" cy="13320"/>
        </a:xfrm>
        <a:prstGeom prst="straightConnector1">
          <a:avLst/>
        </a:prstGeom>
        <a:ln w="6350">
          <a:solidFill>
            <a:srgbClr val="FF0000"/>
          </a:solidFill>
          <a:miter/>
        </a:ln>
      </xdr:spPr>
    </xdr:cxnSp>
    <xdr:clientData/>
  </xdr:twoCellAnchor>
  <xdr:twoCellAnchor editAs="oneCell">
    <xdr:from>
      <xdr:col>24</xdr:col>
      <xdr:colOff>114480</xdr:colOff>
      <xdr:row>72</xdr:row>
      <xdr:rowOff>123120</xdr:rowOff>
    </xdr:from>
    <xdr:to>
      <xdr:col>27</xdr:col>
      <xdr:colOff>60120</xdr:colOff>
      <xdr:row>74</xdr:row>
      <xdr:rowOff>31320</xdr:rowOff>
    </xdr:to>
    <xdr:sp macro="" textlink="">
      <xdr:nvSpPr>
        <xdr:cNvPr id="177" name="維持補修費平均値テキスト">
          <a:extLst>
            <a:ext uri="{FF2B5EF4-FFF2-40B4-BE49-F238E27FC236}">
              <a16:creationId xmlns:a16="http://schemas.microsoft.com/office/drawing/2014/main" id="{5D420F72-6204-4A95-861D-9E1461E519E4}"/>
            </a:ext>
          </a:extLst>
        </xdr:cNvPr>
        <xdr:cNvSpPr/>
      </xdr:nvSpPr>
      <xdr:spPr>
        <a:xfrm>
          <a:off x="4229280" y="1201667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5,134</a:t>
          </a:r>
          <a:endParaRPr lang="en-US" sz="1000" b="0" u="none" strike="noStrike">
            <a:effectLst/>
            <a:uFillTx/>
            <a:latin typeface="Noto Serif JP"/>
          </a:endParaRPr>
        </a:p>
      </xdr:txBody>
    </xdr:sp>
    <xdr:clientData/>
  </xdr:twoCellAnchor>
  <xdr:twoCellAnchor>
    <xdr:from>
      <xdr:col>24</xdr:col>
      <xdr:colOff>12600</xdr:colOff>
      <xdr:row>73</xdr:row>
      <xdr:rowOff>96120</xdr:rowOff>
    </xdr:from>
    <xdr:to>
      <xdr:col>24</xdr:col>
      <xdr:colOff>113760</xdr:colOff>
      <xdr:row>74</xdr:row>
      <xdr:rowOff>21960</xdr:rowOff>
    </xdr:to>
    <xdr:sp macro="" textlink="">
      <xdr:nvSpPr>
        <xdr:cNvPr id="178" name="フローチャート: 判断 177">
          <a:extLst>
            <a:ext uri="{FF2B5EF4-FFF2-40B4-BE49-F238E27FC236}">
              <a16:creationId xmlns:a16="http://schemas.microsoft.com/office/drawing/2014/main" id="{4BB183A9-A5DE-426C-A40C-689A4B8E031C}"/>
            </a:ext>
          </a:extLst>
        </xdr:cNvPr>
        <xdr:cNvSpPr/>
      </xdr:nvSpPr>
      <xdr:spPr>
        <a:xfrm>
          <a:off x="4127400" y="1215477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75</xdr:row>
      <xdr:rowOff>35280</xdr:rowOff>
    </xdr:from>
    <xdr:to>
      <xdr:col>20</xdr:col>
      <xdr:colOff>2880</xdr:colOff>
      <xdr:row>75</xdr:row>
      <xdr:rowOff>64800</xdr:rowOff>
    </xdr:to>
    <xdr:cxnSp macro="">
      <xdr:nvCxnSpPr>
        <xdr:cNvPr id="179" name="直線コネクタ 178">
          <a:extLst>
            <a:ext uri="{FF2B5EF4-FFF2-40B4-BE49-F238E27FC236}">
              <a16:creationId xmlns:a16="http://schemas.microsoft.com/office/drawing/2014/main" id="{08563777-4F17-449C-A9A4-1ECD0F6BC21B}"/>
            </a:ext>
          </a:extLst>
        </xdr:cNvPr>
        <xdr:cNvCxnSpPr/>
      </xdr:nvCxnSpPr>
      <xdr:spPr>
        <a:xfrm flipV="1">
          <a:off x="2622510" y="12424130"/>
          <a:ext cx="809370" cy="29520"/>
        </a:xfrm>
        <a:prstGeom prst="straightConnector1">
          <a:avLst/>
        </a:prstGeom>
        <a:ln w="6350">
          <a:solidFill>
            <a:srgbClr val="FF0000"/>
          </a:solidFill>
          <a:miter/>
        </a:ln>
      </xdr:spPr>
    </xdr:cxnSp>
    <xdr:clientData/>
  </xdr:twoCellAnchor>
  <xdr:twoCellAnchor>
    <xdr:from>
      <xdr:col>19</xdr:col>
      <xdr:colOff>127080</xdr:colOff>
      <xdr:row>73</xdr:row>
      <xdr:rowOff>126000</xdr:rowOff>
    </xdr:from>
    <xdr:to>
      <xdr:col>20</xdr:col>
      <xdr:colOff>37800</xdr:colOff>
      <xdr:row>74</xdr:row>
      <xdr:rowOff>51840</xdr:rowOff>
    </xdr:to>
    <xdr:sp macro="" textlink="">
      <xdr:nvSpPr>
        <xdr:cNvPr id="180" name="フローチャート: 判断 179">
          <a:extLst>
            <a:ext uri="{FF2B5EF4-FFF2-40B4-BE49-F238E27FC236}">
              <a16:creationId xmlns:a16="http://schemas.microsoft.com/office/drawing/2014/main" id="{BF575243-78DB-4D02-84FD-48A5250D9A3F}"/>
            </a:ext>
          </a:extLst>
        </xdr:cNvPr>
        <xdr:cNvSpPr/>
      </xdr:nvSpPr>
      <xdr:spPr>
        <a:xfrm>
          <a:off x="3384630" y="1218465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133560</xdr:colOff>
      <xdr:row>72</xdr:row>
      <xdr:rowOff>76680</xdr:rowOff>
    </xdr:from>
    <xdr:to>
      <xdr:col>21</xdr:col>
      <xdr:colOff>79200</xdr:colOff>
      <xdr:row>73</xdr:row>
      <xdr:rowOff>160200</xdr:rowOff>
    </xdr:to>
    <xdr:sp macro="" textlink="">
      <xdr:nvSpPr>
        <xdr:cNvPr id="181" name="テキスト ボックス 180">
          <a:extLst>
            <a:ext uri="{FF2B5EF4-FFF2-40B4-BE49-F238E27FC236}">
              <a16:creationId xmlns:a16="http://schemas.microsoft.com/office/drawing/2014/main" id="{0E8977DD-A921-499C-9099-D417EF2ADC69}"/>
            </a:ext>
          </a:extLst>
        </xdr:cNvPr>
        <xdr:cNvSpPr/>
      </xdr:nvSpPr>
      <xdr:spPr>
        <a:xfrm>
          <a:off x="3219660" y="1197023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4,899</a:t>
          </a:r>
          <a:endParaRPr lang="en-US" sz="1000" b="0" u="none" strike="noStrike">
            <a:effectLst/>
            <a:uFillTx/>
            <a:latin typeface="Noto Serif JP"/>
          </a:endParaRPr>
        </a:p>
      </xdr:txBody>
    </xdr:sp>
    <xdr:clientData/>
  </xdr:twoCellAnchor>
  <xdr:twoCellAnchor>
    <xdr:from>
      <xdr:col>10</xdr:col>
      <xdr:colOff>114120</xdr:colOff>
      <xdr:row>75</xdr:row>
      <xdr:rowOff>42480</xdr:rowOff>
    </xdr:from>
    <xdr:to>
      <xdr:col>15</xdr:col>
      <xdr:colOff>50760</xdr:colOff>
      <xdr:row>75</xdr:row>
      <xdr:rowOff>64800</xdr:rowOff>
    </xdr:to>
    <xdr:cxnSp macro="">
      <xdr:nvCxnSpPr>
        <xdr:cNvPr id="182" name="直線コネクタ 181">
          <a:extLst>
            <a:ext uri="{FF2B5EF4-FFF2-40B4-BE49-F238E27FC236}">
              <a16:creationId xmlns:a16="http://schemas.microsoft.com/office/drawing/2014/main" id="{D39A5537-C42D-4861-8B21-5AD91DE48402}"/>
            </a:ext>
          </a:extLst>
        </xdr:cNvPr>
        <xdr:cNvCxnSpPr/>
      </xdr:nvCxnSpPr>
      <xdr:spPr>
        <a:xfrm>
          <a:off x="1828620" y="12431330"/>
          <a:ext cx="793890" cy="22320"/>
        </a:xfrm>
        <a:prstGeom prst="straightConnector1">
          <a:avLst/>
        </a:prstGeom>
        <a:ln w="6350">
          <a:solidFill>
            <a:srgbClr val="FF0000"/>
          </a:solidFill>
          <a:miter/>
        </a:ln>
      </xdr:spPr>
    </xdr:cxnSp>
    <xdr:clientData/>
  </xdr:twoCellAnchor>
  <xdr:twoCellAnchor>
    <xdr:from>
      <xdr:col>15</xdr:col>
      <xdr:colOff>0</xdr:colOff>
      <xdr:row>73</xdr:row>
      <xdr:rowOff>147600</xdr:rowOff>
    </xdr:from>
    <xdr:to>
      <xdr:col>15</xdr:col>
      <xdr:colOff>101160</xdr:colOff>
      <xdr:row>74</xdr:row>
      <xdr:rowOff>73440</xdr:rowOff>
    </xdr:to>
    <xdr:sp macro="" textlink="">
      <xdr:nvSpPr>
        <xdr:cNvPr id="183" name="フローチャート: 判断 182">
          <a:extLst>
            <a:ext uri="{FF2B5EF4-FFF2-40B4-BE49-F238E27FC236}">
              <a16:creationId xmlns:a16="http://schemas.microsoft.com/office/drawing/2014/main" id="{805447C4-5C50-49C4-BA0E-BD73B96EB0C4}"/>
            </a:ext>
          </a:extLst>
        </xdr:cNvPr>
        <xdr:cNvSpPr/>
      </xdr:nvSpPr>
      <xdr:spPr>
        <a:xfrm>
          <a:off x="2571750" y="1220625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6480</xdr:colOff>
      <xdr:row>72</xdr:row>
      <xdr:rowOff>98280</xdr:rowOff>
    </xdr:from>
    <xdr:to>
      <xdr:col>16</xdr:col>
      <xdr:colOff>126720</xdr:colOff>
      <xdr:row>74</xdr:row>
      <xdr:rowOff>6480</xdr:rowOff>
    </xdr:to>
    <xdr:sp macro="" textlink="">
      <xdr:nvSpPr>
        <xdr:cNvPr id="184" name="テキスト ボックス 183">
          <a:extLst>
            <a:ext uri="{FF2B5EF4-FFF2-40B4-BE49-F238E27FC236}">
              <a16:creationId xmlns:a16="http://schemas.microsoft.com/office/drawing/2014/main" id="{9C1F25B8-1019-4FCD-8C7B-BE53B142C970}"/>
            </a:ext>
          </a:extLst>
        </xdr:cNvPr>
        <xdr:cNvSpPr/>
      </xdr:nvSpPr>
      <xdr:spPr>
        <a:xfrm>
          <a:off x="2406780" y="11991830"/>
          <a:ext cx="46314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4,730</a:t>
          </a:r>
          <a:endParaRPr lang="en-US" sz="1000" b="0" u="none" strike="noStrike">
            <a:effectLst/>
            <a:uFillTx/>
            <a:latin typeface="Noto Serif JP"/>
          </a:endParaRPr>
        </a:p>
      </xdr:txBody>
    </xdr:sp>
    <xdr:clientData/>
  </xdr:twoCellAnchor>
  <xdr:twoCellAnchor>
    <xdr:from>
      <xdr:col>6</xdr:col>
      <xdr:colOff>2880</xdr:colOff>
      <xdr:row>75</xdr:row>
      <xdr:rowOff>42480</xdr:rowOff>
    </xdr:from>
    <xdr:to>
      <xdr:col>10</xdr:col>
      <xdr:colOff>114120</xdr:colOff>
      <xdr:row>75</xdr:row>
      <xdr:rowOff>124200</xdr:rowOff>
    </xdr:to>
    <xdr:cxnSp macro="">
      <xdr:nvCxnSpPr>
        <xdr:cNvPr id="185" name="直線コネクタ 184">
          <a:extLst>
            <a:ext uri="{FF2B5EF4-FFF2-40B4-BE49-F238E27FC236}">
              <a16:creationId xmlns:a16="http://schemas.microsoft.com/office/drawing/2014/main" id="{D8ED6E05-8C67-4C40-A979-0400323B96BE}"/>
            </a:ext>
          </a:extLst>
        </xdr:cNvPr>
        <xdr:cNvCxnSpPr/>
      </xdr:nvCxnSpPr>
      <xdr:spPr>
        <a:xfrm flipV="1">
          <a:off x="1031580" y="12431330"/>
          <a:ext cx="797040" cy="81720"/>
        </a:xfrm>
        <a:prstGeom prst="straightConnector1">
          <a:avLst/>
        </a:prstGeom>
        <a:ln w="6350">
          <a:solidFill>
            <a:srgbClr val="FF0000"/>
          </a:solidFill>
          <a:miter/>
        </a:ln>
      </xdr:spPr>
    </xdr:cxnSp>
    <xdr:clientData/>
  </xdr:twoCellAnchor>
  <xdr:twoCellAnchor>
    <xdr:from>
      <xdr:col>10</xdr:col>
      <xdr:colOff>63360</xdr:colOff>
      <xdr:row>73</xdr:row>
      <xdr:rowOff>156240</xdr:rowOff>
    </xdr:from>
    <xdr:to>
      <xdr:col>10</xdr:col>
      <xdr:colOff>164520</xdr:colOff>
      <xdr:row>74</xdr:row>
      <xdr:rowOff>82080</xdr:rowOff>
    </xdr:to>
    <xdr:sp macro="" textlink="">
      <xdr:nvSpPr>
        <xdr:cNvPr id="186" name="フローチャート: 判断 185">
          <a:extLst>
            <a:ext uri="{FF2B5EF4-FFF2-40B4-BE49-F238E27FC236}">
              <a16:creationId xmlns:a16="http://schemas.microsoft.com/office/drawing/2014/main" id="{6F36409C-A4FC-4334-845E-10C8D1D9669F}"/>
            </a:ext>
          </a:extLst>
        </xdr:cNvPr>
        <xdr:cNvSpPr/>
      </xdr:nvSpPr>
      <xdr:spPr>
        <a:xfrm>
          <a:off x="1777860" y="1221489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72</xdr:row>
      <xdr:rowOff>106920</xdr:rowOff>
    </xdr:from>
    <xdr:to>
      <xdr:col>12</xdr:col>
      <xdr:colOff>15480</xdr:colOff>
      <xdr:row>74</xdr:row>
      <xdr:rowOff>15120</xdr:rowOff>
    </xdr:to>
    <xdr:sp macro="" textlink="">
      <xdr:nvSpPr>
        <xdr:cNvPr id="187" name="テキスト ボックス 186">
          <a:extLst>
            <a:ext uri="{FF2B5EF4-FFF2-40B4-BE49-F238E27FC236}">
              <a16:creationId xmlns:a16="http://schemas.microsoft.com/office/drawing/2014/main" id="{C40C2473-4311-4576-B32C-C68E34B366D7}"/>
            </a:ext>
          </a:extLst>
        </xdr:cNvPr>
        <xdr:cNvSpPr/>
      </xdr:nvSpPr>
      <xdr:spPr>
        <a:xfrm>
          <a:off x="1612890" y="1200047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4,662</a:t>
          </a:r>
          <a:endParaRPr lang="en-US" sz="1000" b="0" u="none" strike="noStrike">
            <a:effectLst/>
            <a:uFillTx/>
            <a:latin typeface="Noto Serif JP"/>
          </a:endParaRPr>
        </a:p>
      </xdr:txBody>
    </xdr:sp>
    <xdr:clientData/>
  </xdr:twoCellAnchor>
  <xdr:twoCellAnchor>
    <xdr:from>
      <xdr:col>5</xdr:col>
      <xdr:colOff>127080</xdr:colOff>
      <xdr:row>74</xdr:row>
      <xdr:rowOff>42120</xdr:rowOff>
    </xdr:from>
    <xdr:to>
      <xdr:col>6</xdr:col>
      <xdr:colOff>37800</xdr:colOff>
      <xdr:row>74</xdr:row>
      <xdr:rowOff>143280</xdr:rowOff>
    </xdr:to>
    <xdr:sp macro="" textlink="">
      <xdr:nvSpPr>
        <xdr:cNvPr id="188" name="フローチャート: 判断 187">
          <a:extLst>
            <a:ext uri="{FF2B5EF4-FFF2-40B4-BE49-F238E27FC236}">
              <a16:creationId xmlns:a16="http://schemas.microsoft.com/office/drawing/2014/main" id="{81042BAF-B803-4713-B001-F50D08EB57FD}"/>
            </a:ext>
          </a:extLst>
        </xdr:cNvPr>
        <xdr:cNvSpPr/>
      </xdr:nvSpPr>
      <xdr:spPr>
        <a:xfrm>
          <a:off x="984330" y="1226587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133560</xdr:colOff>
      <xdr:row>72</xdr:row>
      <xdr:rowOff>168120</xdr:rowOff>
    </xdr:from>
    <xdr:to>
      <xdr:col>7</xdr:col>
      <xdr:colOff>79200</xdr:colOff>
      <xdr:row>74</xdr:row>
      <xdr:rowOff>76320</xdr:rowOff>
    </xdr:to>
    <xdr:sp macro="" textlink="">
      <xdr:nvSpPr>
        <xdr:cNvPr id="189" name="テキスト ボックス 188">
          <a:extLst>
            <a:ext uri="{FF2B5EF4-FFF2-40B4-BE49-F238E27FC236}">
              <a16:creationId xmlns:a16="http://schemas.microsoft.com/office/drawing/2014/main" id="{7DEB8272-A157-4FF9-86F0-E661A239DB08}"/>
            </a:ext>
          </a:extLst>
        </xdr:cNvPr>
        <xdr:cNvSpPr/>
      </xdr:nvSpPr>
      <xdr:spPr>
        <a:xfrm>
          <a:off x="819360" y="1206167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4,179</a:t>
          </a:r>
          <a:endParaRPr lang="en-US" sz="1000" b="0" u="none" strike="noStrike">
            <a:effectLst/>
            <a:uFillTx/>
            <a:latin typeface="Noto Serif JP"/>
          </a:endParaRPr>
        </a:p>
      </xdr:txBody>
    </xdr:sp>
    <xdr:clientData/>
  </xdr:twoCellAnchor>
  <xdr:twoCellAnchor editAs="oneCell">
    <xdr:from>
      <xdr:col>23</xdr:col>
      <xdr:colOff>63360</xdr:colOff>
      <xdr:row>79</xdr:row>
      <xdr:rowOff>125640</xdr:rowOff>
    </xdr:from>
    <xdr:to>
      <xdr:col>27</xdr:col>
      <xdr:colOff>126720</xdr:colOff>
      <xdr:row>81</xdr:row>
      <xdr:rowOff>33840</xdr:rowOff>
    </xdr:to>
    <xdr:sp macro="" textlink="">
      <xdr:nvSpPr>
        <xdr:cNvPr id="190" name="テキスト ボックス 189">
          <a:extLst>
            <a:ext uri="{FF2B5EF4-FFF2-40B4-BE49-F238E27FC236}">
              <a16:creationId xmlns:a16="http://schemas.microsoft.com/office/drawing/2014/main" id="{F6A3E68A-9A5E-48BF-A42D-9984247B03E4}"/>
            </a:ext>
          </a:extLst>
        </xdr:cNvPr>
        <xdr:cNvSpPr/>
      </xdr:nvSpPr>
      <xdr:spPr>
        <a:xfrm>
          <a:off x="400671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19</xdr:col>
      <xdr:colOff>3240</xdr:colOff>
      <xdr:row>79</xdr:row>
      <xdr:rowOff>125640</xdr:rowOff>
    </xdr:from>
    <xdr:to>
      <xdr:col>23</xdr:col>
      <xdr:colOff>66240</xdr:colOff>
      <xdr:row>81</xdr:row>
      <xdr:rowOff>33840</xdr:rowOff>
    </xdr:to>
    <xdr:sp macro="" textlink="">
      <xdr:nvSpPr>
        <xdr:cNvPr id="191" name="テキスト ボックス 190">
          <a:extLst>
            <a:ext uri="{FF2B5EF4-FFF2-40B4-BE49-F238E27FC236}">
              <a16:creationId xmlns:a16="http://schemas.microsoft.com/office/drawing/2014/main" id="{2411E9D1-2849-42AA-81D9-82A36B43D424}"/>
            </a:ext>
          </a:extLst>
        </xdr:cNvPr>
        <xdr:cNvSpPr/>
      </xdr:nvSpPr>
      <xdr:spPr>
        <a:xfrm>
          <a:off x="3260790" y="13174890"/>
          <a:ext cx="74880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50760</xdr:colOff>
      <xdr:row>79</xdr:row>
      <xdr:rowOff>125640</xdr:rowOff>
    </xdr:from>
    <xdr:to>
      <xdr:col>18</xdr:col>
      <xdr:colOff>114120</xdr:colOff>
      <xdr:row>81</xdr:row>
      <xdr:rowOff>33840</xdr:rowOff>
    </xdr:to>
    <xdr:sp macro="" textlink="">
      <xdr:nvSpPr>
        <xdr:cNvPr id="192" name="テキスト ボックス 191">
          <a:extLst>
            <a:ext uri="{FF2B5EF4-FFF2-40B4-BE49-F238E27FC236}">
              <a16:creationId xmlns:a16="http://schemas.microsoft.com/office/drawing/2014/main" id="{12D2E2FD-7555-4C5A-B740-A9D1A01D20A5}"/>
            </a:ext>
          </a:extLst>
        </xdr:cNvPr>
        <xdr:cNvSpPr/>
      </xdr:nvSpPr>
      <xdr:spPr>
        <a:xfrm>
          <a:off x="245106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9</xdr:col>
      <xdr:colOff>114480</xdr:colOff>
      <xdr:row>79</xdr:row>
      <xdr:rowOff>125640</xdr:rowOff>
    </xdr:from>
    <xdr:to>
      <xdr:col>14</xdr:col>
      <xdr:colOff>3240</xdr:colOff>
      <xdr:row>81</xdr:row>
      <xdr:rowOff>33840</xdr:rowOff>
    </xdr:to>
    <xdr:sp macro="" textlink="">
      <xdr:nvSpPr>
        <xdr:cNvPr id="193" name="テキスト ボックス 192">
          <a:extLst>
            <a:ext uri="{FF2B5EF4-FFF2-40B4-BE49-F238E27FC236}">
              <a16:creationId xmlns:a16="http://schemas.microsoft.com/office/drawing/2014/main" id="{825E7B5C-3503-4CAB-933C-186C750FC823}"/>
            </a:ext>
          </a:extLst>
        </xdr:cNvPr>
        <xdr:cNvSpPr/>
      </xdr:nvSpPr>
      <xdr:spPr>
        <a:xfrm>
          <a:off x="1657530" y="13174890"/>
          <a:ext cx="7460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3240</xdr:colOff>
      <xdr:row>79</xdr:row>
      <xdr:rowOff>125640</xdr:rowOff>
    </xdr:from>
    <xdr:to>
      <xdr:col>9</xdr:col>
      <xdr:colOff>66240</xdr:colOff>
      <xdr:row>81</xdr:row>
      <xdr:rowOff>33840</xdr:rowOff>
    </xdr:to>
    <xdr:sp macro="" textlink="">
      <xdr:nvSpPr>
        <xdr:cNvPr id="194" name="テキスト ボックス 193">
          <a:extLst>
            <a:ext uri="{FF2B5EF4-FFF2-40B4-BE49-F238E27FC236}">
              <a16:creationId xmlns:a16="http://schemas.microsoft.com/office/drawing/2014/main" id="{DBF5B576-AB9D-4A53-91D1-88C6C90159F6}"/>
            </a:ext>
          </a:extLst>
        </xdr:cNvPr>
        <xdr:cNvSpPr/>
      </xdr:nvSpPr>
      <xdr:spPr>
        <a:xfrm>
          <a:off x="860490" y="13174890"/>
          <a:ext cx="74880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24</xdr:col>
      <xdr:colOff>12600</xdr:colOff>
      <xdr:row>74</xdr:row>
      <xdr:rowOff>173160</xdr:rowOff>
    </xdr:from>
    <xdr:to>
      <xdr:col>24</xdr:col>
      <xdr:colOff>113760</xdr:colOff>
      <xdr:row>75</xdr:row>
      <xdr:rowOff>99000</xdr:rowOff>
    </xdr:to>
    <xdr:sp macro="" textlink="">
      <xdr:nvSpPr>
        <xdr:cNvPr id="195" name="楕円 194">
          <a:extLst>
            <a:ext uri="{FF2B5EF4-FFF2-40B4-BE49-F238E27FC236}">
              <a16:creationId xmlns:a16="http://schemas.microsoft.com/office/drawing/2014/main" id="{9375C892-F723-4B44-B17F-D64B5F66BD8E}"/>
            </a:ext>
          </a:extLst>
        </xdr:cNvPr>
        <xdr:cNvSpPr/>
      </xdr:nvSpPr>
      <xdr:spPr>
        <a:xfrm>
          <a:off x="4127400" y="12390560"/>
          <a:ext cx="101160" cy="9729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74</xdr:row>
      <xdr:rowOff>151560</xdr:rowOff>
    </xdr:from>
    <xdr:to>
      <xdr:col>27</xdr:col>
      <xdr:colOff>60120</xdr:colOff>
      <xdr:row>76</xdr:row>
      <xdr:rowOff>59760</xdr:rowOff>
    </xdr:to>
    <xdr:sp macro="" textlink="">
      <xdr:nvSpPr>
        <xdr:cNvPr id="196" name="維持補修費該当値テキスト">
          <a:extLst>
            <a:ext uri="{FF2B5EF4-FFF2-40B4-BE49-F238E27FC236}">
              <a16:creationId xmlns:a16="http://schemas.microsoft.com/office/drawing/2014/main" id="{E4D35F95-2490-41A2-A9B8-79108FD1A50B}"/>
            </a:ext>
          </a:extLst>
        </xdr:cNvPr>
        <xdr:cNvSpPr/>
      </xdr:nvSpPr>
      <xdr:spPr>
        <a:xfrm>
          <a:off x="4229280" y="1237531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3,147</a:t>
          </a:r>
          <a:endParaRPr lang="en-US" sz="1000" b="0" u="none" strike="noStrike">
            <a:effectLst/>
            <a:uFillTx/>
            <a:latin typeface="Noto Serif JP"/>
          </a:endParaRPr>
        </a:p>
      </xdr:txBody>
    </xdr:sp>
    <xdr:clientData/>
  </xdr:twoCellAnchor>
  <xdr:twoCellAnchor>
    <xdr:from>
      <xdr:col>19</xdr:col>
      <xdr:colOff>127080</xdr:colOff>
      <xdr:row>74</xdr:row>
      <xdr:rowOff>160200</xdr:rowOff>
    </xdr:from>
    <xdr:to>
      <xdr:col>20</xdr:col>
      <xdr:colOff>37800</xdr:colOff>
      <xdr:row>75</xdr:row>
      <xdr:rowOff>86040</xdr:rowOff>
    </xdr:to>
    <xdr:sp macro="" textlink="">
      <xdr:nvSpPr>
        <xdr:cNvPr id="197" name="楕円 196">
          <a:extLst>
            <a:ext uri="{FF2B5EF4-FFF2-40B4-BE49-F238E27FC236}">
              <a16:creationId xmlns:a16="http://schemas.microsoft.com/office/drawing/2014/main" id="{92C5F26F-4727-4834-AF9F-795F0C9864B4}"/>
            </a:ext>
          </a:extLst>
        </xdr:cNvPr>
        <xdr:cNvSpPr/>
      </xdr:nvSpPr>
      <xdr:spPr>
        <a:xfrm>
          <a:off x="3384630" y="1238395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133560</xdr:colOff>
      <xdr:row>75</xdr:row>
      <xdr:rowOff>77400</xdr:rowOff>
    </xdr:from>
    <xdr:to>
      <xdr:col>21</xdr:col>
      <xdr:colOff>79200</xdr:colOff>
      <xdr:row>76</xdr:row>
      <xdr:rowOff>160920</xdr:rowOff>
    </xdr:to>
    <xdr:sp macro="" textlink="">
      <xdr:nvSpPr>
        <xdr:cNvPr id="198" name="テキスト ボックス 197">
          <a:extLst>
            <a:ext uri="{FF2B5EF4-FFF2-40B4-BE49-F238E27FC236}">
              <a16:creationId xmlns:a16="http://schemas.microsoft.com/office/drawing/2014/main" id="{5C5D690E-9CAE-4A32-8688-08E5B68738C5}"/>
            </a:ext>
          </a:extLst>
        </xdr:cNvPr>
        <xdr:cNvSpPr/>
      </xdr:nvSpPr>
      <xdr:spPr>
        <a:xfrm>
          <a:off x="3219660" y="1246625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3,250</a:t>
          </a:r>
          <a:endParaRPr lang="en-US" sz="1000" b="0" u="none" strike="noStrike">
            <a:effectLst/>
            <a:uFillTx/>
            <a:latin typeface="Noto Serif JP"/>
          </a:endParaRPr>
        </a:p>
      </xdr:txBody>
    </xdr:sp>
    <xdr:clientData/>
  </xdr:twoCellAnchor>
  <xdr:twoCellAnchor>
    <xdr:from>
      <xdr:col>15</xdr:col>
      <xdr:colOff>0</xdr:colOff>
      <xdr:row>75</xdr:row>
      <xdr:rowOff>14400</xdr:rowOff>
    </xdr:from>
    <xdr:to>
      <xdr:col>15</xdr:col>
      <xdr:colOff>101160</xdr:colOff>
      <xdr:row>75</xdr:row>
      <xdr:rowOff>115560</xdr:rowOff>
    </xdr:to>
    <xdr:sp macro="" textlink="">
      <xdr:nvSpPr>
        <xdr:cNvPr id="199" name="楕円 198">
          <a:extLst>
            <a:ext uri="{FF2B5EF4-FFF2-40B4-BE49-F238E27FC236}">
              <a16:creationId xmlns:a16="http://schemas.microsoft.com/office/drawing/2014/main" id="{DE49F43F-8A87-44CE-83C8-299AA2ED765A}"/>
            </a:ext>
          </a:extLst>
        </xdr:cNvPr>
        <xdr:cNvSpPr/>
      </xdr:nvSpPr>
      <xdr:spPr>
        <a:xfrm>
          <a:off x="2571750" y="1240325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6480</xdr:colOff>
      <xdr:row>75</xdr:row>
      <xdr:rowOff>106920</xdr:rowOff>
    </xdr:from>
    <xdr:to>
      <xdr:col>16</xdr:col>
      <xdr:colOff>126720</xdr:colOff>
      <xdr:row>77</xdr:row>
      <xdr:rowOff>15120</xdr:rowOff>
    </xdr:to>
    <xdr:sp macro="" textlink="">
      <xdr:nvSpPr>
        <xdr:cNvPr id="200" name="テキスト ボックス 199">
          <a:extLst>
            <a:ext uri="{FF2B5EF4-FFF2-40B4-BE49-F238E27FC236}">
              <a16:creationId xmlns:a16="http://schemas.microsoft.com/office/drawing/2014/main" id="{0713D4E3-22C5-4AD0-9B39-08116423D7E7}"/>
            </a:ext>
          </a:extLst>
        </xdr:cNvPr>
        <xdr:cNvSpPr/>
      </xdr:nvSpPr>
      <xdr:spPr>
        <a:xfrm>
          <a:off x="2406780" y="12495770"/>
          <a:ext cx="46314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3,017</a:t>
          </a:r>
          <a:endParaRPr lang="en-US" sz="1000" b="0" u="none" strike="noStrike">
            <a:effectLst/>
            <a:uFillTx/>
            <a:latin typeface="Noto Serif JP"/>
          </a:endParaRPr>
        </a:p>
      </xdr:txBody>
    </xdr:sp>
    <xdr:clientData/>
  </xdr:twoCellAnchor>
  <xdr:twoCellAnchor>
    <xdr:from>
      <xdr:col>10</xdr:col>
      <xdr:colOff>63360</xdr:colOff>
      <xdr:row>74</xdr:row>
      <xdr:rowOff>167040</xdr:rowOff>
    </xdr:from>
    <xdr:to>
      <xdr:col>10</xdr:col>
      <xdr:colOff>164520</xdr:colOff>
      <xdr:row>75</xdr:row>
      <xdr:rowOff>92880</xdr:rowOff>
    </xdr:to>
    <xdr:sp macro="" textlink="">
      <xdr:nvSpPr>
        <xdr:cNvPr id="201" name="楕円 200">
          <a:extLst>
            <a:ext uri="{FF2B5EF4-FFF2-40B4-BE49-F238E27FC236}">
              <a16:creationId xmlns:a16="http://schemas.microsoft.com/office/drawing/2014/main" id="{5EADE8EB-7EE9-4CED-8A26-AFA8640DE173}"/>
            </a:ext>
          </a:extLst>
        </xdr:cNvPr>
        <xdr:cNvSpPr/>
      </xdr:nvSpPr>
      <xdr:spPr>
        <a:xfrm>
          <a:off x="1777860" y="1239079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75</xdr:row>
      <xdr:rowOff>84240</xdr:rowOff>
    </xdr:from>
    <xdr:to>
      <xdr:col>12</xdr:col>
      <xdr:colOff>15480</xdr:colOff>
      <xdr:row>77</xdr:row>
      <xdr:rowOff>2660</xdr:rowOff>
    </xdr:to>
    <xdr:sp macro="" textlink="">
      <xdr:nvSpPr>
        <xdr:cNvPr id="202" name="テキスト ボックス 201">
          <a:extLst>
            <a:ext uri="{FF2B5EF4-FFF2-40B4-BE49-F238E27FC236}">
              <a16:creationId xmlns:a16="http://schemas.microsoft.com/office/drawing/2014/main" id="{871D415B-2040-4A6B-B6ED-5BCBE09DC67C}"/>
            </a:ext>
          </a:extLst>
        </xdr:cNvPr>
        <xdr:cNvSpPr/>
      </xdr:nvSpPr>
      <xdr:spPr>
        <a:xfrm>
          <a:off x="1612890" y="1247309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3,195</a:t>
          </a:r>
          <a:endParaRPr lang="en-US" sz="1000" b="0" u="none" strike="noStrike">
            <a:effectLst/>
            <a:uFillTx/>
            <a:latin typeface="Noto Serif JP"/>
          </a:endParaRPr>
        </a:p>
      </xdr:txBody>
    </xdr:sp>
    <xdr:clientData/>
  </xdr:twoCellAnchor>
  <xdr:twoCellAnchor>
    <xdr:from>
      <xdr:col>5</xdr:col>
      <xdr:colOff>127080</xdr:colOff>
      <xdr:row>75</xdr:row>
      <xdr:rowOff>73440</xdr:rowOff>
    </xdr:from>
    <xdr:to>
      <xdr:col>6</xdr:col>
      <xdr:colOff>37800</xdr:colOff>
      <xdr:row>75</xdr:row>
      <xdr:rowOff>174600</xdr:rowOff>
    </xdr:to>
    <xdr:sp macro="" textlink="">
      <xdr:nvSpPr>
        <xdr:cNvPr id="203" name="楕円 202">
          <a:extLst>
            <a:ext uri="{FF2B5EF4-FFF2-40B4-BE49-F238E27FC236}">
              <a16:creationId xmlns:a16="http://schemas.microsoft.com/office/drawing/2014/main" id="{0AE2662E-FE9F-4835-BF6B-15ED42A41B6F}"/>
            </a:ext>
          </a:extLst>
        </xdr:cNvPr>
        <xdr:cNvSpPr/>
      </xdr:nvSpPr>
      <xdr:spPr>
        <a:xfrm>
          <a:off x="984330" y="12462290"/>
          <a:ext cx="82170" cy="9481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133560</xdr:colOff>
      <xdr:row>75</xdr:row>
      <xdr:rowOff>166320</xdr:rowOff>
    </xdr:from>
    <xdr:to>
      <xdr:col>7</xdr:col>
      <xdr:colOff>79200</xdr:colOff>
      <xdr:row>77</xdr:row>
      <xdr:rowOff>74520</xdr:rowOff>
    </xdr:to>
    <xdr:sp macro="" textlink="">
      <xdr:nvSpPr>
        <xdr:cNvPr id="204" name="テキスト ボックス 203">
          <a:extLst>
            <a:ext uri="{FF2B5EF4-FFF2-40B4-BE49-F238E27FC236}">
              <a16:creationId xmlns:a16="http://schemas.microsoft.com/office/drawing/2014/main" id="{C2E0E521-3FE7-4B55-8034-1D660D49F21D}"/>
            </a:ext>
          </a:extLst>
        </xdr:cNvPr>
        <xdr:cNvSpPr/>
      </xdr:nvSpPr>
      <xdr:spPr>
        <a:xfrm>
          <a:off x="819360" y="1255517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2,550</a:t>
          </a:r>
          <a:endParaRPr lang="en-US" sz="1000" b="0" u="none" strike="noStrike">
            <a:effectLst/>
            <a:uFillTx/>
            <a:latin typeface="Noto Serif JP"/>
          </a:endParaRPr>
        </a:p>
      </xdr:txBody>
    </xdr:sp>
    <xdr:clientData/>
  </xdr:twoCellAnchor>
  <xdr:twoCellAnchor>
    <xdr:from>
      <xdr:col>4</xdr:col>
      <xdr:colOff>0</xdr:colOff>
      <xdr:row>81</xdr:row>
      <xdr:rowOff>95400</xdr:rowOff>
    </xdr:from>
    <xdr:to>
      <xdr:col>28</xdr:col>
      <xdr:colOff>114120</xdr:colOff>
      <xdr:row>83</xdr:row>
      <xdr:rowOff>61560</xdr:rowOff>
    </xdr:to>
    <xdr:sp macro="" textlink="">
      <xdr:nvSpPr>
        <xdr:cNvPr id="205" name="正方形/長方形 204">
          <a:extLst>
            <a:ext uri="{FF2B5EF4-FFF2-40B4-BE49-F238E27FC236}">
              <a16:creationId xmlns:a16="http://schemas.microsoft.com/office/drawing/2014/main" id="{204FA83C-AE9C-4233-97F2-1F3A33BED803}"/>
            </a:ext>
          </a:extLst>
        </xdr:cNvPr>
        <xdr:cNvSpPr/>
      </xdr:nvSpPr>
      <xdr:spPr>
        <a:xfrm>
          <a:off x="685800" y="13474850"/>
          <a:ext cx="422892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扶助費</a:t>
          </a:r>
          <a:endParaRPr lang="en-US" sz="1600" b="0" u="none" strike="noStrike">
            <a:effectLst/>
            <a:uFillTx/>
            <a:latin typeface="Noto Serif JP"/>
          </a:endParaRPr>
        </a:p>
      </xdr:txBody>
    </xdr:sp>
    <xdr:clientData/>
  </xdr:twoCellAnchor>
  <xdr:twoCellAnchor>
    <xdr:from>
      <xdr:col>4</xdr:col>
      <xdr:colOff>127080</xdr:colOff>
      <xdr:row>83</xdr:row>
      <xdr:rowOff>87480</xdr:rowOff>
    </xdr:from>
    <xdr:to>
      <xdr:col>12</xdr:col>
      <xdr:colOff>126720</xdr:colOff>
      <xdr:row>84</xdr:row>
      <xdr:rowOff>166320</xdr:rowOff>
    </xdr:to>
    <xdr:sp macro="" textlink="">
      <xdr:nvSpPr>
        <xdr:cNvPr id="206" name="正方形/長方形 205">
          <a:extLst>
            <a:ext uri="{FF2B5EF4-FFF2-40B4-BE49-F238E27FC236}">
              <a16:creationId xmlns:a16="http://schemas.microsoft.com/office/drawing/2014/main" id="{0D9FFCDC-B248-4A15-9E30-BD82F7A0F2A7}"/>
            </a:ext>
          </a:extLst>
        </xdr:cNvPr>
        <xdr:cNvSpPr/>
      </xdr:nvSpPr>
      <xdr:spPr>
        <a:xfrm>
          <a:off x="81288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4</xdr:col>
      <xdr:colOff>127080</xdr:colOff>
      <xdr:row>84</xdr:row>
      <xdr:rowOff>115920</xdr:rowOff>
    </xdr:from>
    <xdr:to>
      <xdr:col>12</xdr:col>
      <xdr:colOff>126720</xdr:colOff>
      <xdr:row>86</xdr:row>
      <xdr:rowOff>18720</xdr:rowOff>
    </xdr:to>
    <xdr:sp macro="" textlink="">
      <xdr:nvSpPr>
        <xdr:cNvPr id="207" name="正方形/長方形 206">
          <a:extLst>
            <a:ext uri="{FF2B5EF4-FFF2-40B4-BE49-F238E27FC236}">
              <a16:creationId xmlns:a16="http://schemas.microsoft.com/office/drawing/2014/main" id="{443EF33B-0EAE-4911-9F77-93F83761991F}"/>
            </a:ext>
          </a:extLst>
        </xdr:cNvPr>
        <xdr:cNvSpPr/>
      </xdr:nvSpPr>
      <xdr:spPr>
        <a:xfrm>
          <a:off x="81288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13/29</a:t>
          </a:r>
          <a:endParaRPr lang="en-US" sz="1200" b="0" u="none" strike="noStrike">
            <a:effectLst/>
            <a:uFillTx/>
            <a:latin typeface="Noto Serif JP"/>
          </a:endParaRPr>
        </a:p>
      </xdr:txBody>
    </xdr:sp>
    <xdr:clientData/>
  </xdr:twoCellAnchor>
  <xdr:twoCellAnchor>
    <xdr:from>
      <xdr:col>10</xdr:col>
      <xdr:colOff>0</xdr:colOff>
      <xdr:row>83</xdr:row>
      <xdr:rowOff>87480</xdr:rowOff>
    </xdr:from>
    <xdr:to>
      <xdr:col>17</xdr:col>
      <xdr:colOff>174240</xdr:colOff>
      <xdr:row>84</xdr:row>
      <xdr:rowOff>166320</xdr:rowOff>
    </xdr:to>
    <xdr:sp macro="" textlink="">
      <xdr:nvSpPr>
        <xdr:cNvPr id="208" name="正方形/長方形 207">
          <a:extLst>
            <a:ext uri="{FF2B5EF4-FFF2-40B4-BE49-F238E27FC236}">
              <a16:creationId xmlns:a16="http://schemas.microsoft.com/office/drawing/2014/main" id="{6FE9D92F-8BD6-421A-9723-41AB9133AF75}"/>
            </a:ext>
          </a:extLst>
        </xdr:cNvPr>
        <xdr:cNvSpPr/>
      </xdr:nvSpPr>
      <xdr:spPr>
        <a:xfrm>
          <a:off x="1714500" y="13797130"/>
          <a:ext cx="137439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xdr:col>
      <xdr:colOff>0</xdr:colOff>
      <xdr:row>84</xdr:row>
      <xdr:rowOff>115920</xdr:rowOff>
    </xdr:from>
    <xdr:to>
      <xdr:col>17</xdr:col>
      <xdr:colOff>174240</xdr:colOff>
      <xdr:row>86</xdr:row>
      <xdr:rowOff>18720</xdr:rowOff>
    </xdr:to>
    <xdr:sp macro="" textlink="">
      <xdr:nvSpPr>
        <xdr:cNvPr id="209" name="正方形/長方形 208">
          <a:extLst>
            <a:ext uri="{FF2B5EF4-FFF2-40B4-BE49-F238E27FC236}">
              <a16:creationId xmlns:a16="http://schemas.microsoft.com/office/drawing/2014/main" id="{57C4CDB5-D136-4EEB-A184-D71768396132}"/>
            </a:ext>
          </a:extLst>
        </xdr:cNvPr>
        <xdr:cNvSpPr/>
      </xdr:nvSpPr>
      <xdr:spPr>
        <a:xfrm>
          <a:off x="1714500" y="13990670"/>
          <a:ext cx="137439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143,965</a:t>
          </a:r>
          <a:endParaRPr lang="en-US" sz="1200" b="0" u="none" strike="noStrike">
            <a:effectLst/>
            <a:uFillTx/>
            <a:latin typeface="Noto Serif JP"/>
          </a:endParaRPr>
        </a:p>
      </xdr:txBody>
    </xdr:sp>
    <xdr:clientData/>
  </xdr:twoCellAnchor>
  <xdr:twoCellAnchor>
    <xdr:from>
      <xdr:col>16</xdr:col>
      <xdr:colOff>0</xdr:colOff>
      <xdr:row>83</xdr:row>
      <xdr:rowOff>87480</xdr:rowOff>
    </xdr:from>
    <xdr:to>
      <xdr:col>23</xdr:col>
      <xdr:colOff>174240</xdr:colOff>
      <xdr:row>84</xdr:row>
      <xdr:rowOff>166320</xdr:rowOff>
    </xdr:to>
    <xdr:sp macro="" textlink="">
      <xdr:nvSpPr>
        <xdr:cNvPr id="210" name="正方形/長方形 209">
          <a:extLst>
            <a:ext uri="{FF2B5EF4-FFF2-40B4-BE49-F238E27FC236}">
              <a16:creationId xmlns:a16="http://schemas.microsoft.com/office/drawing/2014/main" id="{7E5C1A7B-2598-4BE4-BE7E-48681D90ECCC}"/>
            </a:ext>
          </a:extLst>
        </xdr:cNvPr>
        <xdr:cNvSpPr/>
      </xdr:nvSpPr>
      <xdr:spPr>
        <a:xfrm>
          <a:off x="2743200" y="13797130"/>
          <a:ext cx="137439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16</xdr:col>
      <xdr:colOff>0</xdr:colOff>
      <xdr:row>84</xdr:row>
      <xdr:rowOff>115920</xdr:rowOff>
    </xdr:from>
    <xdr:to>
      <xdr:col>23</xdr:col>
      <xdr:colOff>174240</xdr:colOff>
      <xdr:row>86</xdr:row>
      <xdr:rowOff>18720</xdr:rowOff>
    </xdr:to>
    <xdr:sp macro="" textlink="">
      <xdr:nvSpPr>
        <xdr:cNvPr id="211" name="正方形/長方形 210">
          <a:extLst>
            <a:ext uri="{FF2B5EF4-FFF2-40B4-BE49-F238E27FC236}">
              <a16:creationId xmlns:a16="http://schemas.microsoft.com/office/drawing/2014/main" id="{BFDB5D57-7B57-4217-800E-B4A5E033102E}"/>
            </a:ext>
          </a:extLst>
        </xdr:cNvPr>
        <xdr:cNvSpPr/>
      </xdr:nvSpPr>
      <xdr:spPr>
        <a:xfrm>
          <a:off x="2743200" y="13990670"/>
          <a:ext cx="137439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124,869</a:t>
          </a:r>
          <a:endParaRPr lang="en-US" sz="1200" b="0" u="none" strike="noStrike">
            <a:effectLst/>
            <a:uFillTx/>
            <a:latin typeface="Noto Serif JP"/>
          </a:endParaRPr>
        </a:p>
      </xdr:txBody>
    </xdr:sp>
    <xdr:clientData/>
  </xdr:twoCellAnchor>
  <xdr:twoCellAnchor>
    <xdr:from>
      <xdr:col>4</xdr:col>
      <xdr:colOff>0</xdr:colOff>
      <xdr:row>86</xdr:row>
      <xdr:rowOff>44640</xdr:rowOff>
    </xdr:from>
    <xdr:to>
      <xdr:col>28</xdr:col>
      <xdr:colOff>114120</xdr:colOff>
      <xdr:row>99</xdr:row>
      <xdr:rowOff>82440</xdr:rowOff>
    </xdr:to>
    <xdr:sp macro="" textlink="">
      <xdr:nvSpPr>
        <xdr:cNvPr id="212" name="正方形/長方形 211">
          <a:extLst>
            <a:ext uri="{FF2B5EF4-FFF2-40B4-BE49-F238E27FC236}">
              <a16:creationId xmlns:a16="http://schemas.microsoft.com/office/drawing/2014/main" id="{033FC4D3-3E41-482C-A858-08D756EF4DB8}"/>
            </a:ext>
          </a:extLst>
        </xdr:cNvPr>
        <xdr:cNvSpPr/>
      </xdr:nvSpPr>
      <xdr:spPr>
        <a:xfrm>
          <a:off x="685800" y="14249590"/>
          <a:ext cx="4228920" cy="22349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152280</xdr:colOff>
      <xdr:row>85</xdr:row>
      <xdr:rowOff>29520</xdr:rowOff>
    </xdr:from>
    <xdr:to>
      <xdr:col>5</xdr:col>
      <xdr:colOff>152640</xdr:colOff>
      <xdr:row>86</xdr:row>
      <xdr:rowOff>79560</xdr:rowOff>
    </xdr:to>
    <xdr:sp macro="" textlink="">
      <xdr:nvSpPr>
        <xdr:cNvPr id="213" name="テキスト ボックス 212">
          <a:extLst>
            <a:ext uri="{FF2B5EF4-FFF2-40B4-BE49-F238E27FC236}">
              <a16:creationId xmlns:a16="http://schemas.microsoft.com/office/drawing/2014/main" id="{25BE9B34-01FF-4F7D-83DE-96D4867ABBA4}"/>
            </a:ext>
          </a:extLst>
        </xdr:cNvPr>
        <xdr:cNvSpPr/>
      </xdr:nvSpPr>
      <xdr:spPr>
        <a:xfrm>
          <a:off x="666630" y="1406937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4</xdr:col>
      <xdr:colOff>0</xdr:colOff>
      <xdr:row>99</xdr:row>
      <xdr:rowOff>82440</xdr:rowOff>
    </xdr:from>
    <xdr:to>
      <xdr:col>28</xdr:col>
      <xdr:colOff>114120</xdr:colOff>
      <xdr:row>99</xdr:row>
      <xdr:rowOff>82440</xdr:rowOff>
    </xdr:to>
    <xdr:cxnSp macro="">
      <xdr:nvCxnSpPr>
        <xdr:cNvPr id="214" name="直線コネクタ 213">
          <a:extLst>
            <a:ext uri="{FF2B5EF4-FFF2-40B4-BE49-F238E27FC236}">
              <a16:creationId xmlns:a16="http://schemas.microsoft.com/office/drawing/2014/main" id="{C1712163-B9DF-4961-B59B-3075296902A6}"/>
            </a:ext>
          </a:extLst>
        </xdr:cNvPr>
        <xdr:cNvCxnSpPr/>
      </xdr:nvCxnSpPr>
      <xdr:spPr>
        <a:xfrm>
          <a:off x="685800" y="16484490"/>
          <a:ext cx="4228920" cy="0"/>
        </a:xfrm>
        <a:prstGeom prst="straightConnector1">
          <a:avLst/>
        </a:prstGeom>
        <a:ln w="6350">
          <a:solidFill>
            <a:srgbClr val="C0C0C0"/>
          </a:solidFill>
          <a:miter/>
        </a:ln>
      </xdr:spPr>
    </xdr:cxnSp>
    <xdr:clientData/>
  </xdr:twoCellAnchor>
  <xdr:twoCellAnchor editAs="oneCell">
    <xdr:from>
      <xdr:col>1</xdr:col>
      <xdr:colOff>40320</xdr:colOff>
      <xdr:row>98</xdr:row>
      <xdr:rowOff>111600</xdr:rowOff>
    </xdr:from>
    <xdr:to>
      <xdr:col>4</xdr:col>
      <xdr:colOff>47520</xdr:colOff>
      <xdr:row>100</xdr:row>
      <xdr:rowOff>27360</xdr:rowOff>
    </xdr:to>
    <xdr:sp macro="" textlink="">
      <xdr:nvSpPr>
        <xdr:cNvPr id="215" name="テキスト ボックス 214">
          <a:extLst>
            <a:ext uri="{FF2B5EF4-FFF2-40B4-BE49-F238E27FC236}">
              <a16:creationId xmlns:a16="http://schemas.microsoft.com/office/drawing/2014/main" id="{C5C2F634-9ABD-4564-8542-2D9FC85B6149}"/>
            </a:ext>
          </a:extLst>
        </xdr:cNvPr>
        <xdr:cNvSpPr/>
      </xdr:nvSpPr>
      <xdr:spPr>
        <a:xfrm>
          <a:off x="211770" y="16342200"/>
          <a:ext cx="52155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80,000</a:t>
          </a:r>
          <a:endParaRPr lang="en-US" sz="1000" b="0" u="none" strike="noStrike">
            <a:effectLst/>
            <a:uFillTx/>
            <a:latin typeface="Noto Serif JP"/>
          </a:endParaRPr>
        </a:p>
      </xdr:txBody>
    </xdr:sp>
    <xdr:clientData/>
  </xdr:twoCellAnchor>
  <xdr:twoCellAnchor>
    <xdr:from>
      <xdr:col>4</xdr:col>
      <xdr:colOff>0</xdr:colOff>
      <xdr:row>97</xdr:row>
      <xdr:rowOff>98640</xdr:rowOff>
    </xdr:from>
    <xdr:to>
      <xdr:col>28</xdr:col>
      <xdr:colOff>114120</xdr:colOff>
      <xdr:row>97</xdr:row>
      <xdr:rowOff>98640</xdr:rowOff>
    </xdr:to>
    <xdr:cxnSp macro="">
      <xdr:nvCxnSpPr>
        <xdr:cNvPr id="216" name="直線コネクタ 215">
          <a:extLst>
            <a:ext uri="{FF2B5EF4-FFF2-40B4-BE49-F238E27FC236}">
              <a16:creationId xmlns:a16="http://schemas.microsoft.com/office/drawing/2014/main" id="{000A63DF-29FD-4809-9487-351630D9D33C}"/>
            </a:ext>
          </a:extLst>
        </xdr:cNvPr>
        <xdr:cNvCxnSpPr/>
      </xdr:nvCxnSpPr>
      <xdr:spPr>
        <a:xfrm>
          <a:off x="685800" y="16157790"/>
          <a:ext cx="4228920" cy="0"/>
        </a:xfrm>
        <a:prstGeom prst="straightConnector1">
          <a:avLst/>
        </a:prstGeom>
        <a:ln w="6350">
          <a:solidFill>
            <a:srgbClr val="C0C0C0"/>
          </a:solidFill>
          <a:miter/>
        </a:ln>
      </xdr:spPr>
    </xdr:cxnSp>
    <xdr:clientData/>
  </xdr:twoCellAnchor>
  <xdr:twoCellAnchor editAs="oneCell">
    <xdr:from>
      <xdr:col>1</xdr:col>
      <xdr:colOff>40320</xdr:colOff>
      <xdr:row>96</xdr:row>
      <xdr:rowOff>128160</xdr:rowOff>
    </xdr:from>
    <xdr:to>
      <xdr:col>4</xdr:col>
      <xdr:colOff>47520</xdr:colOff>
      <xdr:row>98</xdr:row>
      <xdr:rowOff>44280</xdr:rowOff>
    </xdr:to>
    <xdr:sp macro="" textlink="">
      <xdr:nvSpPr>
        <xdr:cNvPr id="217" name="テキスト ボックス 216">
          <a:extLst>
            <a:ext uri="{FF2B5EF4-FFF2-40B4-BE49-F238E27FC236}">
              <a16:creationId xmlns:a16="http://schemas.microsoft.com/office/drawing/2014/main" id="{E2369C0C-95EA-476A-92C7-3AD800FFB1CF}"/>
            </a:ext>
          </a:extLst>
        </xdr:cNvPr>
        <xdr:cNvSpPr/>
      </xdr:nvSpPr>
      <xdr:spPr>
        <a:xfrm>
          <a:off x="211770" y="16015860"/>
          <a:ext cx="52155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90,000</a:t>
          </a:r>
          <a:endParaRPr lang="en-US" sz="1000" b="0" u="none" strike="noStrike">
            <a:effectLst/>
            <a:uFillTx/>
            <a:latin typeface="Noto Serif JP"/>
          </a:endParaRPr>
        </a:p>
      </xdr:txBody>
    </xdr:sp>
    <xdr:clientData/>
  </xdr:twoCellAnchor>
  <xdr:twoCellAnchor>
    <xdr:from>
      <xdr:col>4</xdr:col>
      <xdr:colOff>0</xdr:colOff>
      <xdr:row>95</xdr:row>
      <xdr:rowOff>115200</xdr:rowOff>
    </xdr:from>
    <xdr:to>
      <xdr:col>28</xdr:col>
      <xdr:colOff>114120</xdr:colOff>
      <xdr:row>95</xdr:row>
      <xdr:rowOff>115200</xdr:rowOff>
    </xdr:to>
    <xdr:cxnSp macro="">
      <xdr:nvCxnSpPr>
        <xdr:cNvPr id="218" name="直線コネクタ 217">
          <a:extLst>
            <a:ext uri="{FF2B5EF4-FFF2-40B4-BE49-F238E27FC236}">
              <a16:creationId xmlns:a16="http://schemas.microsoft.com/office/drawing/2014/main" id="{022198F0-D152-47C0-9E9E-EF15E8BED306}"/>
            </a:ext>
          </a:extLst>
        </xdr:cNvPr>
        <xdr:cNvCxnSpPr/>
      </xdr:nvCxnSpPr>
      <xdr:spPr>
        <a:xfrm>
          <a:off x="685800" y="15831450"/>
          <a:ext cx="4228920" cy="0"/>
        </a:xfrm>
        <a:prstGeom prst="straightConnector1">
          <a:avLst/>
        </a:prstGeom>
        <a:ln w="6350">
          <a:solidFill>
            <a:srgbClr val="C0C0C0"/>
          </a:solidFill>
          <a:miter/>
        </a:ln>
      </xdr:spPr>
    </xdr:cxnSp>
    <xdr:clientData/>
  </xdr:twoCellAnchor>
  <xdr:twoCellAnchor editAs="oneCell">
    <xdr:from>
      <xdr:col>0</xdr:col>
      <xdr:colOff>166680</xdr:colOff>
      <xdr:row>94</xdr:row>
      <xdr:rowOff>144360</xdr:rowOff>
    </xdr:from>
    <xdr:to>
      <xdr:col>4</xdr:col>
      <xdr:colOff>63360</xdr:colOff>
      <xdr:row>96</xdr:row>
      <xdr:rowOff>60120</xdr:rowOff>
    </xdr:to>
    <xdr:sp macro="" textlink="">
      <xdr:nvSpPr>
        <xdr:cNvPr id="219" name="テキスト ボックス 218">
          <a:extLst>
            <a:ext uri="{FF2B5EF4-FFF2-40B4-BE49-F238E27FC236}">
              <a16:creationId xmlns:a16="http://schemas.microsoft.com/office/drawing/2014/main" id="{BEEB9355-9BD9-4337-8891-D6A9284B0BA6}"/>
            </a:ext>
          </a:extLst>
        </xdr:cNvPr>
        <xdr:cNvSpPr/>
      </xdr:nvSpPr>
      <xdr:spPr>
        <a:xfrm>
          <a:off x="166680" y="15689160"/>
          <a:ext cx="58248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100,000</a:t>
          </a:r>
          <a:endParaRPr lang="en-US" sz="1000" b="0" u="none" strike="noStrike">
            <a:effectLst/>
            <a:uFillTx/>
            <a:latin typeface="Noto Serif JP"/>
          </a:endParaRPr>
        </a:p>
      </xdr:txBody>
    </xdr:sp>
    <xdr:clientData/>
  </xdr:twoCellAnchor>
  <xdr:twoCellAnchor>
    <xdr:from>
      <xdr:col>4</xdr:col>
      <xdr:colOff>0</xdr:colOff>
      <xdr:row>93</xdr:row>
      <xdr:rowOff>131400</xdr:rowOff>
    </xdr:from>
    <xdr:to>
      <xdr:col>28</xdr:col>
      <xdr:colOff>114120</xdr:colOff>
      <xdr:row>93</xdr:row>
      <xdr:rowOff>131400</xdr:rowOff>
    </xdr:to>
    <xdr:cxnSp macro="">
      <xdr:nvCxnSpPr>
        <xdr:cNvPr id="220" name="直線コネクタ 219">
          <a:extLst>
            <a:ext uri="{FF2B5EF4-FFF2-40B4-BE49-F238E27FC236}">
              <a16:creationId xmlns:a16="http://schemas.microsoft.com/office/drawing/2014/main" id="{4986ADD0-ED67-4784-96A2-A7B450139738}"/>
            </a:ext>
          </a:extLst>
        </xdr:cNvPr>
        <xdr:cNvCxnSpPr/>
      </xdr:nvCxnSpPr>
      <xdr:spPr>
        <a:xfrm>
          <a:off x="685800" y="15504750"/>
          <a:ext cx="4228920" cy="0"/>
        </a:xfrm>
        <a:prstGeom prst="straightConnector1">
          <a:avLst/>
        </a:prstGeom>
        <a:ln w="6350">
          <a:solidFill>
            <a:srgbClr val="C0C0C0"/>
          </a:solidFill>
          <a:miter/>
        </a:ln>
      </xdr:spPr>
    </xdr:cxnSp>
    <xdr:clientData/>
  </xdr:twoCellAnchor>
  <xdr:twoCellAnchor editAs="oneCell">
    <xdr:from>
      <xdr:col>0</xdr:col>
      <xdr:colOff>166680</xdr:colOff>
      <xdr:row>92</xdr:row>
      <xdr:rowOff>160920</xdr:rowOff>
    </xdr:from>
    <xdr:to>
      <xdr:col>4</xdr:col>
      <xdr:colOff>63360</xdr:colOff>
      <xdr:row>94</xdr:row>
      <xdr:rowOff>77040</xdr:rowOff>
    </xdr:to>
    <xdr:sp macro="" textlink="">
      <xdr:nvSpPr>
        <xdr:cNvPr id="221" name="テキスト ボックス 220">
          <a:extLst>
            <a:ext uri="{FF2B5EF4-FFF2-40B4-BE49-F238E27FC236}">
              <a16:creationId xmlns:a16="http://schemas.microsoft.com/office/drawing/2014/main" id="{1A52883C-A200-4D3D-A240-3F3D879FC886}"/>
            </a:ext>
          </a:extLst>
        </xdr:cNvPr>
        <xdr:cNvSpPr/>
      </xdr:nvSpPr>
      <xdr:spPr>
        <a:xfrm>
          <a:off x="166680" y="15362820"/>
          <a:ext cx="58248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110,000</a:t>
          </a:r>
          <a:endParaRPr lang="en-US" sz="1000" b="0" u="none" strike="noStrike">
            <a:effectLst/>
            <a:uFillTx/>
            <a:latin typeface="Noto Serif JP"/>
          </a:endParaRPr>
        </a:p>
      </xdr:txBody>
    </xdr:sp>
    <xdr:clientData/>
  </xdr:twoCellAnchor>
  <xdr:twoCellAnchor>
    <xdr:from>
      <xdr:col>4</xdr:col>
      <xdr:colOff>0</xdr:colOff>
      <xdr:row>91</xdr:row>
      <xdr:rowOff>147600</xdr:rowOff>
    </xdr:from>
    <xdr:to>
      <xdr:col>28</xdr:col>
      <xdr:colOff>114120</xdr:colOff>
      <xdr:row>91</xdr:row>
      <xdr:rowOff>147600</xdr:rowOff>
    </xdr:to>
    <xdr:cxnSp macro="">
      <xdr:nvCxnSpPr>
        <xdr:cNvPr id="222" name="直線コネクタ 221">
          <a:extLst>
            <a:ext uri="{FF2B5EF4-FFF2-40B4-BE49-F238E27FC236}">
              <a16:creationId xmlns:a16="http://schemas.microsoft.com/office/drawing/2014/main" id="{49879488-10D0-4714-871A-3F1BE7779404}"/>
            </a:ext>
          </a:extLst>
        </xdr:cNvPr>
        <xdr:cNvCxnSpPr/>
      </xdr:nvCxnSpPr>
      <xdr:spPr>
        <a:xfrm>
          <a:off x="685800" y="15178050"/>
          <a:ext cx="4228920" cy="0"/>
        </a:xfrm>
        <a:prstGeom prst="straightConnector1">
          <a:avLst/>
        </a:prstGeom>
        <a:ln w="6350">
          <a:solidFill>
            <a:srgbClr val="C0C0C0"/>
          </a:solidFill>
          <a:miter/>
        </a:ln>
      </xdr:spPr>
    </xdr:cxnSp>
    <xdr:clientData/>
  </xdr:twoCellAnchor>
  <xdr:twoCellAnchor editAs="oneCell">
    <xdr:from>
      <xdr:col>0</xdr:col>
      <xdr:colOff>166680</xdr:colOff>
      <xdr:row>91</xdr:row>
      <xdr:rowOff>5760</xdr:rowOff>
    </xdr:from>
    <xdr:to>
      <xdr:col>4</xdr:col>
      <xdr:colOff>63360</xdr:colOff>
      <xdr:row>92</xdr:row>
      <xdr:rowOff>92880</xdr:rowOff>
    </xdr:to>
    <xdr:sp macro="" textlink="">
      <xdr:nvSpPr>
        <xdr:cNvPr id="223" name="テキスト ボックス 222">
          <a:extLst>
            <a:ext uri="{FF2B5EF4-FFF2-40B4-BE49-F238E27FC236}">
              <a16:creationId xmlns:a16="http://schemas.microsoft.com/office/drawing/2014/main" id="{F3522B56-2D41-4B75-AEF4-1C769CF4FED0}"/>
            </a:ext>
          </a:extLst>
        </xdr:cNvPr>
        <xdr:cNvSpPr/>
      </xdr:nvSpPr>
      <xdr:spPr>
        <a:xfrm>
          <a:off x="166680" y="15036210"/>
          <a:ext cx="58248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4</xdr:col>
      <xdr:colOff>0</xdr:colOff>
      <xdr:row>89</xdr:row>
      <xdr:rowOff>171720</xdr:rowOff>
    </xdr:from>
    <xdr:to>
      <xdr:col>28</xdr:col>
      <xdr:colOff>114120</xdr:colOff>
      <xdr:row>89</xdr:row>
      <xdr:rowOff>171720</xdr:rowOff>
    </xdr:to>
    <xdr:cxnSp macro="">
      <xdr:nvCxnSpPr>
        <xdr:cNvPr id="224" name="直線コネクタ 223">
          <a:extLst>
            <a:ext uri="{FF2B5EF4-FFF2-40B4-BE49-F238E27FC236}">
              <a16:creationId xmlns:a16="http://schemas.microsoft.com/office/drawing/2014/main" id="{69AC9A57-2D6A-48F7-97A3-7D83EC08BF40}"/>
            </a:ext>
          </a:extLst>
        </xdr:cNvPr>
        <xdr:cNvCxnSpPr/>
      </xdr:nvCxnSpPr>
      <xdr:spPr>
        <a:xfrm>
          <a:off x="685800" y="14865620"/>
          <a:ext cx="4228920" cy="0"/>
        </a:xfrm>
        <a:prstGeom prst="straightConnector1">
          <a:avLst/>
        </a:prstGeom>
        <a:ln w="6350">
          <a:solidFill>
            <a:srgbClr val="C0C0C0"/>
          </a:solidFill>
          <a:miter/>
        </a:ln>
      </xdr:spPr>
    </xdr:cxnSp>
    <xdr:clientData/>
  </xdr:twoCellAnchor>
  <xdr:twoCellAnchor editAs="oneCell">
    <xdr:from>
      <xdr:col>0</xdr:col>
      <xdr:colOff>166680</xdr:colOff>
      <xdr:row>89</xdr:row>
      <xdr:rowOff>29520</xdr:rowOff>
    </xdr:from>
    <xdr:to>
      <xdr:col>4</xdr:col>
      <xdr:colOff>63360</xdr:colOff>
      <xdr:row>90</xdr:row>
      <xdr:rowOff>113400</xdr:rowOff>
    </xdr:to>
    <xdr:sp macro="" textlink="">
      <xdr:nvSpPr>
        <xdr:cNvPr id="225" name="テキスト ボックス 224">
          <a:extLst>
            <a:ext uri="{FF2B5EF4-FFF2-40B4-BE49-F238E27FC236}">
              <a16:creationId xmlns:a16="http://schemas.microsoft.com/office/drawing/2014/main" id="{AA875AFA-8368-4B65-8435-F1793C9970A2}"/>
            </a:ext>
          </a:extLst>
        </xdr:cNvPr>
        <xdr:cNvSpPr/>
      </xdr:nvSpPr>
      <xdr:spPr>
        <a:xfrm>
          <a:off x="166680" y="14729770"/>
          <a:ext cx="58248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130,000</a:t>
          </a:r>
          <a:endParaRPr lang="en-US" sz="1000" b="0" u="none" strike="noStrike">
            <a:effectLst/>
            <a:uFillTx/>
            <a:latin typeface="Noto Serif JP"/>
          </a:endParaRPr>
        </a:p>
      </xdr:txBody>
    </xdr:sp>
    <xdr:clientData/>
  </xdr:twoCellAnchor>
  <xdr:twoCellAnchor>
    <xdr:from>
      <xdr:col>4</xdr:col>
      <xdr:colOff>0</xdr:colOff>
      <xdr:row>88</xdr:row>
      <xdr:rowOff>20520</xdr:rowOff>
    </xdr:from>
    <xdr:to>
      <xdr:col>28</xdr:col>
      <xdr:colOff>114120</xdr:colOff>
      <xdr:row>88</xdr:row>
      <xdr:rowOff>20520</xdr:rowOff>
    </xdr:to>
    <xdr:cxnSp macro="">
      <xdr:nvCxnSpPr>
        <xdr:cNvPr id="226" name="直線コネクタ 225">
          <a:extLst>
            <a:ext uri="{FF2B5EF4-FFF2-40B4-BE49-F238E27FC236}">
              <a16:creationId xmlns:a16="http://schemas.microsoft.com/office/drawing/2014/main" id="{1F70DD3F-DE3D-47EE-B6EB-D0FE3E789F4F}"/>
            </a:ext>
          </a:extLst>
        </xdr:cNvPr>
        <xdr:cNvCxnSpPr/>
      </xdr:nvCxnSpPr>
      <xdr:spPr>
        <a:xfrm>
          <a:off x="685800" y="14555670"/>
          <a:ext cx="4228920" cy="0"/>
        </a:xfrm>
        <a:prstGeom prst="straightConnector1">
          <a:avLst/>
        </a:prstGeom>
        <a:ln w="6350">
          <a:solidFill>
            <a:srgbClr val="C0C0C0"/>
          </a:solidFill>
          <a:miter/>
        </a:ln>
      </xdr:spPr>
    </xdr:cxnSp>
    <xdr:clientData/>
  </xdr:twoCellAnchor>
  <xdr:twoCellAnchor editAs="oneCell">
    <xdr:from>
      <xdr:col>0</xdr:col>
      <xdr:colOff>166680</xdr:colOff>
      <xdr:row>87</xdr:row>
      <xdr:rowOff>53280</xdr:rowOff>
    </xdr:from>
    <xdr:to>
      <xdr:col>4</xdr:col>
      <xdr:colOff>63360</xdr:colOff>
      <xdr:row>88</xdr:row>
      <xdr:rowOff>136800</xdr:rowOff>
    </xdr:to>
    <xdr:sp macro="" textlink="">
      <xdr:nvSpPr>
        <xdr:cNvPr id="227" name="テキスト ボックス 226">
          <a:extLst>
            <a:ext uri="{FF2B5EF4-FFF2-40B4-BE49-F238E27FC236}">
              <a16:creationId xmlns:a16="http://schemas.microsoft.com/office/drawing/2014/main" id="{FDC6DFBD-1893-4E0C-BABA-8B1C1A115AC7}"/>
            </a:ext>
          </a:extLst>
        </xdr:cNvPr>
        <xdr:cNvSpPr/>
      </xdr:nvSpPr>
      <xdr:spPr>
        <a:xfrm>
          <a:off x="166680" y="14423330"/>
          <a:ext cx="5824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140,000</a:t>
          </a:r>
          <a:endParaRPr lang="en-US" sz="1000" b="0" u="none" strike="noStrike">
            <a:effectLst/>
            <a:uFillTx/>
            <a:latin typeface="Noto Serif JP"/>
          </a:endParaRPr>
        </a:p>
      </xdr:txBody>
    </xdr:sp>
    <xdr:clientData/>
  </xdr:twoCellAnchor>
  <xdr:twoCellAnchor>
    <xdr:from>
      <xdr:col>4</xdr:col>
      <xdr:colOff>0</xdr:colOff>
      <xdr:row>86</xdr:row>
      <xdr:rowOff>44280</xdr:rowOff>
    </xdr:from>
    <xdr:to>
      <xdr:col>28</xdr:col>
      <xdr:colOff>114120</xdr:colOff>
      <xdr:row>86</xdr:row>
      <xdr:rowOff>44280</xdr:rowOff>
    </xdr:to>
    <xdr:cxnSp macro="">
      <xdr:nvCxnSpPr>
        <xdr:cNvPr id="228" name="直線コネクタ 227">
          <a:extLst>
            <a:ext uri="{FF2B5EF4-FFF2-40B4-BE49-F238E27FC236}">
              <a16:creationId xmlns:a16="http://schemas.microsoft.com/office/drawing/2014/main" id="{31573D40-B5D6-4308-8A19-5B324B82AB21}"/>
            </a:ext>
          </a:extLst>
        </xdr:cNvPr>
        <xdr:cNvCxnSpPr/>
      </xdr:nvCxnSpPr>
      <xdr:spPr>
        <a:xfrm>
          <a:off x="685800" y="14249230"/>
          <a:ext cx="4228920" cy="0"/>
        </a:xfrm>
        <a:prstGeom prst="straightConnector1">
          <a:avLst/>
        </a:prstGeom>
        <a:ln w="6350">
          <a:solidFill>
            <a:srgbClr val="C0C0C0"/>
          </a:solidFill>
          <a:miter/>
        </a:ln>
      </xdr:spPr>
    </xdr:cxnSp>
    <xdr:clientData/>
  </xdr:twoCellAnchor>
  <xdr:twoCellAnchor editAs="oneCell">
    <xdr:from>
      <xdr:col>0</xdr:col>
      <xdr:colOff>166680</xdr:colOff>
      <xdr:row>85</xdr:row>
      <xdr:rowOff>77760</xdr:rowOff>
    </xdr:from>
    <xdr:to>
      <xdr:col>4</xdr:col>
      <xdr:colOff>63360</xdr:colOff>
      <xdr:row>86</xdr:row>
      <xdr:rowOff>161280</xdr:rowOff>
    </xdr:to>
    <xdr:sp macro="" textlink="">
      <xdr:nvSpPr>
        <xdr:cNvPr id="229" name="テキスト ボックス 228">
          <a:extLst>
            <a:ext uri="{FF2B5EF4-FFF2-40B4-BE49-F238E27FC236}">
              <a16:creationId xmlns:a16="http://schemas.microsoft.com/office/drawing/2014/main" id="{BA921E43-5FCE-45F7-800B-F9CD374C03FC}"/>
            </a:ext>
          </a:extLst>
        </xdr:cNvPr>
        <xdr:cNvSpPr/>
      </xdr:nvSpPr>
      <xdr:spPr>
        <a:xfrm>
          <a:off x="166680" y="14117610"/>
          <a:ext cx="5824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150,000</a:t>
          </a:r>
          <a:endParaRPr lang="en-US" sz="1000" b="0" u="none" strike="noStrike">
            <a:effectLst/>
            <a:uFillTx/>
            <a:latin typeface="Noto Serif JP"/>
          </a:endParaRPr>
        </a:p>
      </xdr:txBody>
    </xdr:sp>
    <xdr:clientData/>
  </xdr:twoCellAnchor>
  <xdr:twoCellAnchor>
    <xdr:from>
      <xdr:col>4</xdr:col>
      <xdr:colOff>0</xdr:colOff>
      <xdr:row>86</xdr:row>
      <xdr:rowOff>44640</xdr:rowOff>
    </xdr:from>
    <xdr:to>
      <xdr:col>28</xdr:col>
      <xdr:colOff>114120</xdr:colOff>
      <xdr:row>99</xdr:row>
      <xdr:rowOff>82440</xdr:rowOff>
    </xdr:to>
    <xdr:sp macro="" textlink="">
      <xdr:nvSpPr>
        <xdr:cNvPr id="230" name="扶助費グラフ枠">
          <a:extLst>
            <a:ext uri="{FF2B5EF4-FFF2-40B4-BE49-F238E27FC236}">
              <a16:creationId xmlns:a16="http://schemas.microsoft.com/office/drawing/2014/main" id="{B6622C54-7738-4454-A68E-501EDF045F79}"/>
            </a:ext>
          </a:extLst>
        </xdr:cNvPr>
        <xdr:cNvSpPr/>
      </xdr:nvSpPr>
      <xdr:spPr>
        <a:xfrm>
          <a:off x="685800" y="14249590"/>
          <a:ext cx="4228920" cy="22349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89</xdr:row>
      <xdr:rowOff>2520</xdr:rowOff>
    </xdr:from>
    <xdr:to>
      <xdr:col>24</xdr:col>
      <xdr:colOff>62640</xdr:colOff>
      <xdr:row>95</xdr:row>
      <xdr:rowOff>131400</xdr:rowOff>
    </xdr:to>
    <xdr:cxnSp macro="">
      <xdr:nvCxnSpPr>
        <xdr:cNvPr id="231" name="直線コネクタ 230">
          <a:extLst>
            <a:ext uri="{FF2B5EF4-FFF2-40B4-BE49-F238E27FC236}">
              <a16:creationId xmlns:a16="http://schemas.microsoft.com/office/drawing/2014/main" id="{BADB98A7-9A0B-4BDB-B771-A25F98949451}"/>
            </a:ext>
          </a:extLst>
        </xdr:cNvPr>
        <xdr:cNvCxnSpPr/>
      </xdr:nvCxnSpPr>
      <xdr:spPr>
        <a:xfrm flipV="1">
          <a:off x="4176360" y="14702770"/>
          <a:ext cx="1080" cy="1144880"/>
        </a:xfrm>
        <a:prstGeom prst="straightConnector1">
          <a:avLst/>
        </a:prstGeom>
        <a:ln w="31750">
          <a:solidFill>
            <a:srgbClr val="808080"/>
          </a:solidFill>
          <a:miter/>
        </a:ln>
      </xdr:spPr>
    </xdr:cxnSp>
    <xdr:clientData/>
  </xdr:twoCellAnchor>
  <xdr:twoCellAnchor editAs="oneCell">
    <xdr:from>
      <xdr:col>24</xdr:col>
      <xdr:colOff>114480</xdr:colOff>
      <xdr:row>95</xdr:row>
      <xdr:rowOff>135360</xdr:rowOff>
    </xdr:from>
    <xdr:to>
      <xdr:col>27</xdr:col>
      <xdr:colOff>124560</xdr:colOff>
      <xdr:row>97</xdr:row>
      <xdr:rowOff>51120</xdr:rowOff>
    </xdr:to>
    <xdr:sp macro="" textlink="">
      <xdr:nvSpPr>
        <xdr:cNvPr id="232" name="扶助費最小値テキスト">
          <a:extLst>
            <a:ext uri="{FF2B5EF4-FFF2-40B4-BE49-F238E27FC236}">
              <a16:creationId xmlns:a16="http://schemas.microsoft.com/office/drawing/2014/main" id="{9487C9DD-72D4-4AAB-A028-60DCB8B20A52}"/>
            </a:ext>
          </a:extLst>
        </xdr:cNvPr>
        <xdr:cNvSpPr/>
      </xdr:nvSpPr>
      <xdr:spPr>
        <a:xfrm>
          <a:off x="4229280" y="15851610"/>
          <a:ext cx="52443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99,501</a:t>
          </a:r>
          <a:endParaRPr lang="en-US" sz="1000" b="0" u="none" strike="noStrike">
            <a:effectLst/>
            <a:uFillTx/>
            <a:latin typeface="Noto Serif JP"/>
          </a:endParaRPr>
        </a:p>
      </xdr:txBody>
    </xdr:sp>
    <xdr:clientData/>
  </xdr:twoCellAnchor>
  <xdr:twoCellAnchor>
    <xdr:from>
      <xdr:col>23</xdr:col>
      <xdr:colOff>164880</xdr:colOff>
      <xdr:row>95</xdr:row>
      <xdr:rowOff>131400</xdr:rowOff>
    </xdr:from>
    <xdr:to>
      <xdr:col>24</xdr:col>
      <xdr:colOff>152280</xdr:colOff>
      <xdr:row>95</xdr:row>
      <xdr:rowOff>131400</xdr:rowOff>
    </xdr:to>
    <xdr:cxnSp macro="">
      <xdr:nvCxnSpPr>
        <xdr:cNvPr id="233" name="直線コネクタ 232">
          <a:extLst>
            <a:ext uri="{FF2B5EF4-FFF2-40B4-BE49-F238E27FC236}">
              <a16:creationId xmlns:a16="http://schemas.microsoft.com/office/drawing/2014/main" id="{945EA932-9EFA-4F53-88F7-1072FC9209F2}"/>
            </a:ext>
          </a:extLst>
        </xdr:cNvPr>
        <xdr:cNvCxnSpPr/>
      </xdr:nvCxnSpPr>
      <xdr:spPr>
        <a:xfrm>
          <a:off x="4108230" y="15847650"/>
          <a:ext cx="158850" cy="0"/>
        </a:xfrm>
        <a:prstGeom prst="straightConnector1">
          <a:avLst/>
        </a:prstGeom>
        <a:ln w="19050">
          <a:solidFill>
            <a:srgbClr val="000000"/>
          </a:solidFill>
          <a:miter/>
        </a:ln>
      </xdr:spPr>
    </xdr:cxnSp>
    <xdr:clientData/>
  </xdr:twoCellAnchor>
  <xdr:twoCellAnchor editAs="oneCell">
    <xdr:from>
      <xdr:col>24</xdr:col>
      <xdr:colOff>114480</xdr:colOff>
      <xdr:row>87</xdr:row>
      <xdr:rowOff>128160</xdr:rowOff>
    </xdr:from>
    <xdr:to>
      <xdr:col>28</xdr:col>
      <xdr:colOff>14760</xdr:colOff>
      <xdr:row>89</xdr:row>
      <xdr:rowOff>36360</xdr:rowOff>
    </xdr:to>
    <xdr:sp macro="" textlink="">
      <xdr:nvSpPr>
        <xdr:cNvPr id="234" name="扶助費最大値テキスト">
          <a:extLst>
            <a:ext uri="{FF2B5EF4-FFF2-40B4-BE49-F238E27FC236}">
              <a16:creationId xmlns:a16="http://schemas.microsoft.com/office/drawing/2014/main" id="{FDC8021B-9876-42F1-BBE4-52CAA17B88AA}"/>
            </a:ext>
          </a:extLst>
        </xdr:cNvPr>
        <xdr:cNvSpPr/>
      </xdr:nvSpPr>
      <xdr:spPr>
        <a:xfrm>
          <a:off x="4229280" y="14498210"/>
          <a:ext cx="586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135,183</a:t>
          </a:r>
          <a:endParaRPr lang="en-US" sz="1000" b="0" u="none" strike="noStrike">
            <a:effectLst/>
            <a:uFillTx/>
            <a:latin typeface="Noto Serif JP"/>
          </a:endParaRPr>
        </a:p>
      </xdr:txBody>
    </xdr:sp>
    <xdr:clientData/>
  </xdr:twoCellAnchor>
  <xdr:twoCellAnchor>
    <xdr:from>
      <xdr:col>23</xdr:col>
      <xdr:colOff>164880</xdr:colOff>
      <xdr:row>89</xdr:row>
      <xdr:rowOff>2520</xdr:rowOff>
    </xdr:from>
    <xdr:to>
      <xdr:col>24</xdr:col>
      <xdr:colOff>152280</xdr:colOff>
      <xdr:row>89</xdr:row>
      <xdr:rowOff>2520</xdr:rowOff>
    </xdr:to>
    <xdr:cxnSp macro="">
      <xdr:nvCxnSpPr>
        <xdr:cNvPr id="235" name="直線コネクタ 234">
          <a:extLst>
            <a:ext uri="{FF2B5EF4-FFF2-40B4-BE49-F238E27FC236}">
              <a16:creationId xmlns:a16="http://schemas.microsoft.com/office/drawing/2014/main" id="{E9F2366B-52FF-4B0B-9C00-0C3C1F6ED0CD}"/>
            </a:ext>
          </a:extLst>
        </xdr:cNvPr>
        <xdr:cNvCxnSpPr/>
      </xdr:nvCxnSpPr>
      <xdr:spPr>
        <a:xfrm>
          <a:off x="4108230" y="14702770"/>
          <a:ext cx="158850" cy="0"/>
        </a:xfrm>
        <a:prstGeom prst="straightConnector1">
          <a:avLst/>
        </a:prstGeom>
        <a:ln w="19050">
          <a:solidFill>
            <a:srgbClr val="000000"/>
          </a:solidFill>
          <a:miter/>
        </a:ln>
      </xdr:spPr>
    </xdr:cxnSp>
    <xdr:clientData/>
  </xdr:twoCellAnchor>
  <xdr:twoCellAnchor>
    <xdr:from>
      <xdr:col>20</xdr:col>
      <xdr:colOff>2880</xdr:colOff>
      <xdr:row>91</xdr:row>
      <xdr:rowOff>168840</xdr:rowOff>
    </xdr:from>
    <xdr:to>
      <xdr:col>24</xdr:col>
      <xdr:colOff>63360</xdr:colOff>
      <xdr:row>93</xdr:row>
      <xdr:rowOff>162000</xdr:rowOff>
    </xdr:to>
    <xdr:cxnSp macro="">
      <xdr:nvCxnSpPr>
        <xdr:cNvPr id="236" name="直線コネクタ 235">
          <a:extLst>
            <a:ext uri="{FF2B5EF4-FFF2-40B4-BE49-F238E27FC236}">
              <a16:creationId xmlns:a16="http://schemas.microsoft.com/office/drawing/2014/main" id="{C4506205-8A79-44E9-90B1-348CA42BA30C}"/>
            </a:ext>
          </a:extLst>
        </xdr:cNvPr>
        <xdr:cNvCxnSpPr/>
      </xdr:nvCxnSpPr>
      <xdr:spPr>
        <a:xfrm flipV="1">
          <a:off x="3431880" y="15199290"/>
          <a:ext cx="746280" cy="336060"/>
        </a:xfrm>
        <a:prstGeom prst="straightConnector1">
          <a:avLst/>
        </a:prstGeom>
        <a:ln w="6350">
          <a:solidFill>
            <a:srgbClr val="FF0000"/>
          </a:solidFill>
          <a:miter/>
        </a:ln>
      </xdr:spPr>
    </xdr:cxnSp>
    <xdr:clientData/>
  </xdr:twoCellAnchor>
  <xdr:twoCellAnchor editAs="oneCell">
    <xdr:from>
      <xdr:col>24</xdr:col>
      <xdr:colOff>114480</xdr:colOff>
      <xdr:row>92</xdr:row>
      <xdr:rowOff>720</xdr:rowOff>
    </xdr:from>
    <xdr:to>
      <xdr:col>28</xdr:col>
      <xdr:colOff>14760</xdr:colOff>
      <xdr:row>93</xdr:row>
      <xdr:rowOff>88200</xdr:rowOff>
    </xdr:to>
    <xdr:sp macro="" textlink="">
      <xdr:nvSpPr>
        <xdr:cNvPr id="237" name="扶助費平均値テキスト">
          <a:extLst>
            <a:ext uri="{FF2B5EF4-FFF2-40B4-BE49-F238E27FC236}">
              <a16:creationId xmlns:a16="http://schemas.microsoft.com/office/drawing/2014/main" id="{02A06197-CB25-41EA-BE52-B6BFDC8A11B3}"/>
            </a:ext>
          </a:extLst>
        </xdr:cNvPr>
        <xdr:cNvSpPr/>
      </xdr:nvSpPr>
      <xdr:spPr>
        <a:xfrm>
          <a:off x="4229280" y="15202620"/>
          <a:ext cx="58608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117,037</a:t>
          </a:r>
          <a:endParaRPr lang="en-US" sz="1000" b="0" u="none" strike="noStrike">
            <a:effectLst/>
            <a:uFillTx/>
            <a:latin typeface="Noto Serif JP"/>
          </a:endParaRPr>
        </a:p>
      </xdr:txBody>
    </xdr:sp>
    <xdr:clientData/>
  </xdr:twoCellAnchor>
  <xdr:twoCellAnchor>
    <xdr:from>
      <xdr:col>24</xdr:col>
      <xdr:colOff>12600</xdr:colOff>
      <xdr:row>92</xdr:row>
      <xdr:rowOff>22320</xdr:rowOff>
    </xdr:from>
    <xdr:to>
      <xdr:col>24</xdr:col>
      <xdr:colOff>113760</xdr:colOff>
      <xdr:row>92</xdr:row>
      <xdr:rowOff>123480</xdr:rowOff>
    </xdr:to>
    <xdr:sp macro="" textlink="">
      <xdr:nvSpPr>
        <xdr:cNvPr id="238" name="フローチャート: 判断 237">
          <a:extLst>
            <a:ext uri="{FF2B5EF4-FFF2-40B4-BE49-F238E27FC236}">
              <a16:creationId xmlns:a16="http://schemas.microsoft.com/office/drawing/2014/main" id="{23057C2E-78A0-48F7-9513-2CA208285B53}"/>
            </a:ext>
          </a:extLst>
        </xdr:cNvPr>
        <xdr:cNvSpPr/>
      </xdr:nvSpPr>
      <xdr:spPr>
        <a:xfrm>
          <a:off x="4127400" y="152242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93</xdr:row>
      <xdr:rowOff>162000</xdr:rowOff>
    </xdr:from>
    <xdr:to>
      <xdr:col>20</xdr:col>
      <xdr:colOff>2880</xdr:colOff>
      <xdr:row>95</xdr:row>
      <xdr:rowOff>68040</xdr:rowOff>
    </xdr:to>
    <xdr:cxnSp macro="">
      <xdr:nvCxnSpPr>
        <xdr:cNvPr id="239" name="直線コネクタ 238">
          <a:extLst>
            <a:ext uri="{FF2B5EF4-FFF2-40B4-BE49-F238E27FC236}">
              <a16:creationId xmlns:a16="http://schemas.microsoft.com/office/drawing/2014/main" id="{4483DC0F-2998-427D-AEFB-5616E8F521C7}"/>
            </a:ext>
          </a:extLst>
        </xdr:cNvPr>
        <xdr:cNvCxnSpPr/>
      </xdr:nvCxnSpPr>
      <xdr:spPr>
        <a:xfrm flipV="1">
          <a:off x="2622510" y="15535350"/>
          <a:ext cx="809370" cy="248940"/>
        </a:xfrm>
        <a:prstGeom prst="straightConnector1">
          <a:avLst/>
        </a:prstGeom>
        <a:ln w="6350">
          <a:solidFill>
            <a:srgbClr val="FF0000"/>
          </a:solidFill>
          <a:miter/>
        </a:ln>
      </xdr:spPr>
    </xdr:cxnSp>
    <xdr:clientData/>
  </xdr:twoCellAnchor>
  <xdr:twoCellAnchor>
    <xdr:from>
      <xdr:col>19</xdr:col>
      <xdr:colOff>127080</xdr:colOff>
      <xdr:row>93</xdr:row>
      <xdr:rowOff>117360</xdr:rowOff>
    </xdr:from>
    <xdr:to>
      <xdr:col>20</xdr:col>
      <xdr:colOff>37800</xdr:colOff>
      <xdr:row>94</xdr:row>
      <xdr:rowOff>47160</xdr:rowOff>
    </xdr:to>
    <xdr:sp macro="" textlink="">
      <xdr:nvSpPr>
        <xdr:cNvPr id="240" name="フローチャート: 判断 239">
          <a:extLst>
            <a:ext uri="{FF2B5EF4-FFF2-40B4-BE49-F238E27FC236}">
              <a16:creationId xmlns:a16="http://schemas.microsoft.com/office/drawing/2014/main" id="{B934E4A2-AE76-461E-A590-3F9E9F730CB2}"/>
            </a:ext>
          </a:extLst>
        </xdr:cNvPr>
        <xdr:cNvSpPr/>
      </xdr:nvSpPr>
      <xdr:spPr>
        <a:xfrm>
          <a:off x="3384630" y="1549071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68760</xdr:colOff>
      <xdr:row>94</xdr:row>
      <xdr:rowOff>38880</xdr:rowOff>
    </xdr:from>
    <xdr:to>
      <xdr:col>21</xdr:col>
      <xdr:colOff>143640</xdr:colOff>
      <xdr:row>95</xdr:row>
      <xdr:rowOff>126360</xdr:rowOff>
    </xdr:to>
    <xdr:sp macro="" textlink="">
      <xdr:nvSpPr>
        <xdr:cNvPr id="241" name="テキスト ボックス 240">
          <a:extLst>
            <a:ext uri="{FF2B5EF4-FFF2-40B4-BE49-F238E27FC236}">
              <a16:creationId xmlns:a16="http://schemas.microsoft.com/office/drawing/2014/main" id="{8857B19C-57F6-4EF4-A932-9548E953489B}"/>
            </a:ext>
          </a:extLst>
        </xdr:cNvPr>
        <xdr:cNvSpPr/>
      </xdr:nvSpPr>
      <xdr:spPr>
        <a:xfrm>
          <a:off x="3154860" y="15583680"/>
          <a:ext cx="5892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108,874</a:t>
          </a:r>
          <a:endParaRPr lang="en-US" sz="1000" b="0" u="none" strike="noStrike">
            <a:effectLst/>
            <a:uFillTx/>
            <a:latin typeface="Noto Serif JP"/>
          </a:endParaRPr>
        </a:p>
      </xdr:txBody>
    </xdr:sp>
    <xdr:clientData/>
  </xdr:twoCellAnchor>
  <xdr:twoCellAnchor>
    <xdr:from>
      <xdr:col>10</xdr:col>
      <xdr:colOff>114120</xdr:colOff>
      <xdr:row>92</xdr:row>
      <xdr:rowOff>116640</xdr:rowOff>
    </xdr:from>
    <xdr:to>
      <xdr:col>15</xdr:col>
      <xdr:colOff>50760</xdr:colOff>
      <xdr:row>95</xdr:row>
      <xdr:rowOff>68040</xdr:rowOff>
    </xdr:to>
    <xdr:cxnSp macro="">
      <xdr:nvCxnSpPr>
        <xdr:cNvPr id="242" name="直線コネクタ 241">
          <a:extLst>
            <a:ext uri="{FF2B5EF4-FFF2-40B4-BE49-F238E27FC236}">
              <a16:creationId xmlns:a16="http://schemas.microsoft.com/office/drawing/2014/main" id="{C4DD5612-79EB-4EFA-B507-60DFD0A08E7C}"/>
            </a:ext>
          </a:extLst>
        </xdr:cNvPr>
        <xdr:cNvCxnSpPr/>
      </xdr:nvCxnSpPr>
      <xdr:spPr>
        <a:xfrm>
          <a:off x="1828620" y="15318540"/>
          <a:ext cx="793890" cy="465750"/>
        </a:xfrm>
        <a:prstGeom prst="straightConnector1">
          <a:avLst/>
        </a:prstGeom>
        <a:ln w="6350">
          <a:solidFill>
            <a:srgbClr val="FF0000"/>
          </a:solidFill>
          <a:miter/>
        </a:ln>
      </xdr:spPr>
    </xdr:cxnSp>
    <xdr:clientData/>
  </xdr:twoCellAnchor>
  <xdr:twoCellAnchor>
    <xdr:from>
      <xdr:col>15</xdr:col>
      <xdr:colOff>0</xdr:colOff>
      <xdr:row>95</xdr:row>
      <xdr:rowOff>50400</xdr:rowOff>
    </xdr:from>
    <xdr:to>
      <xdr:col>15</xdr:col>
      <xdr:colOff>101160</xdr:colOff>
      <xdr:row>95</xdr:row>
      <xdr:rowOff>151560</xdr:rowOff>
    </xdr:to>
    <xdr:sp macro="" textlink="">
      <xdr:nvSpPr>
        <xdr:cNvPr id="243" name="フローチャート: 判断 242">
          <a:extLst>
            <a:ext uri="{FF2B5EF4-FFF2-40B4-BE49-F238E27FC236}">
              <a16:creationId xmlns:a16="http://schemas.microsoft.com/office/drawing/2014/main" id="{F15A85AA-CD9D-4E9D-B25D-78AF71A6DDBC}"/>
            </a:ext>
          </a:extLst>
        </xdr:cNvPr>
        <xdr:cNvSpPr/>
      </xdr:nvSpPr>
      <xdr:spPr>
        <a:xfrm>
          <a:off x="2571750" y="1576665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132120</xdr:colOff>
      <xdr:row>95</xdr:row>
      <xdr:rowOff>143280</xdr:rowOff>
    </xdr:from>
    <xdr:to>
      <xdr:col>17</xdr:col>
      <xdr:colOff>32400</xdr:colOff>
      <xdr:row>97</xdr:row>
      <xdr:rowOff>59040</xdr:rowOff>
    </xdr:to>
    <xdr:sp macro="" textlink="">
      <xdr:nvSpPr>
        <xdr:cNvPr id="244" name="テキスト ボックス 243">
          <a:extLst>
            <a:ext uri="{FF2B5EF4-FFF2-40B4-BE49-F238E27FC236}">
              <a16:creationId xmlns:a16="http://schemas.microsoft.com/office/drawing/2014/main" id="{39CF610E-1D54-448E-A532-B7D001327971}"/>
            </a:ext>
          </a:extLst>
        </xdr:cNvPr>
        <xdr:cNvSpPr/>
      </xdr:nvSpPr>
      <xdr:spPr>
        <a:xfrm>
          <a:off x="2360970" y="15859530"/>
          <a:ext cx="58608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100,425</a:t>
          </a:r>
          <a:endParaRPr lang="en-US" sz="1000" b="0" u="none" strike="noStrike">
            <a:effectLst/>
            <a:uFillTx/>
            <a:latin typeface="Noto Serif JP"/>
          </a:endParaRPr>
        </a:p>
      </xdr:txBody>
    </xdr:sp>
    <xdr:clientData/>
  </xdr:twoCellAnchor>
  <xdr:twoCellAnchor>
    <xdr:from>
      <xdr:col>6</xdr:col>
      <xdr:colOff>2880</xdr:colOff>
      <xdr:row>92</xdr:row>
      <xdr:rowOff>116640</xdr:rowOff>
    </xdr:from>
    <xdr:to>
      <xdr:col>10</xdr:col>
      <xdr:colOff>114120</xdr:colOff>
      <xdr:row>96</xdr:row>
      <xdr:rowOff>156960</xdr:rowOff>
    </xdr:to>
    <xdr:cxnSp macro="">
      <xdr:nvCxnSpPr>
        <xdr:cNvPr id="245" name="直線コネクタ 244">
          <a:extLst>
            <a:ext uri="{FF2B5EF4-FFF2-40B4-BE49-F238E27FC236}">
              <a16:creationId xmlns:a16="http://schemas.microsoft.com/office/drawing/2014/main" id="{CC9B0FAE-3AEE-4425-8E3D-F6053F66070D}"/>
            </a:ext>
          </a:extLst>
        </xdr:cNvPr>
        <xdr:cNvCxnSpPr/>
      </xdr:nvCxnSpPr>
      <xdr:spPr>
        <a:xfrm flipV="1">
          <a:off x="1031580" y="15318540"/>
          <a:ext cx="797040" cy="726120"/>
        </a:xfrm>
        <a:prstGeom prst="straightConnector1">
          <a:avLst/>
        </a:prstGeom>
        <a:ln w="6350">
          <a:solidFill>
            <a:srgbClr val="FF0000"/>
          </a:solidFill>
          <a:miter/>
        </a:ln>
      </xdr:spPr>
    </xdr:cxnSp>
    <xdr:clientData/>
  </xdr:twoCellAnchor>
  <xdr:twoCellAnchor>
    <xdr:from>
      <xdr:col>10</xdr:col>
      <xdr:colOff>63360</xdr:colOff>
      <xdr:row>92</xdr:row>
      <xdr:rowOff>166680</xdr:rowOff>
    </xdr:from>
    <xdr:to>
      <xdr:col>10</xdr:col>
      <xdr:colOff>164520</xdr:colOff>
      <xdr:row>93</xdr:row>
      <xdr:rowOff>96480</xdr:rowOff>
    </xdr:to>
    <xdr:sp macro="" textlink="">
      <xdr:nvSpPr>
        <xdr:cNvPr id="246" name="フローチャート: 判断 245">
          <a:extLst>
            <a:ext uri="{FF2B5EF4-FFF2-40B4-BE49-F238E27FC236}">
              <a16:creationId xmlns:a16="http://schemas.microsoft.com/office/drawing/2014/main" id="{A7C43088-784C-4B4D-B033-E43FF20BF170}"/>
            </a:ext>
          </a:extLst>
        </xdr:cNvPr>
        <xdr:cNvSpPr/>
      </xdr:nvSpPr>
      <xdr:spPr>
        <a:xfrm>
          <a:off x="1777860" y="1536858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5400</xdr:colOff>
      <xdr:row>93</xdr:row>
      <xdr:rowOff>88200</xdr:rowOff>
    </xdr:from>
    <xdr:to>
      <xdr:col>12</xdr:col>
      <xdr:colOff>80280</xdr:colOff>
      <xdr:row>95</xdr:row>
      <xdr:rowOff>4320</xdr:rowOff>
    </xdr:to>
    <xdr:sp macro="" textlink="">
      <xdr:nvSpPr>
        <xdr:cNvPr id="247" name="テキスト ボックス 246">
          <a:extLst>
            <a:ext uri="{FF2B5EF4-FFF2-40B4-BE49-F238E27FC236}">
              <a16:creationId xmlns:a16="http://schemas.microsoft.com/office/drawing/2014/main" id="{D0C5EF0E-4291-45F9-86BD-261AA0D75C7C}"/>
            </a:ext>
          </a:extLst>
        </xdr:cNvPr>
        <xdr:cNvSpPr/>
      </xdr:nvSpPr>
      <xdr:spPr>
        <a:xfrm>
          <a:off x="1548450" y="15461550"/>
          <a:ext cx="58923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112,616</a:t>
          </a:r>
          <a:endParaRPr lang="en-US" sz="1000" b="0" u="none" strike="noStrike">
            <a:effectLst/>
            <a:uFillTx/>
            <a:latin typeface="Noto Serif JP"/>
          </a:endParaRPr>
        </a:p>
      </xdr:txBody>
    </xdr:sp>
    <xdr:clientData/>
  </xdr:twoCellAnchor>
  <xdr:twoCellAnchor>
    <xdr:from>
      <xdr:col>5</xdr:col>
      <xdr:colOff>127080</xdr:colOff>
      <xdr:row>97</xdr:row>
      <xdr:rowOff>79920</xdr:rowOff>
    </xdr:from>
    <xdr:to>
      <xdr:col>6</xdr:col>
      <xdr:colOff>37800</xdr:colOff>
      <xdr:row>98</xdr:row>
      <xdr:rowOff>9720</xdr:rowOff>
    </xdr:to>
    <xdr:sp macro="" textlink="">
      <xdr:nvSpPr>
        <xdr:cNvPr id="248" name="フローチャート: 判断 247">
          <a:extLst>
            <a:ext uri="{FF2B5EF4-FFF2-40B4-BE49-F238E27FC236}">
              <a16:creationId xmlns:a16="http://schemas.microsoft.com/office/drawing/2014/main" id="{CA1D3284-556F-4B1C-AD74-9F95B293C446}"/>
            </a:ext>
          </a:extLst>
        </xdr:cNvPr>
        <xdr:cNvSpPr/>
      </xdr:nvSpPr>
      <xdr:spPr>
        <a:xfrm>
          <a:off x="984330" y="1613907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101160</xdr:colOff>
      <xdr:row>98</xdr:row>
      <xdr:rowOff>1080</xdr:rowOff>
    </xdr:from>
    <xdr:to>
      <xdr:col>7</xdr:col>
      <xdr:colOff>111240</xdr:colOff>
      <xdr:row>99</xdr:row>
      <xdr:rowOff>88560</xdr:rowOff>
    </xdr:to>
    <xdr:sp macro="" textlink="">
      <xdr:nvSpPr>
        <xdr:cNvPr id="249" name="テキスト ボックス 248">
          <a:extLst>
            <a:ext uri="{FF2B5EF4-FFF2-40B4-BE49-F238E27FC236}">
              <a16:creationId xmlns:a16="http://schemas.microsoft.com/office/drawing/2014/main" id="{ACCAED1C-CAA7-43C8-BE60-AF435894C044}"/>
            </a:ext>
          </a:extLst>
        </xdr:cNvPr>
        <xdr:cNvSpPr/>
      </xdr:nvSpPr>
      <xdr:spPr>
        <a:xfrm>
          <a:off x="786960" y="1623168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89,030</a:t>
          </a:r>
          <a:endParaRPr lang="en-US" sz="1000" b="0" u="none" strike="noStrike">
            <a:effectLst/>
            <a:uFillTx/>
            <a:latin typeface="Noto Serif JP"/>
          </a:endParaRPr>
        </a:p>
      </xdr:txBody>
    </xdr:sp>
    <xdr:clientData/>
  </xdr:twoCellAnchor>
  <xdr:twoCellAnchor editAs="oneCell">
    <xdr:from>
      <xdr:col>23</xdr:col>
      <xdr:colOff>63360</xdr:colOff>
      <xdr:row>99</xdr:row>
      <xdr:rowOff>79920</xdr:rowOff>
    </xdr:from>
    <xdr:to>
      <xdr:col>27</xdr:col>
      <xdr:colOff>126720</xdr:colOff>
      <xdr:row>100</xdr:row>
      <xdr:rowOff>167040</xdr:rowOff>
    </xdr:to>
    <xdr:sp macro="" textlink="">
      <xdr:nvSpPr>
        <xdr:cNvPr id="250" name="テキスト ボックス 249">
          <a:extLst>
            <a:ext uri="{FF2B5EF4-FFF2-40B4-BE49-F238E27FC236}">
              <a16:creationId xmlns:a16="http://schemas.microsoft.com/office/drawing/2014/main" id="{ADFBD5CF-A974-49E1-AB6F-45888319AE8B}"/>
            </a:ext>
          </a:extLst>
        </xdr:cNvPr>
        <xdr:cNvSpPr/>
      </xdr:nvSpPr>
      <xdr:spPr>
        <a:xfrm>
          <a:off x="400671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19</xdr:col>
      <xdr:colOff>3240</xdr:colOff>
      <xdr:row>99</xdr:row>
      <xdr:rowOff>79920</xdr:rowOff>
    </xdr:from>
    <xdr:to>
      <xdr:col>23</xdr:col>
      <xdr:colOff>66240</xdr:colOff>
      <xdr:row>100</xdr:row>
      <xdr:rowOff>167040</xdr:rowOff>
    </xdr:to>
    <xdr:sp macro="" textlink="">
      <xdr:nvSpPr>
        <xdr:cNvPr id="251" name="テキスト ボックス 250">
          <a:extLst>
            <a:ext uri="{FF2B5EF4-FFF2-40B4-BE49-F238E27FC236}">
              <a16:creationId xmlns:a16="http://schemas.microsoft.com/office/drawing/2014/main" id="{87082DD6-A8DC-4799-BF9C-8ECB285C1CB6}"/>
            </a:ext>
          </a:extLst>
        </xdr:cNvPr>
        <xdr:cNvSpPr/>
      </xdr:nvSpPr>
      <xdr:spPr>
        <a:xfrm>
          <a:off x="3260790" y="16481970"/>
          <a:ext cx="74880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50760</xdr:colOff>
      <xdr:row>99</xdr:row>
      <xdr:rowOff>79920</xdr:rowOff>
    </xdr:from>
    <xdr:to>
      <xdr:col>18</xdr:col>
      <xdr:colOff>114120</xdr:colOff>
      <xdr:row>100</xdr:row>
      <xdr:rowOff>167040</xdr:rowOff>
    </xdr:to>
    <xdr:sp macro="" textlink="">
      <xdr:nvSpPr>
        <xdr:cNvPr id="252" name="テキスト ボックス 251">
          <a:extLst>
            <a:ext uri="{FF2B5EF4-FFF2-40B4-BE49-F238E27FC236}">
              <a16:creationId xmlns:a16="http://schemas.microsoft.com/office/drawing/2014/main" id="{DC6F513C-C8C6-4F4C-8627-74A593F8CF85}"/>
            </a:ext>
          </a:extLst>
        </xdr:cNvPr>
        <xdr:cNvSpPr/>
      </xdr:nvSpPr>
      <xdr:spPr>
        <a:xfrm>
          <a:off x="245106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9</xdr:col>
      <xdr:colOff>114480</xdr:colOff>
      <xdr:row>99</xdr:row>
      <xdr:rowOff>79920</xdr:rowOff>
    </xdr:from>
    <xdr:to>
      <xdr:col>14</xdr:col>
      <xdr:colOff>3240</xdr:colOff>
      <xdr:row>100</xdr:row>
      <xdr:rowOff>167040</xdr:rowOff>
    </xdr:to>
    <xdr:sp macro="" textlink="">
      <xdr:nvSpPr>
        <xdr:cNvPr id="253" name="テキスト ボックス 252">
          <a:extLst>
            <a:ext uri="{FF2B5EF4-FFF2-40B4-BE49-F238E27FC236}">
              <a16:creationId xmlns:a16="http://schemas.microsoft.com/office/drawing/2014/main" id="{E288F906-08C7-455B-8628-6106401BB5B2}"/>
            </a:ext>
          </a:extLst>
        </xdr:cNvPr>
        <xdr:cNvSpPr/>
      </xdr:nvSpPr>
      <xdr:spPr>
        <a:xfrm>
          <a:off x="1657530" y="16481970"/>
          <a:ext cx="74601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3240</xdr:colOff>
      <xdr:row>99</xdr:row>
      <xdr:rowOff>79920</xdr:rowOff>
    </xdr:from>
    <xdr:to>
      <xdr:col>9</xdr:col>
      <xdr:colOff>66240</xdr:colOff>
      <xdr:row>100</xdr:row>
      <xdr:rowOff>167040</xdr:rowOff>
    </xdr:to>
    <xdr:sp macro="" textlink="">
      <xdr:nvSpPr>
        <xdr:cNvPr id="254" name="テキスト ボックス 253">
          <a:extLst>
            <a:ext uri="{FF2B5EF4-FFF2-40B4-BE49-F238E27FC236}">
              <a16:creationId xmlns:a16="http://schemas.microsoft.com/office/drawing/2014/main" id="{309FC01A-F52C-4CF9-92B4-351294DEE301}"/>
            </a:ext>
          </a:extLst>
        </xdr:cNvPr>
        <xdr:cNvSpPr/>
      </xdr:nvSpPr>
      <xdr:spPr>
        <a:xfrm>
          <a:off x="860490" y="16481970"/>
          <a:ext cx="74880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24</xdr:col>
      <xdr:colOff>12600</xdr:colOff>
      <xdr:row>91</xdr:row>
      <xdr:rowOff>118080</xdr:rowOff>
    </xdr:from>
    <xdr:to>
      <xdr:col>24</xdr:col>
      <xdr:colOff>113760</xdr:colOff>
      <xdr:row>92</xdr:row>
      <xdr:rowOff>47880</xdr:rowOff>
    </xdr:to>
    <xdr:sp macro="" textlink="">
      <xdr:nvSpPr>
        <xdr:cNvPr id="255" name="楕円 254">
          <a:extLst>
            <a:ext uri="{FF2B5EF4-FFF2-40B4-BE49-F238E27FC236}">
              <a16:creationId xmlns:a16="http://schemas.microsoft.com/office/drawing/2014/main" id="{787E9374-432C-445B-81EE-B3C9E85AE859}"/>
            </a:ext>
          </a:extLst>
        </xdr:cNvPr>
        <xdr:cNvSpPr/>
      </xdr:nvSpPr>
      <xdr:spPr>
        <a:xfrm>
          <a:off x="4127400" y="1514853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90</xdr:row>
      <xdr:rowOff>145080</xdr:rowOff>
    </xdr:from>
    <xdr:to>
      <xdr:col>28</xdr:col>
      <xdr:colOff>14760</xdr:colOff>
      <xdr:row>92</xdr:row>
      <xdr:rowOff>56880</xdr:rowOff>
    </xdr:to>
    <xdr:sp macro="" textlink="">
      <xdr:nvSpPr>
        <xdr:cNvPr id="256" name="扶助費該当値テキスト">
          <a:extLst>
            <a:ext uri="{FF2B5EF4-FFF2-40B4-BE49-F238E27FC236}">
              <a16:creationId xmlns:a16="http://schemas.microsoft.com/office/drawing/2014/main" id="{80C3822E-AB7F-447C-A977-EB24AEFB7667}"/>
            </a:ext>
          </a:extLst>
        </xdr:cNvPr>
        <xdr:cNvSpPr/>
      </xdr:nvSpPr>
      <xdr:spPr>
        <a:xfrm>
          <a:off x="4229280" y="15010430"/>
          <a:ext cx="586080" cy="2483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119,357</a:t>
          </a:r>
          <a:endParaRPr lang="en-US" sz="1000" b="0" u="none" strike="noStrike">
            <a:effectLst/>
            <a:uFillTx/>
            <a:latin typeface="Noto Serif JP"/>
          </a:endParaRPr>
        </a:p>
      </xdr:txBody>
    </xdr:sp>
    <xdr:clientData/>
  </xdr:twoCellAnchor>
  <xdr:twoCellAnchor>
    <xdr:from>
      <xdr:col>19</xdr:col>
      <xdr:colOff>127080</xdr:colOff>
      <xdr:row>93</xdr:row>
      <xdr:rowOff>111240</xdr:rowOff>
    </xdr:from>
    <xdr:to>
      <xdr:col>20</xdr:col>
      <xdr:colOff>37800</xdr:colOff>
      <xdr:row>94</xdr:row>
      <xdr:rowOff>41040</xdr:rowOff>
    </xdr:to>
    <xdr:sp macro="" textlink="">
      <xdr:nvSpPr>
        <xdr:cNvPr id="257" name="楕円 256">
          <a:extLst>
            <a:ext uri="{FF2B5EF4-FFF2-40B4-BE49-F238E27FC236}">
              <a16:creationId xmlns:a16="http://schemas.microsoft.com/office/drawing/2014/main" id="{6EE8B7AF-AB00-43F5-866F-44A84298CFEF}"/>
            </a:ext>
          </a:extLst>
        </xdr:cNvPr>
        <xdr:cNvSpPr/>
      </xdr:nvSpPr>
      <xdr:spPr>
        <a:xfrm>
          <a:off x="3384630" y="1548459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68760</xdr:colOff>
      <xdr:row>92</xdr:row>
      <xdr:rowOff>57960</xdr:rowOff>
    </xdr:from>
    <xdr:to>
      <xdr:col>21</xdr:col>
      <xdr:colOff>143640</xdr:colOff>
      <xdr:row>93</xdr:row>
      <xdr:rowOff>145440</xdr:rowOff>
    </xdr:to>
    <xdr:sp macro="" textlink="">
      <xdr:nvSpPr>
        <xdr:cNvPr id="258" name="テキスト ボックス 257">
          <a:extLst>
            <a:ext uri="{FF2B5EF4-FFF2-40B4-BE49-F238E27FC236}">
              <a16:creationId xmlns:a16="http://schemas.microsoft.com/office/drawing/2014/main" id="{8B84B125-4175-4BF3-B810-0684213DB265}"/>
            </a:ext>
          </a:extLst>
        </xdr:cNvPr>
        <xdr:cNvSpPr/>
      </xdr:nvSpPr>
      <xdr:spPr>
        <a:xfrm>
          <a:off x="3154860" y="15259860"/>
          <a:ext cx="5892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109,062</a:t>
          </a:r>
          <a:endParaRPr lang="en-US" sz="1000" b="0" u="none" strike="noStrike">
            <a:effectLst/>
            <a:uFillTx/>
            <a:latin typeface="Noto Serif JP"/>
          </a:endParaRPr>
        </a:p>
      </xdr:txBody>
    </xdr:sp>
    <xdr:clientData/>
  </xdr:twoCellAnchor>
  <xdr:twoCellAnchor>
    <xdr:from>
      <xdr:col>15</xdr:col>
      <xdr:colOff>0</xdr:colOff>
      <xdr:row>95</xdr:row>
      <xdr:rowOff>17640</xdr:rowOff>
    </xdr:from>
    <xdr:to>
      <xdr:col>15</xdr:col>
      <xdr:colOff>101160</xdr:colOff>
      <xdr:row>95</xdr:row>
      <xdr:rowOff>118800</xdr:rowOff>
    </xdr:to>
    <xdr:sp macro="" textlink="">
      <xdr:nvSpPr>
        <xdr:cNvPr id="259" name="楕円 258">
          <a:extLst>
            <a:ext uri="{FF2B5EF4-FFF2-40B4-BE49-F238E27FC236}">
              <a16:creationId xmlns:a16="http://schemas.microsoft.com/office/drawing/2014/main" id="{2D3BAD43-3E7E-48DE-8AB7-C84E5649BAFD}"/>
            </a:ext>
          </a:extLst>
        </xdr:cNvPr>
        <xdr:cNvSpPr/>
      </xdr:nvSpPr>
      <xdr:spPr>
        <a:xfrm>
          <a:off x="2571750" y="1573389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132120</xdr:colOff>
      <xdr:row>93</xdr:row>
      <xdr:rowOff>135720</xdr:rowOff>
    </xdr:from>
    <xdr:to>
      <xdr:col>17</xdr:col>
      <xdr:colOff>32400</xdr:colOff>
      <xdr:row>95</xdr:row>
      <xdr:rowOff>51840</xdr:rowOff>
    </xdr:to>
    <xdr:sp macro="" textlink="">
      <xdr:nvSpPr>
        <xdr:cNvPr id="260" name="テキスト ボックス 259">
          <a:extLst>
            <a:ext uri="{FF2B5EF4-FFF2-40B4-BE49-F238E27FC236}">
              <a16:creationId xmlns:a16="http://schemas.microsoft.com/office/drawing/2014/main" id="{840BECF3-0C1F-493B-973B-268B5A808969}"/>
            </a:ext>
          </a:extLst>
        </xdr:cNvPr>
        <xdr:cNvSpPr/>
      </xdr:nvSpPr>
      <xdr:spPr>
        <a:xfrm>
          <a:off x="2360970" y="15509070"/>
          <a:ext cx="58608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101,436</a:t>
          </a:r>
          <a:endParaRPr lang="en-US" sz="1000" b="0" u="none" strike="noStrike">
            <a:effectLst/>
            <a:uFillTx/>
            <a:latin typeface="Noto Serif JP"/>
          </a:endParaRPr>
        </a:p>
      </xdr:txBody>
    </xdr:sp>
    <xdr:clientData/>
  </xdr:twoCellAnchor>
  <xdr:twoCellAnchor>
    <xdr:from>
      <xdr:col>10</xdr:col>
      <xdr:colOff>63360</xdr:colOff>
      <xdr:row>92</xdr:row>
      <xdr:rowOff>65880</xdr:rowOff>
    </xdr:from>
    <xdr:to>
      <xdr:col>10</xdr:col>
      <xdr:colOff>164520</xdr:colOff>
      <xdr:row>92</xdr:row>
      <xdr:rowOff>167040</xdr:rowOff>
    </xdr:to>
    <xdr:sp macro="" textlink="">
      <xdr:nvSpPr>
        <xdr:cNvPr id="261" name="楕円 260">
          <a:extLst>
            <a:ext uri="{FF2B5EF4-FFF2-40B4-BE49-F238E27FC236}">
              <a16:creationId xmlns:a16="http://schemas.microsoft.com/office/drawing/2014/main" id="{AADB9EA0-03DE-4937-BB15-A0CCD7FE7775}"/>
            </a:ext>
          </a:extLst>
        </xdr:cNvPr>
        <xdr:cNvSpPr/>
      </xdr:nvSpPr>
      <xdr:spPr>
        <a:xfrm>
          <a:off x="1777860" y="152677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5400</xdr:colOff>
      <xdr:row>91</xdr:row>
      <xdr:rowOff>12600</xdr:rowOff>
    </xdr:from>
    <xdr:to>
      <xdr:col>12</xdr:col>
      <xdr:colOff>80280</xdr:colOff>
      <xdr:row>92</xdr:row>
      <xdr:rowOff>99720</xdr:rowOff>
    </xdr:to>
    <xdr:sp macro="" textlink="">
      <xdr:nvSpPr>
        <xdr:cNvPr id="262" name="テキスト ボックス 261">
          <a:extLst>
            <a:ext uri="{FF2B5EF4-FFF2-40B4-BE49-F238E27FC236}">
              <a16:creationId xmlns:a16="http://schemas.microsoft.com/office/drawing/2014/main" id="{42CA6C59-F686-4F2D-9953-E82273539F5B}"/>
            </a:ext>
          </a:extLst>
        </xdr:cNvPr>
        <xdr:cNvSpPr/>
      </xdr:nvSpPr>
      <xdr:spPr>
        <a:xfrm>
          <a:off x="1548450" y="15043050"/>
          <a:ext cx="58923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115,701</a:t>
          </a:r>
          <a:endParaRPr lang="en-US" sz="1000" b="0" u="none" strike="noStrike">
            <a:effectLst/>
            <a:uFillTx/>
            <a:latin typeface="Noto Serif JP"/>
          </a:endParaRPr>
        </a:p>
      </xdr:txBody>
    </xdr:sp>
    <xdr:clientData/>
  </xdr:twoCellAnchor>
  <xdr:twoCellAnchor>
    <xdr:from>
      <xdr:col>5</xdr:col>
      <xdr:colOff>127080</xdr:colOff>
      <xdr:row>96</xdr:row>
      <xdr:rowOff>106200</xdr:rowOff>
    </xdr:from>
    <xdr:to>
      <xdr:col>6</xdr:col>
      <xdr:colOff>37800</xdr:colOff>
      <xdr:row>97</xdr:row>
      <xdr:rowOff>36000</xdr:rowOff>
    </xdr:to>
    <xdr:sp macro="" textlink="">
      <xdr:nvSpPr>
        <xdr:cNvPr id="263" name="楕円 262">
          <a:extLst>
            <a:ext uri="{FF2B5EF4-FFF2-40B4-BE49-F238E27FC236}">
              <a16:creationId xmlns:a16="http://schemas.microsoft.com/office/drawing/2014/main" id="{FA5E3391-E45F-415F-9383-396D1AFA29A1}"/>
            </a:ext>
          </a:extLst>
        </xdr:cNvPr>
        <xdr:cNvSpPr/>
      </xdr:nvSpPr>
      <xdr:spPr>
        <a:xfrm>
          <a:off x="984330" y="1599390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101160</xdr:colOff>
      <xdr:row>95</xdr:row>
      <xdr:rowOff>52920</xdr:rowOff>
    </xdr:from>
    <xdr:to>
      <xdr:col>7</xdr:col>
      <xdr:colOff>111240</xdr:colOff>
      <xdr:row>96</xdr:row>
      <xdr:rowOff>140040</xdr:rowOff>
    </xdr:to>
    <xdr:sp macro="" textlink="">
      <xdr:nvSpPr>
        <xdr:cNvPr id="264" name="テキスト ボックス 263">
          <a:extLst>
            <a:ext uri="{FF2B5EF4-FFF2-40B4-BE49-F238E27FC236}">
              <a16:creationId xmlns:a16="http://schemas.microsoft.com/office/drawing/2014/main" id="{F618BFF2-2BB0-466C-9861-78E1BAC6DB9D}"/>
            </a:ext>
          </a:extLst>
        </xdr:cNvPr>
        <xdr:cNvSpPr/>
      </xdr:nvSpPr>
      <xdr:spPr>
        <a:xfrm>
          <a:off x="786960" y="15769170"/>
          <a:ext cx="52443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93,469</a:t>
          </a:r>
          <a:endParaRPr lang="en-US" sz="1000" b="0" u="none" strike="noStrike">
            <a:effectLst/>
            <a:uFillTx/>
            <a:latin typeface="Noto Serif JP"/>
          </a:endParaRPr>
        </a:p>
      </xdr:txBody>
    </xdr:sp>
    <xdr:clientData/>
  </xdr:twoCellAnchor>
  <xdr:twoCellAnchor>
    <xdr:from>
      <xdr:col>34</xdr:col>
      <xdr:colOff>127080</xdr:colOff>
      <xdr:row>22</xdr:row>
      <xdr:rowOff>148680</xdr:rowOff>
    </xdr:from>
    <xdr:to>
      <xdr:col>59</xdr:col>
      <xdr:colOff>50400</xdr:colOff>
      <xdr:row>24</xdr:row>
      <xdr:rowOff>115200</xdr:rowOff>
    </xdr:to>
    <xdr:sp macro="" textlink="">
      <xdr:nvSpPr>
        <xdr:cNvPr id="265" name="正方形/長方形 264">
          <a:extLst>
            <a:ext uri="{FF2B5EF4-FFF2-40B4-BE49-F238E27FC236}">
              <a16:creationId xmlns:a16="http://schemas.microsoft.com/office/drawing/2014/main" id="{F702B331-EEA2-4DD0-81EF-19ADAB6355DD}"/>
            </a:ext>
          </a:extLst>
        </xdr:cNvPr>
        <xdr:cNvSpPr/>
      </xdr:nvSpPr>
      <xdr:spPr>
        <a:xfrm>
          <a:off x="5956380" y="3787230"/>
          <a:ext cx="420957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補助費等</a:t>
          </a:r>
          <a:endParaRPr lang="en-US" sz="1600" b="0" u="none" strike="noStrike">
            <a:effectLst/>
            <a:uFillTx/>
            <a:latin typeface="Noto Serif JP"/>
          </a:endParaRPr>
        </a:p>
      </xdr:txBody>
    </xdr:sp>
    <xdr:clientData/>
  </xdr:twoCellAnchor>
  <xdr:twoCellAnchor>
    <xdr:from>
      <xdr:col>35</xdr:col>
      <xdr:colOff>63360</xdr:colOff>
      <xdr:row>24</xdr:row>
      <xdr:rowOff>141120</xdr:rowOff>
    </xdr:from>
    <xdr:to>
      <xdr:col>43</xdr:col>
      <xdr:colOff>63000</xdr:colOff>
      <xdr:row>26</xdr:row>
      <xdr:rowOff>44280</xdr:rowOff>
    </xdr:to>
    <xdr:sp macro="" textlink="">
      <xdr:nvSpPr>
        <xdr:cNvPr id="266" name="正方形/長方形 265">
          <a:extLst>
            <a:ext uri="{FF2B5EF4-FFF2-40B4-BE49-F238E27FC236}">
              <a16:creationId xmlns:a16="http://schemas.microsoft.com/office/drawing/2014/main" id="{F2034B2C-268B-4036-8F31-763695645974}"/>
            </a:ext>
          </a:extLst>
        </xdr:cNvPr>
        <xdr:cNvSpPr/>
      </xdr:nvSpPr>
      <xdr:spPr>
        <a:xfrm>
          <a:off x="606411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35</xdr:col>
      <xdr:colOff>63360</xdr:colOff>
      <xdr:row>25</xdr:row>
      <xdr:rowOff>169200</xdr:rowOff>
    </xdr:from>
    <xdr:to>
      <xdr:col>43</xdr:col>
      <xdr:colOff>63000</xdr:colOff>
      <xdr:row>27</xdr:row>
      <xdr:rowOff>72000</xdr:rowOff>
    </xdr:to>
    <xdr:sp macro="" textlink="">
      <xdr:nvSpPr>
        <xdr:cNvPr id="267" name="正方形/長方形 266">
          <a:extLst>
            <a:ext uri="{FF2B5EF4-FFF2-40B4-BE49-F238E27FC236}">
              <a16:creationId xmlns:a16="http://schemas.microsoft.com/office/drawing/2014/main" id="{A97E1A6C-C9E1-4495-8DE1-452167FF559C}"/>
            </a:ext>
          </a:extLst>
        </xdr:cNvPr>
        <xdr:cNvSpPr/>
      </xdr:nvSpPr>
      <xdr:spPr>
        <a:xfrm>
          <a:off x="606411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29/29</a:t>
          </a:r>
          <a:endParaRPr lang="en-US" sz="1200" b="0" u="none" strike="noStrike">
            <a:effectLst/>
            <a:uFillTx/>
            <a:latin typeface="Noto Serif JP"/>
          </a:endParaRPr>
        </a:p>
      </xdr:txBody>
    </xdr:sp>
    <xdr:clientData/>
  </xdr:twoCellAnchor>
  <xdr:twoCellAnchor>
    <xdr:from>
      <xdr:col>40</xdr:col>
      <xdr:colOff>127080</xdr:colOff>
      <xdr:row>24</xdr:row>
      <xdr:rowOff>141120</xdr:rowOff>
    </xdr:from>
    <xdr:to>
      <xdr:col>48</xdr:col>
      <xdr:colOff>126720</xdr:colOff>
      <xdr:row>26</xdr:row>
      <xdr:rowOff>44280</xdr:rowOff>
    </xdr:to>
    <xdr:sp macro="" textlink="">
      <xdr:nvSpPr>
        <xdr:cNvPr id="268" name="正方形/長方形 267">
          <a:extLst>
            <a:ext uri="{FF2B5EF4-FFF2-40B4-BE49-F238E27FC236}">
              <a16:creationId xmlns:a16="http://schemas.microsoft.com/office/drawing/2014/main" id="{724EE211-C7C9-4A35-81D1-DE3C627D3055}"/>
            </a:ext>
          </a:extLst>
        </xdr:cNvPr>
        <xdr:cNvSpPr/>
      </xdr:nvSpPr>
      <xdr:spPr>
        <a:xfrm>
          <a:off x="698508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40</xdr:col>
      <xdr:colOff>127080</xdr:colOff>
      <xdr:row>25</xdr:row>
      <xdr:rowOff>169200</xdr:rowOff>
    </xdr:from>
    <xdr:to>
      <xdr:col>48</xdr:col>
      <xdr:colOff>126720</xdr:colOff>
      <xdr:row>27</xdr:row>
      <xdr:rowOff>72000</xdr:rowOff>
    </xdr:to>
    <xdr:sp macro="" textlink="">
      <xdr:nvSpPr>
        <xdr:cNvPr id="269" name="正方形/長方形 268">
          <a:extLst>
            <a:ext uri="{FF2B5EF4-FFF2-40B4-BE49-F238E27FC236}">
              <a16:creationId xmlns:a16="http://schemas.microsoft.com/office/drawing/2014/main" id="{2A84549F-3070-461E-83A8-E986CBC811EA}"/>
            </a:ext>
          </a:extLst>
        </xdr:cNvPr>
        <xdr:cNvSpPr/>
      </xdr:nvSpPr>
      <xdr:spPr>
        <a:xfrm>
          <a:off x="698508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54,682</a:t>
          </a:r>
          <a:endParaRPr lang="en-US" sz="1200" b="0" u="none" strike="noStrike">
            <a:effectLst/>
            <a:uFillTx/>
            <a:latin typeface="Noto Serif JP"/>
          </a:endParaRPr>
        </a:p>
      </xdr:txBody>
    </xdr:sp>
    <xdr:clientData/>
  </xdr:twoCellAnchor>
  <xdr:twoCellAnchor>
    <xdr:from>
      <xdr:col>46</xdr:col>
      <xdr:colOff>127080</xdr:colOff>
      <xdr:row>24</xdr:row>
      <xdr:rowOff>141120</xdr:rowOff>
    </xdr:from>
    <xdr:to>
      <xdr:col>54</xdr:col>
      <xdr:colOff>126720</xdr:colOff>
      <xdr:row>26</xdr:row>
      <xdr:rowOff>44280</xdr:rowOff>
    </xdr:to>
    <xdr:sp macro="" textlink="">
      <xdr:nvSpPr>
        <xdr:cNvPr id="270" name="正方形/長方形 269">
          <a:extLst>
            <a:ext uri="{FF2B5EF4-FFF2-40B4-BE49-F238E27FC236}">
              <a16:creationId xmlns:a16="http://schemas.microsoft.com/office/drawing/2014/main" id="{8C4CD0D1-854D-4DE5-AD4F-AA7BB3D0934A}"/>
            </a:ext>
          </a:extLst>
        </xdr:cNvPr>
        <xdr:cNvSpPr/>
      </xdr:nvSpPr>
      <xdr:spPr>
        <a:xfrm>
          <a:off x="801378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46</xdr:col>
      <xdr:colOff>127080</xdr:colOff>
      <xdr:row>25</xdr:row>
      <xdr:rowOff>169200</xdr:rowOff>
    </xdr:from>
    <xdr:to>
      <xdr:col>54</xdr:col>
      <xdr:colOff>126720</xdr:colOff>
      <xdr:row>27</xdr:row>
      <xdr:rowOff>72000</xdr:rowOff>
    </xdr:to>
    <xdr:sp macro="" textlink="">
      <xdr:nvSpPr>
        <xdr:cNvPr id="271" name="正方形/長方形 270">
          <a:extLst>
            <a:ext uri="{FF2B5EF4-FFF2-40B4-BE49-F238E27FC236}">
              <a16:creationId xmlns:a16="http://schemas.microsoft.com/office/drawing/2014/main" id="{57F91F72-B4FA-4580-A5DE-000BABEE7127}"/>
            </a:ext>
          </a:extLst>
        </xdr:cNvPr>
        <xdr:cNvSpPr/>
      </xdr:nvSpPr>
      <xdr:spPr>
        <a:xfrm>
          <a:off x="801378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47,282</a:t>
          </a:r>
          <a:endParaRPr lang="en-US" sz="1200" b="0" u="none" strike="noStrike">
            <a:effectLst/>
            <a:uFillTx/>
            <a:latin typeface="Noto Serif JP"/>
          </a:endParaRPr>
        </a:p>
      </xdr:txBody>
    </xdr:sp>
    <xdr:clientData/>
  </xdr:twoCellAnchor>
  <xdr:twoCellAnchor>
    <xdr:from>
      <xdr:col>34</xdr:col>
      <xdr:colOff>127080</xdr:colOff>
      <xdr:row>27</xdr:row>
      <xdr:rowOff>97920</xdr:rowOff>
    </xdr:from>
    <xdr:to>
      <xdr:col>59</xdr:col>
      <xdr:colOff>50400</xdr:colOff>
      <xdr:row>40</xdr:row>
      <xdr:rowOff>105120</xdr:rowOff>
    </xdr:to>
    <xdr:sp macro="" textlink="">
      <xdr:nvSpPr>
        <xdr:cNvPr id="272" name="正方形/長方形 271">
          <a:extLst>
            <a:ext uri="{FF2B5EF4-FFF2-40B4-BE49-F238E27FC236}">
              <a16:creationId xmlns:a16="http://schemas.microsoft.com/office/drawing/2014/main" id="{E9DFD9AD-69A2-41C5-B5A5-8F9E5496D640}"/>
            </a:ext>
          </a:extLst>
        </xdr:cNvPr>
        <xdr:cNvSpPr/>
      </xdr:nvSpPr>
      <xdr:spPr>
        <a:xfrm>
          <a:off x="5956380" y="4561970"/>
          <a:ext cx="420957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88920</xdr:colOff>
      <xdr:row>26</xdr:row>
      <xdr:rowOff>82800</xdr:rowOff>
    </xdr:from>
    <xdr:to>
      <xdr:col>36</xdr:col>
      <xdr:colOff>88920</xdr:colOff>
      <xdr:row>27</xdr:row>
      <xdr:rowOff>132840</xdr:rowOff>
    </xdr:to>
    <xdr:sp macro="" textlink="">
      <xdr:nvSpPr>
        <xdr:cNvPr id="273" name="テキスト ボックス 272">
          <a:extLst>
            <a:ext uri="{FF2B5EF4-FFF2-40B4-BE49-F238E27FC236}">
              <a16:creationId xmlns:a16="http://schemas.microsoft.com/office/drawing/2014/main" id="{A544F42E-C335-497B-8F55-4CA7227B10B4}"/>
            </a:ext>
          </a:extLst>
        </xdr:cNvPr>
        <xdr:cNvSpPr/>
      </xdr:nvSpPr>
      <xdr:spPr>
        <a:xfrm>
          <a:off x="5918220" y="4381750"/>
          <a:ext cx="34290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34</xdr:col>
      <xdr:colOff>126720</xdr:colOff>
      <xdr:row>40</xdr:row>
      <xdr:rowOff>105120</xdr:rowOff>
    </xdr:from>
    <xdr:to>
      <xdr:col>59</xdr:col>
      <xdr:colOff>50760</xdr:colOff>
      <xdr:row>40</xdr:row>
      <xdr:rowOff>105120</xdr:rowOff>
    </xdr:to>
    <xdr:cxnSp macro="">
      <xdr:nvCxnSpPr>
        <xdr:cNvPr id="274" name="直線コネクタ 273">
          <a:extLst>
            <a:ext uri="{FF2B5EF4-FFF2-40B4-BE49-F238E27FC236}">
              <a16:creationId xmlns:a16="http://schemas.microsoft.com/office/drawing/2014/main" id="{95CE11F3-E867-4F81-93DE-3EA5B5C7A2D9}"/>
            </a:ext>
          </a:extLst>
        </xdr:cNvPr>
        <xdr:cNvCxnSpPr/>
      </xdr:nvCxnSpPr>
      <xdr:spPr>
        <a:xfrm>
          <a:off x="5956020" y="6715470"/>
          <a:ext cx="4210290" cy="0"/>
        </a:xfrm>
        <a:prstGeom prst="straightConnector1">
          <a:avLst/>
        </a:prstGeom>
        <a:ln w="6350">
          <a:solidFill>
            <a:srgbClr val="C0C0C0"/>
          </a:solidFill>
          <a:miter/>
        </a:ln>
      </xdr:spPr>
    </xdr:cxnSp>
    <xdr:clientData/>
  </xdr:twoCellAnchor>
  <xdr:twoCellAnchor editAs="oneCell">
    <xdr:from>
      <xdr:col>33</xdr:col>
      <xdr:colOff>68760</xdr:colOff>
      <xdr:row>39</xdr:row>
      <xdr:rowOff>138240</xdr:rowOff>
    </xdr:from>
    <xdr:to>
      <xdr:col>34</xdr:col>
      <xdr:colOff>142560</xdr:colOff>
      <xdr:row>41</xdr:row>
      <xdr:rowOff>46440</xdr:rowOff>
    </xdr:to>
    <xdr:sp macro="" textlink="">
      <xdr:nvSpPr>
        <xdr:cNvPr id="275" name="テキスト ボックス 274">
          <a:extLst>
            <a:ext uri="{FF2B5EF4-FFF2-40B4-BE49-F238E27FC236}">
              <a16:creationId xmlns:a16="http://schemas.microsoft.com/office/drawing/2014/main" id="{8220980B-967D-4CFB-A0A7-05B2DE3565ED}"/>
            </a:ext>
          </a:extLst>
        </xdr:cNvPr>
        <xdr:cNvSpPr/>
      </xdr:nvSpPr>
      <xdr:spPr>
        <a:xfrm>
          <a:off x="5726610" y="6583490"/>
          <a:ext cx="2452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34</xdr:col>
      <xdr:colOff>126720</xdr:colOff>
      <xdr:row>38</xdr:row>
      <xdr:rowOff>74880</xdr:rowOff>
    </xdr:from>
    <xdr:to>
      <xdr:col>59</xdr:col>
      <xdr:colOff>50760</xdr:colOff>
      <xdr:row>38</xdr:row>
      <xdr:rowOff>74880</xdr:rowOff>
    </xdr:to>
    <xdr:cxnSp macro="">
      <xdr:nvCxnSpPr>
        <xdr:cNvPr id="276" name="直線コネクタ 275">
          <a:extLst>
            <a:ext uri="{FF2B5EF4-FFF2-40B4-BE49-F238E27FC236}">
              <a16:creationId xmlns:a16="http://schemas.microsoft.com/office/drawing/2014/main" id="{9F3F858C-3E78-4DF7-B2BC-5BA1AB99EB4B}"/>
            </a:ext>
          </a:extLst>
        </xdr:cNvPr>
        <xdr:cNvCxnSpPr/>
      </xdr:nvCxnSpPr>
      <xdr:spPr>
        <a:xfrm>
          <a:off x="5956020" y="6355030"/>
          <a:ext cx="4210290" cy="0"/>
        </a:xfrm>
        <a:prstGeom prst="straightConnector1">
          <a:avLst/>
        </a:prstGeom>
        <a:ln w="6350">
          <a:solidFill>
            <a:srgbClr val="C0C0C0"/>
          </a:solidFill>
          <a:miter/>
        </a:ln>
      </xdr:spPr>
    </xdr:cxnSp>
    <xdr:clientData/>
  </xdr:twoCellAnchor>
  <xdr:twoCellAnchor editAs="oneCell">
    <xdr:from>
      <xdr:col>31</xdr:col>
      <xdr:colOff>167040</xdr:colOff>
      <xdr:row>37</xdr:row>
      <xdr:rowOff>108360</xdr:rowOff>
    </xdr:from>
    <xdr:to>
      <xdr:col>35</xdr:col>
      <xdr:colOff>2790</xdr:colOff>
      <xdr:row>39</xdr:row>
      <xdr:rowOff>16560</xdr:rowOff>
    </xdr:to>
    <xdr:sp macro="" textlink="">
      <xdr:nvSpPr>
        <xdr:cNvPr id="277" name="テキスト ボックス 276">
          <a:extLst>
            <a:ext uri="{FF2B5EF4-FFF2-40B4-BE49-F238E27FC236}">
              <a16:creationId xmlns:a16="http://schemas.microsoft.com/office/drawing/2014/main" id="{51EA9020-1949-4EE2-ACB3-34A693CB1E5C}"/>
            </a:ext>
          </a:extLst>
        </xdr:cNvPr>
        <xdr:cNvSpPr/>
      </xdr:nvSpPr>
      <xdr:spPr>
        <a:xfrm>
          <a:off x="5481990" y="6223410"/>
          <a:ext cx="5215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34</xdr:col>
      <xdr:colOff>126720</xdr:colOff>
      <xdr:row>36</xdr:row>
      <xdr:rowOff>44280</xdr:rowOff>
    </xdr:from>
    <xdr:to>
      <xdr:col>59</xdr:col>
      <xdr:colOff>50760</xdr:colOff>
      <xdr:row>36</xdr:row>
      <xdr:rowOff>44280</xdr:rowOff>
    </xdr:to>
    <xdr:cxnSp macro="">
      <xdr:nvCxnSpPr>
        <xdr:cNvPr id="278" name="直線コネクタ 277">
          <a:extLst>
            <a:ext uri="{FF2B5EF4-FFF2-40B4-BE49-F238E27FC236}">
              <a16:creationId xmlns:a16="http://schemas.microsoft.com/office/drawing/2014/main" id="{3FBC9516-168E-4156-AF53-4010D20B7B1D}"/>
            </a:ext>
          </a:extLst>
        </xdr:cNvPr>
        <xdr:cNvCxnSpPr/>
      </xdr:nvCxnSpPr>
      <xdr:spPr>
        <a:xfrm>
          <a:off x="5956020" y="5994230"/>
          <a:ext cx="4210290" cy="0"/>
        </a:xfrm>
        <a:prstGeom prst="straightConnector1">
          <a:avLst/>
        </a:prstGeom>
        <a:ln w="6350">
          <a:solidFill>
            <a:srgbClr val="C0C0C0"/>
          </a:solidFill>
          <a:miter/>
        </a:ln>
      </xdr:spPr>
    </xdr:cxnSp>
    <xdr:clientData/>
  </xdr:twoCellAnchor>
  <xdr:twoCellAnchor editAs="oneCell">
    <xdr:from>
      <xdr:col>31</xdr:col>
      <xdr:colOff>167040</xdr:colOff>
      <xdr:row>35</xdr:row>
      <xdr:rowOff>77400</xdr:rowOff>
    </xdr:from>
    <xdr:to>
      <xdr:col>35</xdr:col>
      <xdr:colOff>2790</xdr:colOff>
      <xdr:row>36</xdr:row>
      <xdr:rowOff>161280</xdr:rowOff>
    </xdr:to>
    <xdr:sp macro="" textlink="">
      <xdr:nvSpPr>
        <xdr:cNvPr id="279" name="テキスト ボックス 278">
          <a:extLst>
            <a:ext uri="{FF2B5EF4-FFF2-40B4-BE49-F238E27FC236}">
              <a16:creationId xmlns:a16="http://schemas.microsoft.com/office/drawing/2014/main" id="{00E293DE-6B9E-4395-BC98-45DCE45320EC}"/>
            </a:ext>
          </a:extLst>
        </xdr:cNvPr>
        <xdr:cNvSpPr/>
      </xdr:nvSpPr>
      <xdr:spPr>
        <a:xfrm>
          <a:off x="5481990" y="5862250"/>
          <a:ext cx="52155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34</xdr:col>
      <xdr:colOff>126720</xdr:colOff>
      <xdr:row>34</xdr:row>
      <xdr:rowOff>14040</xdr:rowOff>
    </xdr:from>
    <xdr:to>
      <xdr:col>59</xdr:col>
      <xdr:colOff>50760</xdr:colOff>
      <xdr:row>34</xdr:row>
      <xdr:rowOff>14040</xdr:rowOff>
    </xdr:to>
    <xdr:cxnSp macro="">
      <xdr:nvCxnSpPr>
        <xdr:cNvPr id="280" name="直線コネクタ 279">
          <a:extLst>
            <a:ext uri="{FF2B5EF4-FFF2-40B4-BE49-F238E27FC236}">
              <a16:creationId xmlns:a16="http://schemas.microsoft.com/office/drawing/2014/main" id="{B055F25A-2F9F-45F3-B116-5A2F2AFAF3A7}"/>
            </a:ext>
          </a:extLst>
        </xdr:cNvPr>
        <xdr:cNvCxnSpPr/>
      </xdr:nvCxnSpPr>
      <xdr:spPr>
        <a:xfrm>
          <a:off x="5956020" y="5633790"/>
          <a:ext cx="4210290" cy="0"/>
        </a:xfrm>
        <a:prstGeom prst="straightConnector1">
          <a:avLst/>
        </a:prstGeom>
        <a:ln w="6350">
          <a:solidFill>
            <a:srgbClr val="C0C0C0"/>
          </a:solidFill>
          <a:miter/>
        </a:ln>
      </xdr:spPr>
    </xdr:cxnSp>
    <xdr:clientData/>
  </xdr:twoCellAnchor>
  <xdr:twoCellAnchor editAs="oneCell">
    <xdr:from>
      <xdr:col>31</xdr:col>
      <xdr:colOff>167040</xdr:colOff>
      <xdr:row>33</xdr:row>
      <xdr:rowOff>46800</xdr:rowOff>
    </xdr:from>
    <xdr:to>
      <xdr:col>35</xdr:col>
      <xdr:colOff>2790</xdr:colOff>
      <xdr:row>34</xdr:row>
      <xdr:rowOff>130320</xdr:rowOff>
    </xdr:to>
    <xdr:sp macro="" textlink="">
      <xdr:nvSpPr>
        <xdr:cNvPr id="281" name="テキスト ボックス 280">
          <a:extLst>
            <a:ext uri="{FF2B5EF4-FFF2-40B4-BE49-F238E27FC236}">
              <a16:creationId xmlns:a16="http://schemas.microsoft.com/office/drawing/2014/main" id="{4E2444DB-8376-4D09-8325-6FF88B70503C}"/>
            </a:ext>
          </a:extLst>
        </xdr:cNvPr>
        <xdr:cNvSpPr/>
      </xdr:nvSpPr>
      <xdr:spPr>
        <a:xfrm>
          <a:off x="5481990" y="550145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90,000</a:t>
          </a:r>
          <a:endParaRPr lang="en-US" sz="1000" b="0" u="none" strike="noStrike">
            <a:effectLst/>
            <a:uFillTx/>
            <a:latin typeface="Noto Serif JP"/>
          </a:endParaRPr>
        </a:p>
      </xdr:txBody>
    </xdr:sp>
    <xdr:clientData/>
  </xdr:twoCellAnchor>
  <xdr:twoCellAnchor>
    <xdr:from>
      <xdr:col>34</xdr:col>
      <xdr:colOff>126720</xdr:colOff>
      <xdr:row>31</xdr:row>
      <xdr:rowOff>158760</xdr:rowOff>
    </xdr:from>
    <xdr:to>
      <xdr:col>59</xdr:col>
      <xdr:colOff>50760</xdr:colOff>
      <xdr:row>31</xdr:row>
      <xdr:rowOff>158760</xdr:rowOff>
    </xdr:to>
    <xdr:cxnSp macro="">
      <xdr:nvCxnSpPr>
        <xdr:cNvPr id="282" name="直線コネクタ 281">
          <a:extLst>
            <a:ext uri="{FF2B5EF4-FFF2-40B4-BE49-F238E27FC236}">
              <a16:creationId xmlns:a16="http://schemas.microsoft.com/office/drawing/2014/main" id="{23B3B7EF-8E67-4632-8682-63423DF89E59}"/>
            </a:ext>
          </a:extLst>
        </xdr:cNvPr>
        <xdr:cNvCxnSpPr/>
      </xdr:nvCxnSpPr>
      <xdr:spPr>
        <a:xfrm>
          <a:off x="5956020" y="5283210"/>
          <a:ext cx="4210290" cy="0"/>
        </a:xfrm>
        <a:prstGeom prst="straightConnector1">
          <a:avLst/>
        </a:prstGeom>
        <a:ln w="6350">
          <a:solidFill>
            <a:srgbClr val="C0C0C0"/>
          </a:solidFill>
          <a:miter/>
        </a:ln>
      </xdr:spPr>
    </xdr:cxnSp>
    <xdr:clientData/>
  </xdr:twoCellAnchor>
  <xdr:twoCellAnchor editAs="oneCell">
    <xdr:from>
      <xdr:col>31</xdr:col>
      <xdr:colOff>102960</xdr:colOff>
      <xdr:row>31</xdr:row>
      <xdr:rowOff>16560</xdr:rowOff>
    </xdr:from>
    <xdr:to>
      <xdr:col>35</xdr:col>
      <xdr:colOff>2790</xdr:colOff>
      <xdr:row>32</xdr:row>
      <xdr:rowOff>100080</xdr:rowOff>
    </xdr:to>
    <xdr:sp macro="" textlink="">
      <xdr:nvSpPr>
        <xdr:cNvPr id="283" name="テキスト ボックス 282">
          <a:extLst>
            <a:ext uri="{FF2B5EF4-FFF2-40B4-BE49-F238E27FC236}">
              <a16:creationId xmlns:a16="http://schemas.microsoft.com/office/drawing/2014/main" id="{B135CD96-AFA4-4359-AED0-22F2372BB994}"/>
            </a:ext>
          </a:extLst>
        </xdr:cNvPr>
        <xdr:cNvSpPr/>
      </xdr:nvSpPr>
      <xdr:spPr>
        <a:xfrm>
          <a:off x="5417910" y="5141010"/>
          <a:ext cx="5856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34</xdr:col>
      <xdr:colOff>126720</xdr:colOff>
      <xdr:row>29</xdr:row>
      <xdr:rowOff>128160</xdr:rowOff>
    </xdr:from>
    <xdr:to>
      <xdr:col>59</xdr:col>
      <xdr:colOff>50760</xdr:colOff>
      <xdr:row>29</xdr:row>
      <xdr:rowOff>128160</xdr:rowOff>
    </xdr:to>
    <xdr:cxnSp macro="">
      <xdr:nvCxnSpPr>
        <xdr:cNvPr id="284" name="直線コネクタ 283">
          <a:extLst>
            <a:ext uri="{FF2B5EF4-FFF2-40B4-BE49-F238E27FC236}">
              <a16:creationId xmlns:a16="http://schemas.microsoft.com/office/drawing/2014/main" id="{35595545-B60C-4BFD-B07B-7AE6005DC650}"/>
            </a:ext>
          </a:extLst>
        </xdr:cNvPr>
        <xdr:cNvCxnSpPr/>
      </xdr:nvCxnSpPr>
      <xdr:spPr>
        <a:xfrm>
          <a:off x="5956020" y="4922410"/>
          <a:ext cx="4210290" cy="0"/>
        </a:xfrm>
        <a:prstGeom prst="straightConnector1">
          <a:avLst/>
        </a:prstGeom>
        <a:ln w="6350">
          <a:solidFill>
            <a:srgbClr val="C0C0C0"/>
          </a:solidFill>
          <a:miter/>
        </a:ln>
      </xdr:spPr>
    </xdr:cxnSp>
    <xdr:clientData/>
  </xdr:twoCellAnchor>
  <xdr:twoCellAnchor editAs="oneCell">
    <xdr:from>
      <xdr:col>31</xdr:col>
      <xdr:colOff>102960</xdr:colOff>
      <xdr:row>28</xdr:row>
      <xdr:rowOff>161280</xdr:rowOff>
    </xdr:from>
    <xdr:to>
      <xdr:col>35</xdr:col>
      <xdr:colOff>2790</xdr:colOff>
      <xdr:row>30</xdr:row>
      <xdr:rowOff>69840</xdr:rowOff>
    </xdr:to>
    <xdr:sp macro="" textlink="">
      <xdr:nvSpPr>
        <xdr:cNvPr id="285" name="テキスト ボックス 284">
          <a:extLst>
            <a:ext uri="{FF2B5EF4-FFF2-40B4-BE49-F238E27FC236}">
              <a16:creationId xmlns:a16="http://schemas.microsoft.com/office/drawing/2014/main" id="{CBF9BDC4-BED3-4B57-8CA7-FDFDF0D866D2}"/>
            </a:ext>
          </a:extLst>
        </xdr:cNvPr>
        <xdr:cNvSpPr/>
      </xdr:nvSpPr>
      <xdr:spPr>
        <a:xfrm>
          <a:off x="5417910" y="4790430"/>
          <a:ext cx="5856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150,000</a:t>
          </a:r>
          <a:endParaRPr lang="en-US" sz="1000" b="0" u="none" strike="noStrike">
            <a:effectLst/>
            <a:uFillTx/>
            <a:latin typeface="Noto Serif JP"/>
          </a:endParaRPr>
        </a:p>
      </xdr:txBody>
    </xdr:sp>
    <xdr:clientData/>
  </xdr:twoCellAnchor>
  <xdr:twoCellAnchor>
    <xdr:from>
      <xdr:col>34</xdr:col>
      <xdr:colOff>126720</xdr:colOff>
      <xdr:row>27</xdr:row>
      <xdr:rowOff>97560</xdr:rowOff>
    </xdr:from>
    <xdr:to>
      <xdr:col>59</xdr:col>
      <xdr:colOff>50760</xdr:colOff>
      <xdr:row>27</xdr:row>
      <xdr:rowOff>97560</xdr:rowOff>
    </xdr:to>
    <xdr:cxnSp macro="">
      <xdr:nvCxnSpPr>
        <xdr:cNvPr id="286" name="直線コネクタ 285">
          <a:extLst>
            <a:ext uri="{FF2B5EF4-FFF2-40B4-BE49-F238E27FC236}">
              <a16:creationId xmlns:a16="http://schemas.microsoft.com/office/drawing/2014/main" id="{E3223D8B-353F-4D06-91B8-1ACF0404A426}"/>
            </a:ext>
          </a:extLst>
        </xdr:cNvPr>
        <xdr:cNvCxnSpPr/>
      </xdr:nvCxnSpPr>
      <xdr:spPr>
        <a:xfrm>
          <a:off x="5956020" y="4561610"/>
          <a:ext cx="4210290" cy="0"/>
        </a:xfrm>
        <a:prstGeom prst="straightConnector1">
          <a:avLst/>
        </a:prstGeom>
        <a:ln w="6350">
          <a:solidFill>
            <a:srgbClr val="C0C0C0"/>
          </a:solidFill>
          <a:miter/>
        </a:ln>
      </xdr:spPr>
    </xdr:cxnSp>
    <xdr:clientData/>
  </xdr:twoCellAnchor>
  <xdr:twoCellAnchor editAs="oneCell">
    <xdr:from>
      <xdr:col>31</xdr:col>
      <xdr:colOff>102960</xdr:colOff>
      <xdr:row>26</xdr:row>
      <xdr:rowOff>131040</xdr:rowOff>
    </xdr:from>
    <xdr:to>
      <xdr:col>35</xdr:col>
      <xdr:colOff>2790</xdr:colOff>
      <xdr:row>28</xdr:row>
      <xdr:rowOff>39240</xdr:rowOff>
    </xdr:to>
    <xdr:sp macro="" textlink="">
      <xdr:nvSpPr>
        <xdr:cNvPr id="287" name="テキスト ボックス 286">
          <a:extLst>
            <a:ext uri="{FF2B5EF4-FFF2-40B4-BE49-F238E27FC236}">
              <a16:creationId xmlns:a16="http://schemas.microsoft.com/office/drawing/2014/main" id="{CCCEE224-0D6F-480A-A09D-9985C54F8678}"/>
            </a:ext>
          </a:extLst>
        </xdr:cNvPr>
        <xdr:cNvSpPr/>
      </xdr:nvSpPr>
      <xdr:spPr>
        <a:xfrm>
          <a:off x="5417910" y="4429990"/>
          <a:ext cx="5856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180,000</a:t>
          </a:r>
          <a:endParaRPr lang="en-US" sz="1000" b="0" u="none" strike="noStrike">
            <a:effectLst/>
            <a:uFillTx/>
            <a:latin typeface="Noto Serif JP"/>
          </a:endParaRPr>
        </a:p>
      </xdr:txBody>
    </xdr:sp>
    <xdr:clientData/>
  </xdr:twoCellAnchor>
  <xdr:twoCellAnchor>
    <xdr:from>
      <xdr:col>34</xdr:col>
      <xdr:colOff>127080</xdr:colOff>
      <xdr:row>27</xdr:row>
      <xdr:rowOff>97920</xdr:rowOff>
    </xdr:from>
    <xdr:to>
      <xdr:col>59</xdr:col>
      <xdr:colOff>50400</xdr:colOff>
      <xdr:row>40</xdr:row>
      <xdr:rowOff>105120</xdr:rowOff>
    </xdr:to>
    <xdr:sp macro="" textlink="">
      <xdr:nvSpPr>
        <xdr:cNvPr id="288" name="補助費等グラフ枠">
          <a:extLst>
            <a:ext uri="{FF2B5EF4-FFF2-40B4-BE49-F238E27FC236}">
              <a16:creationId xmlns:a16="http://schemas.microsoft.com/office/drawing/2014/main" id="{62A79F34-5AEF-45A5-93D4-5B301DF47962}"/>
            </a:ext>
          </a:extLst>
        </xdr:cNvPr>
        <xdr:cNvSpPr/>
      </xdr:nvSpPr>
      <xdr:spPr>
        <a:xfrm>
          <a:off x="5956380" y="4561970"/>
          <a:ext cx="420957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13680</xdr:colOff>
      <xdr:row>33</xdr:row>
      <xdr:rowOff>15840</xdr:rowOff>
    </xdr:from>
    <xdr:to>
      <xdr:col>55</xdr:col>
      <xdr:colOff>15120</xdr:colOff>
      <xdr:row>38</xdr:row>
      <xdr:rowOff>102240</xdr:rowOff>
    </xdr:to>
    <xdr:cxnSp macro="">
      <xdr:nvCxnSpPr>
        <xdr:cNvPr id="289" name="直線コネクタ 288">
          <a:extLst>
            <a:ext uri="{FF2B5EF4-FFF2-40B4-BE49-F238E27FC236}">
              <a16:creationId xmlns:a16="http://schemas.microsoft.com/office/drawing/2014/main" id="{E44FB260-9644-4D2A-869F-2FED82280593}"/>
            </a:ext>
          </a:extLst>
        </xdr:cNvPr>
        <xdr:cNvCxnSpPr/>
      </xdr:nvCxnSpPr>
      <xdr:spPr>
        <a:xfrm flipV="1">
          <a:off x="9443430" y="5470490"/>
          <a:ext cx="1440" cy="911900"/>
        </a:xfrm>
        <a:prstGeom prst="straightConnector1">
          <a:avLst/>
        </a:prstGeom>
        <a:ln w="31750">
          <a:solidFill>
            <a:srgbClr val="808080"/>
          </a:solidFill>
          <a:miter/>
        </a:ln>
      </xdr:spPr>
    </xdr:cxnSp>
    <xdr:clientData/>
  </xdr:twoCellAnchor>
  <xdr:twoCellAnchor editAs="oneCell">
    <xdr:from>
      <xdr:col>55</xdr:col>
      <xdr:colOff>50760</xdr:colOff>
      <xdr:row>38</xdr:row>
      <xdr:rowOff>106200</xdr:rowOff>
    </xdr:from>
    <xdr:to>
      <xdr:col>58</xdr:col>
      <xdr:colOff>60840</xdr:colOff>
      <xdr:row>40</xdr:row>
      <xdr:rowOff>14400</xdr:rowOff>
    </xdr:to>
    <xdr:sp macro="" textlink="">
      <xdr:nvSpPr>
        <xdr:cNvPr id="290" name="補助費等最小値テキスト">
          <a:extLst>
            <a:ext uri="{FF2B5EF4-FFF2-40B4-BE49-F238E27FC236}">
              <a16:creationId xmlns:a16="http://schemas.microsoft.com/office/drawing/2014/main" id="{27BDA19C-3320-4D78-A90E-39EA7F3361E8}"/>
            </a:ext>
          </a:extLst>
        </xdr:cNvPr>
        <xdr:cNvSpPr/>
      </xdr:nvSpPr>
      <xdr:spPr>
        <a:xfrm>
          <a:off x="9480510" y="638635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27,849</a:t>
          </a:r>
          <a:endParaRPr lang="en-US" sz="1000" b="0" u="none" strike="noStrike">
            <a:effectLst/>
            <a:uFillTx/>
            <a:latin typeface="Noto Serif JP"/>
          </a:endParaRPr>
        </a:p>
      </xdr:txBody>
    </xdr:sp>
    <xdr:clientData/>
  </xdr:twoCellAnchor>
  <xdr:twoCellAnchor>
    <xdr:from>
      <xdr:col>54</xdr:col>
      <xdr:colOff>101520</xdr:colOff>
      <xdr:row>38</xdr:row>
      <xdr:rowOff>102240</xdr:rowOff>
    </xdr:from>
    <xdr:to>
      <xdr:col>55</xdr:col>
      <xdr:colOff>88560</xdr:colOff>
      <xdr:row>38</xdr:row>
      <xdr:rowOff>102240</xdr:rowOff>
    </xdr:to>
    <xdr:cxnSp macro="">
      <xdr:nvCxnSpPr>
        <xdr:cNvPr id="291" name="直線コネクタ 290">
          <a:extLst>
            <a:ext uri="{FF2B5EF4-FFF2-40B4-BE49-F238E27FC236}">
              <a16:creationId xmlns:a16="http://schemas.microsoft.com/office/drawing/2014/main" id="{64960D48-266A-4A7D-A3EE-68972972699F}"/>
            </a:ext>
          </a:extLst>
        </xdr:cNvPr>
        <xdr:cNvCxnSpPr/>
      </xdr:nvCxnSpPr>
      <xdr:spPr>
        <a:xfrm>
          <a:off x="9359820" y="6382390"/>
          <a:ext cx="158490" cy="0"/>
        </a:xfrm>
        <a:prstGeom prst="straightConnector1">
          <a:avLst/>
        </a:prstGeom>
        <a:ln w="19050">
          <a:solidFill>
            <a:srgbClr val="000000"/>
          </a:solidFill>
          <a:miter/>
        </a:ln>
      </xdr:spPr>
    </xdr:cxnSp>
    <xdr:clientData/>
  </xdr:twoCellAnchor>
  <xdr:twoCellAnchor editAs="oneCell">
    <xdr:from>
      <xdr:col>55</xdr:col>
      <xdr:colOff>50760</xdr:colOff>
      <xdr:row>31</xdr:row>
      <xdr:rowOff>141840</xdr:rowOff>
    </xdr:from>
    <xdr:to>
      <xdr:col>58</xdr:col>
      <xdr:colOff>125640</xdr:colOff>
      <xdr:row>33</xdr:row>
      <xdr:rowOff>50040</xdr:rowOff>
    </xdr:to>
    <xdr:sp macro="" textlink="">
      <xdr:nvSpPr>
        <xdr:cNvPr id="292" name="補助費等最大値テキスト">
          <a:extLst>
            <a:ext uri="{FF2B5EF4-FFF2-40B4-BE49-F238E27FC236}">
              <a16:creationId xmlns:a16="http://schemas.microsoft.com/office/drawing/2014/main" id="{7F1EBDFC-4805-4D49-9850-4995B6324066}"/>
            </a:ext>
          </a:extLst>
        </xdr:cNvPr>
        <xdr:cNvSpPr/>
      </xdr:nvSpPr>
      <xdr:spPr>
        <a:xfrm>
          <a:off x="9480510" y="5266290"/>
          <a:ext cx="5892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103,635</a:t>
          </a:r>
          <a:endParaRPr lang="en-US" sz="1000" b="0" u="none" strike="noStrike">
            <a:effectLst/>
            <a:uFillTx/>
            <a:latin typeface="Noto Serif JP"/>
          </a:endParaRPr>
        </a:p>
      </xdr:txBody>
    </xdr:sp>
    <xdr:clientData/>
  </xdr:twoCellAnchor>
  <xdr:twoCellAnchor>
    <xdr:from>
      <xdr:col>54</xdr:col>
      <xdr:colOff>101520</xdr:colOff>
      <xdr:row>33</xdr:row>
      <xdr:rowOff>15840</xdr:rowOff>
    </xdr:from>
    <xdr:to>
      <xdr:col>55</xdr:col>
      <xdr:colOff>88560</xdr:colOff>
      <xdr:row>33</xdr:row>
      <xdr:rowOff>15840</xdr:rowOff>
    </xdr:to>
    <xdr:cxnSp macro="">
      <xdr:nvCxnSpPr>
        <xdr:cNvPr id="293" name="直線コネクタ 292">
          <a:extLst>
            <a:ext uri="{FF2B5EF4-FFF2-40B4-BE49-F238E27FC236}">
              <a16:creationId xmlns:a16="http://schemas.microsoft.com/office/drawing/2014/main" id="{1C2E4CF3-3E09-4C7C-8F6C-D1B4629BDAC5}"/>
            </a:ext>
          </a:extLst>
        </xdr:cNvPr>
        <xdr:cNvCxnSpPr/>
      </xdr:nvCxnSpPr>
      <xdr:spPr>
        <a:xfrm>
          <a:off x="9359820" y="5470490"/>
          <a:ext cx="158490" cy="0"/>
        </a:xfrm>
        <a:prstGeom prst="straightConnector1">
          <a:avLst/>
        </a:prstGeom>
        <a:ln w="19050">
          <a:solidFill>
            <a:srgbClr val="000000"/>
          </a:solidFill>
          <a:miter/>
        </a:ln>
      </xdr:spPr>
    </xdr:cxnSp>
    <xdr:clientData/>
  </xdr:twoCellAnchor>
  <xdr:twoCellAnchor>
    <xdr:from>
      <xdr:col>50</xdr:col>
      <xdr:colOff>114120</xdr:colOff>
      <xdr:row>38</xdr:row>
      <xdr:rowOff>83160</xdr:rowOff>
    </xdr:from>
    <xdr:to>
      <xdr:col>54</xdr:col>
      <xdr:colOff>174600</xdr:colOff>
      <xdr:row>38</xdr:row>
      <xdr:rowOff>102240</xdr:rowOff>
    </xdr:to>
    <xdr:cxnSp macro="">
      <xdr:nvCxnSpPr>
        <xdr:cNvPr id="294" name="直線コネクタ 293">
          <a:extLst>
            <a:ext uri="{FF2B5EF4-FFF2-40B4-BE49-F238E27FC236}">
              <a16:creationId xmlns:a16="http://schemas.microsoft.com/office/drawing/2014/main" id="{EB30C7DE-3810-489F-9878-81D176A4AB83}"/>
            </a:ext>
          </a:extLst>
        </xdr:cNvPr>
        <xdr:cNvCxnSpPr/>
      </xdr:nvCxnSpPr>
      <xdr:spPr>
        <a:xfrm>
          <a:off x="8686620" y="6363310"/>
          <a:ext cx="746280" cy="19080"/>
        </a:xfrm>
        <a:prstGeom prst="straightConnector1">
          <a:avLst/>
        </a:prstGeom>
        <a:ln w="6350">
          <a:solidFill>
            <a:srgbClr val="FF0000"/>
          </a:solidFill>
          <a:miter/>
        </a:ln>
      </xdr:spPr>
    </xdr:cxnSp>
    <xdr:clientData/>
  </xdr:twoCellAnchor>
  <xdr:twoCellAnchor editAs="oneCell">
    <xdr:from>
      <xdr:col>55</xdr:col>
      <xdr:colOff>50760</xdr:colOff>
      <xdr:row>35</xdr:row>
      <xdr:rowOff>80640</xdr:rowOff>
    </xdr:from>
    <xdr:to>
      <xdr:col>58</xdr:col>
      <xdr:colOff>60840</xdr:colOff>
      <xdr:row>36</xdr:row>
      <xdr:rowOff>164520</xdr:rowOff>
    </xdr:to>
    <xdr:sp macro="" textlink="">
      <xdr:nvSpPr>
        <xdr:cNvPr id="295" name="補助費等平均値テキスト">
          <a:extLst>
            <a:ext uri="{FF2B5EF4-FFF2-40B4-BE49-F238E27FC236}">
              <a16:creationId xmlns:a16="http://schemas.microsoft.com/office/drawing/2014/main" id="{59183390-BBD0-4489-8173-6BF0B1D37779}"/>
            </a:ext>
          </a:extLst>
        </xdr:cNvPr>
        <xdr:cNvSpPr/>
      </xdr:nvSpPr>
      <xdr:spPr>
        <a:xfrm>
          <a:off x="9480510" y="5865490"/>
          <a:ext cx="52443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55,253</a:t>
          </a:r>
          <a:endParaRPr lang="en-US" sz="1000" b="0" u="none" strike="noStrike">
            <a:effectLst/>
            <a:uFillTx/>
            <a:latin typeface="Noto Serif JP"/>
          </a:endParaRPr>
        </a:p>
      </xdr:txBody>
    </xdr:sp>
    <xdr:clientData/>
  </xdr:twoCellAnchor>
  <xdr:twoCellAnchor>
    <xdr:from>
      <xdr:col>54</xdr:col>
      <xdr:colOff>139680</xdr:colOff>
      <xdr:row>36</xdr:row>
      <xdr:rowOff>54000</xdr:rowOff>
    </xdr:from>
    <xdr:to>
      <xdr:col>55</xdr:col>
      <xdr:colOff>50400</xdr:colOff>
      <xdr:row>36</xdr:row>
      <xdr:rowOff>155160</xdr:rowOff>
    </xdr:to>
    <xdr:sp macro="" textlink="">
      <xdr:nvSpPr>
        <xdr:cNvPr id="296" name="フローチャート: 判断 295">
          <a:extLst>
            <a:ext uri="{FF2B5EF4-FFF2-40B4-BE49-F238E27FC236}">
              <a16:creationId xmlns:a16="http://schemas.microsoft.com/office/drawing/2014/main" id="{3775FDD9-9EFF-4159-8770-1684161329BE}"/>
            </a:ext>
          </a:extLst>
        </xdr:cNvPr>
        <xdr:cNvSpPr/>
      </xdr:nvSpPr>
      <xdr:spPr>
        <a:xfrm>
          <a:off x="9397980" y="600395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2880</xdr:colOff>
      <xdr:row>38</xdr:row>
      <xdr:rowOff>6120</xdr:rowOff>
    </xdr:from>
    <xdr:to>
      <xdr:col>50</xdr:col>
      <xdr:colOff>114120</xdr:colOff>
      <xdr:row>38</xdr:row>
      <xdr:rowOff>83160</xdr:rowOff>
    </xdr:to>
    <xdr:cxnSp macro="">
      <xdr:nvCxnSpPr>
        <xdr:cNvPr id="297" name="直線コネクタ 296">
          <a:extLst>
            <a:ext uri="{FF2B5EF4-FFF2-40B4-BE49-F238E27FC236}">
              <a16:creationId xmlns:a16="http://schemas.microsoft.com/office/drawing/2014/main" id="{ED743282-E55B-44DD-A60A-864E901478E4}"/>
            </a:ext>
          </a:extLst>
        </xdr:cNvPr>
        <xdr:cNvCxnSpPr/>
      </xdr:nvCxnSpPr>
      <xdr:spPr>
        <a:xfrm>
          <a:off x="7889580" y="6286270"/>
          <a:ext cx="797040" cy="77040"/>
        </a:xfrm>
        <a:prstGeom prst="straightConnector1">
          <a:avLst/>
        </a:prstGeom>
        <a:ln w="6350">
          <a:solidFill>
            <a:srgbClr val="FF0000"/>
          </a:solidFill>
          <a:miter/>
        </a:ln>
      </xdr:spPr>
    </xdr:cxnSp>
    <xdr:clientData/>
  </xdr:twoCellAnchor>
  <xdr:twoCellAnchor>
    <xdr:from>
      <xdr:col>50</xdr:col>
      <xdr:colOff>63360</xdr:colOff>
      <xdr:row>36</xdr:row>
      <xdr:rowOff>91080</xdr:rowOff>
    </xdr:from>
    <xdr:to>
      <xdr:col>50</xdr:col>
      <xdr:colOff>164520</xdr:colOff>
      <xdr:row>37</xdr:row>
      <xdr:rowOff>16920</xdr:rowOff>
    </xdr:to>
    <xdr:sp macro="" textlink="">
      <xdr:nvSpPr>
        <xdr:cNvPr id="298" name="フローチャート: 判断 297">
          <a:extLst>
            <a:ext uri="{FF2B5EF4-FFF2-40B4-BE49-F238E27FC236}">
              <a16:creationId xmlns:a16="http://schemas.microsoft.com/office/drawing/2014/main" id="{D99CB9B8-DE87-40F7-AE1F-4F28C1843238}"/>
            </a:ext>
          </a:extLst>
        </xdr:cNvPr>
        <xdr:cNvSpPr/>
      </xdr:nvSpPr>
      <xdr:spPr>
        <a:xfrm>
          <a:off x="8635860" y="604103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37440</xdr:colOff>
      <xdr:row>35</xdr:row>
      <xdr:rowOff>41400</xdr:rowOff>
    </xdr:from>
    <xdr:to>
      <xdr:col>52</xdr:col>
      <xdr:colOff>47160</xdr:colOff>
      <xdr:row>36</xdr:row>
      <xdr:rowOff>125280</xdr:rowOff>
    </xdr:to>
    <xdr:sp macro="" textlink="">
      <xdr:nvSpPr>
        <xdr:cNvPr id="299" name="テキスト ボックス 298">
          <a:extLst>
            <a:ext uri="{FF2B5EF4-FFF2-40B4-BE49-F238E27FC236}">
              <a16:creationId xmlns:a16="http://schemas.microsoft.com/office/drawing/2014/main" id="{D8377DE1-07BE-4F66-9D98-113CCC8389B3}"/>
            </a:ext>
          </a:extLst>
        </xdr:cNvPr>
        <xdr:cNvSpPr/>
      </xdr:nvSpPr>
      <xdr:spPr>
        <a:xfrm>
          <a:off x="8438490" y="5826250"/>
          <a:ext cx="52407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52,347</a:t>
          </a:r>
          <a:endParaRPr lang="en-US" sz="1000" b="0" u="none" strike="noStrike">
            <a:effectLst/>
            <a:uFillTx/>
            <a:latin typeface="Noto Serif JP"/>
          </a:endParaRPr>
        </a:p>
      </xdr:txBody>
    </xdr:sp>
    <xdr:clientData/>
  </xdr:twoCellAnchor>
  <xdr:twoCellAnchor>
    <xdr:from>
      <xdr:col>41</xdr:col>
      <xdr:colOff>50760</xdr:colOff>
      <xdr:row>38</xdr:row>
      <xdr:rowOff>6120</xdr:rowOff>
    </xdr:from>
    <xdr:to>
      <xdr:col>46</xdr:col>
      <xdr:colOff>2880</xdr:colOff>
      <xdr:row>38</xdr:row>
      <xdr:rowOff>96480</xdr:rowOff>
    </xdr:to>
    <xdr:cxnSp macro="">
      <xdr:nvCxnSpPr>
        <xdr:cNvPr id="300" name="直線コネクタ 299">
          <a:extLst>
            <a:ext uri="{FF2B5EF4-FFF2-40B4-BE49-F238E27FC236}">
              <a16:creationId xmlns:a16="http://schemas.microsoft.com/office/drawing/2014/main" id="{776C545E-8B73-4576-9A4C-A88C480AFBA4}"/>
            </a:ext>
          </a:extLst>
        </xdr:cNvPr>
        <xdr:cNvCxnSpPr/>
      </xdr:nvCxnSpPr>
      <xdr:spPr>
        <a:xfrm flipV="1">
          <a:off x="7080210" y="6286270"/>
          <a:ext cx="809370" cy="90360"/>
        </a:xfrm>
        <a:prstGeom prst="straightConnector1">
          <a:avLst/>
        </a:prstGeom>
        <a:ln w="6350">
          <a:solidFill>
            <a:srgbClr val="FF0000"/>
          </a:solidFill>
          <a:miter/>
        </a:ln>
      </xdr:spPr>
    </xdr:cxnSp>
    <xdr:clientData/>
  </xdr:twoCellAnchor>
  <xdr:twoCellAnchor>
    <xdr:from>
      <xdr:col>45</xdr:col>
      <xdr:colOff>127080</xdr:colOff>
      <xdr:row>36</xdr:row>
      <xdr:rowOff>76320</xdr:rowOff>
    </xdr:from>
    <xdr:to>
      <xdr:col>46</xdr:col>
      <xdr:colOff>37800</xdr:colOff>
      <xdr:row>37</xdr:row>
      <xdr:rowOff>2160</xdr:rowOff>
    </xdr:to>
    <xdr:sp macro="" textlink="">
      <xdr:nvSpPr>
        <xdr:cNvPr id="301" name="フローチャート: 判断 300">
          <a:extLst>
            <a:ext uri="{FF2B5EF4-FFF2-40B4-BE49-F238E27FC236}">
              <a16:creationId xmlns:a16="http://schemas.microsoft.com/office/drawing/2014/main" id="{20B672E0-DD9B-45BC-8E87-858ABA65D2C4}"/>
            </a:ext>
          </a:extLst>
        </xdr:cNvPr>
        <xdr:cNvSpPr/>
      </xdr:nvSpPr>
      <xdr:spPr>
        <a:xfrm>
          <a:off x="7842330" y="602627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101160</xdr:colOff>
      <xdr:row>35</xdr:row>
      <xdr:rowOff>26640</xdr:rowOff>
    </xdr:from>
    <xdr:to>
      <xdr:col>47</xdr:col>
      <xdr:colOff>111240</xdr:colOff>
      <xdr:row>36</xdr:row>
      <xdr:rowOff>110520</xdr:rowOff>
    </xdr:to>
    <xdr:sp macro="" textlink="">
      <xdr:nvSpPr>
        <xdr:cNvPr id="302" name="テキスト ボックス 301">
          <a:extLst>
            <a:ext uri="{FF2B5EF4-FFF2-40B4-BE49-F238E27FC236}">
              <a16:creationId xmlns:a16="http://schemas.microsoft.com/office/drawing/2014/main" id="{D970E3FD-080A-496D-85E6-3892976A0A31}"/>
            </a:ext>
          </a:extLst>
        </xdr:cNvPr>
        <xdr:cNvSpPr/>
      </xdr:nvSpPr>
      <xdr:spPr>
        <a:xfrm>
          <a:off x="7644960" y="5811490"/>
          <a:ext cx="52443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53,502</a:t>
          </a:r>
          <a:endParaRPr lang="en-US" sz="1000" b="0" u="none" strike="noStrike">
            <a:effectLst/>
            <a:uFillTx/>
            <a:latin typeface="Noto Serif JP"/>
          </a:endParaRPr>
        </a:p>
      </xdr:txBody>
    </xdr:sp>
    <xdr:clientData/>
  </xdr:twoCellAnchor>
  <xdr:twoCellAnchor>
    <xdr:from>
      <xdr:col>36</xdr:col>
      <xdr:colOff>114120</xdr:colOff>
      <xdr:row>30</xdr:row>
      <xdr:rowOff>173160</xdr:rowOff>
    </xdr:from>
    <xdr:to>
      <xdr:col>41</xdr:col>
      <xdr:colOff>50760</xdr:colOff>
      <xdr:row>38</xdr:row>
      <xdr:rowOff>96480</xdr:rowOff>
    </xdr:to>
    <xdr:cxnSp macro="">
      <xdr:nvCxnSpPr>
        <xdr:cNvPr id="303" name="直線コネクタ 302">
          <a:extLst>
            <a:ext uri="{FF2B5EF4-FFF2-40B4-BE49-F238E27FC236}">
              <a16:creationId xmlns:a16="http://schemas.microsoft.com/office/drawing/2014/main" id="{6F9BE294-D992-43E9-BB7A-212F754AEB0C}"/>
            </a:ext>
          </a:extLst>
        </xdr:cNvPr>
        <xdr:cNvCxnSpPr/>
      </xdr:nvCxnSpPr>
      <xdr:spPr>
        <a:xfrm>
          <a:off x="6286320" y="5126160"/>
          <a:ext cx="793890" cy="1250470"/>
        </a:xfrm>
        <a:prstGeom prst="straightConnector1">
          <a:avLst/>
        </a:prstGeom>
        <a:ln w="6350">
          <a:solidFill>
            <a:srgbClr val="FF0000"/>
          </a:solidFill>
          <a:miter/>
        </a:ln>
      </xdr:spPr>
    </xdr:cxnSp>
    <xdr:clientData/>
  </xdr:twoCellAnchor>
  <xdr:twoCellAnchor>
    <xdr:from>
      <xdr:col>41</xdr:col>
      <xdr:colOff>0</xdr:colOff>
      <xdr:row>36</xdr:row>
      <xdr:rowOff>98280</xdr:rowOff>
    </xdr:from>
    <xdr:to>
      <xdr:col>41</xdr:col>
      <xdr:colOff>101160</xdr:colOff>
      <xdr:row>37</xdr:row>
      <xdr:rowOff>24120</xdr:rowOff>
    </xdr:to>
    <xdr:sp macro="" textlink="">
      <xdr:nvSpPr>
        <xdr:cNvPr id="304" name="フローチャート: 判断 303">
          <a:extLst>
            <a:ext uri="{FF2B5EF4-FFF2-40B4-BE49-F238E27FC236}">
              <a16:creationId xmlns:a16="http://schemas.microsoft.com/office/drawing/2014/main" id="{2DF16334-7A31-42AC-A6FA-A45EC36AF13A}"/>
            </a:ext>
          </a:extLst>
        </xdr:cNvPr>
        <xdr:cNvSpPr/>
      </xdr:nvSpPr>
      <xdr:spPr>
        <a:xfrm>
          <a:off x="7029450" y="604823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164520</xdr:colOff>
      <xdr:row>35</xdr:row>
      <xdr:rowOff>48600</xdr:rowOff>
    </xdr:from>
    <xdr:to>
      <xdr:col>43</xdr:col>
      <xdr:colOff>3150</xdr:colOff>
      <xdr:row>36</xdr:row>
      <xdr:rowOff>132480</xdr:rowOff>
    </xdr:to>
    <xdr:sp macro="" textlink="">
      <xdr:nvSpPr>
        <xdr:cNvPr id="305" name="テキスト ボックス 304">
          <a:extLst>
            <a:ext uri="{FF2B5EF4-FFF2-40B4-BE49-F238E27FC236}">
              <a16:creationId xmlns:a16="http://schemas.microsoft.com/office/drawing/2014/main" id="{8714961A-4491-4010-8238-5DAEBB458768}"/>
            </a:ext>
          </a:extLst>
        </xdr:cNvPr>
        <xdr:cNvSpPr/>
      </xdr:nvSpPr>
      <xdr:spPr>
        <a:xfrm>
          <a:off x="6851070" y="5833450"/>
          <a:ext cx="52443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51,756</a:t>
          </a:r>
          <a:endParaRPr lang="en-US" sz="1000" b="0" u="none" strike="noStrike">
            <a:effectLst/>
            <a:uFillTx/>
            <a:latin typeface="Noto Serif JP"/>
          </a:endParaRPr>
        </a:p>
      </xdr:txBody>
    </xdr:sp>
    <xdr:clientData/>
  </xdr:twoCellAnchor>
  <xdr:twoCellAnchor>
    <xdr:from>
      <xdr:col>36</xdr:col>
      <xdr:colOff>63360</xdr:colOff>
      <xdr:row>29</xdr:row>
      <xdr:rowOff>70200</xdr:rowOff>
    </xdr:from>
    <xdr:to>
      <xdr:col>36</xdr:col>
      <xdr:colOff>164520</xdr:colOff>
      <xdr:row>29</xdr:row>
      <xdr:rowOff>171360</xdr:rowOff>
    </xdr:to>
    <xdr:sp macro="" textlink="">
      <xdr:nvSpPr>
        <xdr:cNvPr id="306" name="フローチャート: 判断 305">
          <a:extLst>
            <a:ext uri="{FF2B5EF4-FFF2-40B4-BE49-F238E27FC236}">
              <a16:creationId xmlns:a16="http://schemas.microsoft.com/office/drawing/2014/main" id="{B4A8B9F7-23EA-4D1F-BDED-45BE28BD0E9F}"/>
            </a:ext>
          </a:extLst>
        </xdr:cNvPr>
        <xdr:cNvSpPr/>
      </xdr:nvSpPr>
      <xdr:spPr>
        <a:xfrm>
          <a:off x="6235560" y="4864450"/>
          <a:ext cx="101160" cy="9481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5400</xdr:colOff>
      <xdr:row>28</xdr:row>
      <xdr:rowOff>20520</xdr:rowOff>
    </xdr:from>
    <xdr:to>
      <xdr:col>38</xdr:col>
      <xdr:colOff>79920</xdr:colOff>
      <xdr:row>29</xdr:row>
      <xdr:rowOff>104040</xdr:rowOff>
    </xdr:to>
    <xdr:sp macro="" textlink="">
      <xdr:nvSpPr>
        <xdr:cNvPr id="307" name="テキスト ボックス 306">
          <a:extLst>
            <a:ext uri="{FF2B5EF4-FFF2-40B4-BE49-F238E27FC236}">
              <a16:creationId xmlns:a16="http://schemas.microsoft.com/office/drawing/2014/main" id="{3EF0C270-5E65-4222-9D4A-CE248B4926A9}"/>
            </a:ext>
          </a:extLst>
        </xdr:cNvPr>
        <xdr:cNvSpPr/>
      </xdr:nvSpPr>
      <xdr:spPr>
        <a:xfrm>
          <a:off x="6006150" y="4649670"/>
          <a:ext cx="5888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150,568</a:t>
          </a:r>
          <a:endParaRPr lang="en-US" sz="1000" b="0" u="none" strike="noStrike">
            <a:effectLst/>
            <a:uFillTx/>
            <a:latin typeface="Noto Serif JP"/>
          </a:endParaRPr>
        </a:p>
      </xdr:txBody>
    </xdr:sp>
    <xdr:clientData/>
  </xdr:twoCellAnchor>
  <xdr:twoCellAnchor editAs="oneCell">
    <xdr:from>
      <xdr:col>54</xdr:col>
      <xdr:colOff>0</xdr:colOff>
      <xdr:row>40</xdr:row>
      <xdr:rowOff>102600</xdr:rowOff>
    </xdr:from>
    <xdr:to>
      <xdr:col>58</xdr:col>
      <xdr:colOff>63360</xdr:colOff>
      <xdr:row>42</xdr:row>
      <xdr:rowOff>11160</xdr:rowOff>
    </xdr:to>
    <xdr:sp macro="" textlink="">
      <xdr:nvSpPr>
        <xdr:cNvPr id="308" name="テキスト ボックス 307">
          <a:extLst>
            <a:ext uri="{FF2B5EF4-FFF2-40B4-BE49-F238E27FC236}">
              <a16:creationId xmlns:a16="http://schemas.microsoft.com/office/drawing/2014/main" id="{50DE85E8-19A9-4CB9-B289-17BCFC7F824F}"/>
            </a:ext>
          </a:extLst>
        </xdr:cNvPr>
        <xdr:cNvSpPr/>
      </xdr:nvSpPr>
      <xdr:spPr>
        <a:xfrm>
          <a:off x="925830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49</xdr:col>
      <xdr:colOff>114480</xdr:colOff>
      <xdr:row>40</xdr:row>
      <xdr:rowOff>102600</xdr:rowOff>
    </xdr:from>
    <xdr:to>
      <xdr:col>54</xdr:col>
      <xdr:colOff>2880</xdr:colOff>
      <xdr:row>42</xdr:row>
      <xdr:rowOff>11160</xdr:rowOff>
    </xdr:to>
    <xdr:sp macro="" textlink="">
      <xdr:nvSpPr>
        <xdr:cNvPr id="309" name="テキスト ボックス 308">
          <a:extLst>
            <a:ext uri="{FF2B5EF4-FFF2-40B4-BE49-F238E27FC236}">
              <a16:creationId xmlns:a16="http://schemas.microsoft.com/office/drawing/2014/main" id="{54D12C21-C4F0-4FFF-B412-14E7FAC9A050}"/>
            </a:ext>
          </a:extLst>
        </xdr:cNvPr>
        <xdr:cNvSpPr/>
      </xdr:nvSpPr>
      <xdr:spPr>
        <a:xfrm>
          <a:off x="8515530" y="6712950"/>
          <a:ext cx="7456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45</xdr:col>
      <xdr:colOff>3240</xdr:colOff>
      <xdr:row>40</xdr:row>
      <xdr:rowOff>102600</xdr:rowOff>
    </xdr:from>
    <xdr:to>
      <xdr:col>49</xdr:col>
      <xdr:colOff>66600</xdr:colOff>
      <xdr:row>42</xdr:row>
      <xdr:rowOff>11160</xdr:rowOff>
    </xdr:to>
    <xdr:sp macro="" textlink="">
      <xdr:nvSpPr>
        <xdr:cNvPr id="310" name="テキスト ボックス 309">
          <a:extLst>
            <a:ext uri="{FF2B5EF4-FFF2-40B4-BE49-F238E27FC236}">
              <a16:creationId xmlns:a16="http://schemas.microsoft.com/office/drawing/2014/main" id="{79EE2214-C082-403F-ABF7-AC7165EB36BF}"/>
            </a:ext>
          </a:extLst>
        </xdr:cNvPr>
        <xdr:cNvSpPr/>
      </xdr:nvSpPr>
      <xdr:spPr>
        <a:xfrm>
          <a:off x="771849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40</xdr:col>
      <xdr:colOff>50760</xdr:colOff>
      <xdr:row>40</xdr:row>
      <xdr:rowOff>102600</xdr:rowOff>
    </xdr:from>
    <xdr:to>
      <xdr:col>44</xdr:col>
      <xdr:colOff>114120</xdr:colOff>
      <xdr:row>42</xdr:row>
      <xdr:rowOff>11160</xdr:rowOff>
    </xdr:to>
    <xdr:sp macro="" textlink="">
      <xdr:nvSpPr>
        <xdr:cNvPr id="311" name="テキスト ボックス 310">
          <a:extLst>
            <a:ext uri="{FF2B5EF4-FFF2-40B4-BE49-F238E27FC236}">
              <a16:creationId xmlns:a16="http://schemas.microsoft.com/office/drawing/2014/main" id="{4B3A57CE-FDB4-4D45-A3E6-EC9F8A7FDCD9}"/>
            </a:ext>
          </a:extLst>
        </xdr:cNvPr>
        <xdr:cNvSpPr/>
      </xdr:nvSpPr>
      <xdr:spPr>
        <a:xfrm>
          <a:off x="690876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35</xdr:col>
      <xdr:colOff>114480</xdr:colOff>
      <xdr:row>40</xdr:row>
      <xdr:rowOff>102600</xdr:rowOff>
    </xdr:from>
    <xdr:to>
      <xdr:col>40</xdr:col>
      <xdr:colOff>2880</xdr:colOff>
      <xdr:row>42</xdr:row>
      <xdr:rowOff>11160</xdr:rowOff>
    </xdr:to>
    <xdr:sp macro="" textlink="">
      <xdr:nvSpPr>
        <xdr:cNvPr id="312" name="テキスト ボックス 311">
          <a:extLst>
            <a:ext uri="{FF2B5EF4-FFF2-40B4-BE49-F238E27FC236}">
              <a16:creationId xmlns:a16="http://schemas.microsoft.com/office/drawing/2014/main" id="{11F1364A-5C1E-43C7-9315-EC6976E27596}"/>
            </a:ext>
          </a:extLst>
        </xdr:cNvPr>
        <xdr:cNvSpPr/>
      </xdr:nvSpPr>
      <xdr:spPr>
        <a:xfrm>
          <a:off x="6115230" y="6712950"/>
          <a:ext cx="7456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54</xdr:col>
      <xdr:colOff>139680</xdr:colOff>
      <xdr:row>38</xdr:row>
      <xdr:rowOff>51480</xdr:rowOff>
    </xdr:from>
    <xdr:to>
      <xdr:col>55</xdr:col>
      <xdr:colOff>50400</xdr:colOff>
      <xdr:row>38</xdr:row>
      <xdr:rowOff>152640</xdr:rowOff>
    </xdr:to>
    <xdr:sp macro="" textlink="">
      <xdr:nvSpPr>
        <xdr:cNvPr id="313" name="楕円 312">
          <a:extLst>
            <a:ext uri="{FF2B5EF4-FFF2-40B4-BE49-F238E27FC236}">
              <a16:creationId xmlns:a16="http://schemas.microsoft.com/office/drawing/2014/main" id="{D03C3D5B-8566-4657-8670-CDC021EF0BA5}"/>
            </a:ext>
          </a:extLst>
        </xdr:cNvPr>
        <xdr:cNvSpPr/>
      </xdr:nvSpPr>
      <xdr:spPr>
        <a:xfrm>
          <a:off x="9397980" y="633163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50760</xdr:colOff>
      <xdr:row>37</xdr:row>
      <xdr:rowOff>141840</xdr:rowOff>
    </xdr:from>
    <xdr:to>
      <xdr:col>58</xdr:col>
      <xdr:colOff>60840</xdr:colOff>
      <xdr:row>39</xdr:row>
      <xdr:rowOff>50040</xdr:rowOff>
    </xdr:to>
    <xdr:sp macro="" textlink="">
      <xdr:nvSpPr>
        <xdr:cNvPr id="314" name="補助費等該当値テキスト">
          <a:extLst>
            <a:ext uri="{FF2B5EF4-FFF2-40B4-BE49-F238E27FC236}">
              <a16:creationId xmlns:a16="http://schemas.microsoft.com/office/drawing/2014/main" id="{BD2107B9-B606-46CA-A087-096C0D231660}"/>
            </a:ext>
          </a:extLst>
        </xdr:cNvPr>
        <xdr:cNvSpPr/>
      </xdr:nvSpPr>
      <xdr:spPr>
        <a:xfrm>
          <a:off x="9480510" y="625689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27,849</a:t>
          </a:r>
          <a:endParaRPr lang="en-US" sz="1000" b="0" u="none" strike="noStrike">
            <a:effectLst/>
            <a:uFillTx/>
            <a:latin typeface="Noto Serif JP"/>
          </a:endParaRPr>
        </a:p>
      </xdr:txBody>
    </xdr:sp>
    <xdr:clientData/>
  </xdr:twoCellAnchor>
  <xdr:twoCellAnchor>
    <xdr:from>
      <xdr:col>50</xdr:col>
      <xdr:colOff>63360</xdr:colOff>
      <xdr:row>38</xdr:row>
      <xdr:rowOff>32400</xdr:rowOff>
    </xdr:from>
    <xdr:to>
      <xdr:col>50</xdr:col>
      <xdr:colOff>164520</xdr:colOff>
      <xdr:row>38</xdr:row>
      <xdr:rowOff>133560</xdr:rowOff>
    </xdr:to>
    <xdr:sp macro="" textlink="">
      <xdr:nvSpPr>
        <xdr:cNvPr id="315" name="楕円 314">
          <a:extLst>
            <a:ext uri="{FF2B5EF4-FFF2-40B4-BE49-F238E27FC236}">
              <a16:creationId xmlns:a16="http://schemas.microsoft.com/office/drawing/2014/main" id="{3B86D388-F5C0-4496-822B-2D3ED6FD6C92}"/>
            </a:ext>
          </a:extLst>
        </xdr:cNvPr>
        <xdr:cNvSpPr/>
      </xdr:nvSpPr>
      <xdr:spPr>
        <a:xfrm>
          <a:off x="8635860" y="631255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37440</xdr:colOff>
      <xdr:row>38</xdr:row>
      <xdr:rowOff>125280</xdr:rowOff>
    </xdr:from>
    <xdr:to>
      <xdr:col>52</xdr:col>
      <xdr:colOff>47160</xdr:colOff>
      <xdr:row>40</xdr:row>
      <xdr:rowOff>33480</xdr:rowOff>
    </xdr:to>
    <xdr:sp macro="" textlink="">
      <xdr:nvSpPr>
        <xdr:cNvPr id="316" name="テキスト ボックス 315">
          <a:extLst>
            <a:ext uri="{FF2B5EF4-FFF2-40B4-BE49-F238E27FC236}">
              <a16:creationId xmlns:a16="http://schemas.microsoft.com/office/drawing/2014/main" id="{F83497B7-1BEA-47D5-BF31-19E117F61D24}"/>
            </a:ext>
          </a:extLst>
        </xdr:cNvPr>
        <xdr:cNvSpPr/>
      </xdr:nvSpPr>
      <xdr:spPr>
        <a:xfrm>
          <a:off x="8438490" y="6405430"/>
          <a:ext cx="5240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29,348</a:t>
          </a:r>
          <a:endParaRPr lang="en-US" sz="1000" b="0" u="none" strike="noStrike">
            <a:effectLst/>
            <a:uFillTx/>
            <a:latin typeface="Noto Serif JP"/>
          </a:endParaRPr>
        </a:p>
      </xdr:txBody>
    </xdr:sp>
    <xdr:clientData/>
  </xdr:twoCellAnchor>
  <xdr:twoCellAnchor>
    <xdr:from>
      <xdr:col>45</xdr:col>
      <xdr:colOff>127080</xdr:colOff>
      <xdr:row>37</xdr:row>
      <xdr:rowOff>131040</xdr:rowOff>
    </xdr:from>
    <xdr:to>
      <xdr:col>46</xdr:col>
      <xdr:colOff>37800</xdr:colOff>
      <xdr:row>38</xdr:row>
      <xdr:rowOff>56880</xdr:rowOff>
    </xdr:to>
    <xdr:sp macro="" textlink="">
      <xdr:nvSpPr>
        <xdr:cNvPr id="317" name="楕円 316">
          <a:extLst>
            <a:ext uri="{FF2B5EF4-FFF2-40B4-BE49-F238E27FC236}">
              <a16:creationId xmlns:a16="http://schemas.microsoft.com/office/drawing/2014/main" id="{9ED17B63-8AB6-4EDB-A4E4-F841364AA1A9}"/>
            </a:ext>
          </a:extLst>
        </xdr:cNvPr>
        <xdr:cNvSpPr/>
      </xdr:nvSpPr>
      <xdr:spPr>
        <a:xfrm>
          <a:off x="7842330" y="624609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101160</xdr:colOff>
      <xdr:row>38</xdr:row>
      <xdr:rowOff>48240</xdr:rowOff>
    </xdr:from>
    <xdr:to>
      <xdr:col>47</xdr:col>
      <xdr:colOff>111240</xdr:colOff>
      <xdr:row>39</xdr:row>
      <xdr:rowOff>131760</xdr:rowOff>
    </xdr:to>
    <xdr:sp macro="" textlink="">
      <xdr:nvSpPr>
        <xdr:cNvPr id="318" name="テキスト ボックス 317">
          <a:extLst>
            <a:ext uri="{FF2B5EF4-FFF2-40B4-BE49-F238E27FC236}">
              <a16:creationId xmlns:a16="http://schemas.microsoft.com/office/drawing/2014/main" id="{4F7E3819-EEA2-4714-8EE8-B2196C741609}"/>
            </a:ext>
          </a:extLst>
        </xdr:cNvPr>
        <xdr:cNvSpPr/>
      </xdr:nvSpPr>
      <xdr:spPr>
        <a:xfrm>
          <a:off x="7644960" y="63283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35,411</a:t>
          </a:r>
          <a:endParaRPr lang="en-US" sz="1000" b="0" u="none" strike="noStrike">
            <a:effectLst/>
            <a:uFillTx/>
            <a:latin typeface="Noto Serif JP"/>
          </a:endParaRPr>
        </a:p>
      </xdr:txBody>
    </xdr:sp>
    <xdr:clientData/>
  </xdr:twoCellAnchor>
  <xdr:twoCellAnchor>
    <xdr:from>
      <xdr:col>41</xdr:col>
      <xdr:colOff>0</xdr:colOff>
      <xdr:row>38</xdr:row>
      <xdr:rowOff>46080</xdr:rowOff>
    </xdr:from>
    <xdr:to>
      <xdr:col>41</xdr:col>
      <xdr:colOff>101160</xdr:colOff>
      <xdr:row>38</xdr:row>
      <xdr:rowOff>147240</xdr:rowOff>
    </xdr:to>
    <xdr:sp macro="" textlink="">
      <xdr:nvSpPr>
        <xdr:cNvPr id="319" name="楕円 318">
          <a:extLst>
            <a:ext uri="{FF2B5EF4-FFF2-40B4-BE49-F238E27FC236}">
              <a16:creationId xmlns:a16="http://schemas.microsoft.com/office/drawing/2014/main" id="{0A6188AC-45B7-457E-9EDA-4044D53D3523}"/>
            </a:ext>
          </a:extLst>
        </xdr:cNvPr>
        <xdr:cNvSpPr/>
      </xdr:nvSpPr>
      <xdr:spPr>
        <a:xfrm>
          <a:off x="7029450" y="63262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164520</xdr:colOff>
      <xdr:row>38</xdr:row>
      <xdr:rowOff>138600</xdr:rowOff>
    </xdr:from>
    <xdr:to>
      <xdr:col>43</xdr:col>
      <xdr:colOff>3150</xdr:colOff>
      <xdr:row>40</xdr:row>
      <xdr:rowOff>46800</xdr:rowOff>
    </xdr:to>
    <xdr:sp macro="" textlink="">
      <xdr:nvSpPr>
        <xdr:cNvPr id="320" name="テキスト ボックス 319">
          <a:extLst>
            <a:ext uri="{FF2B5EF4-FFF2-40B4-BE49-F238E27FC236}">
              <a16:creationId xmlns:a16="http://schemas.microsoft.com/office/drawing/2014/main" id="{B5D93777-646B-4867-B220-B2E3FF66BCFE}"/>
            </a:ext>
          </a:extLst>
        </xdr:cNvPr>
        <xdr:cNvSpPr/>
      </xdr:nvSpPr>
      <xdr:spPr>
        <a:xfrm>
          <a:off x="6851070" y="641875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28,286</a:t>
          </a:r>
          <a:endParaRPr lang="en-US" sz="1000" b="0" u="none" strike="noStrike">
            <a:effectLst/>
            <a:uFillTx/>
            <a:latin typeface="Noto Serif JP"/>
          </a:endParaRPr>
        </a:p>
      </xdr:txBody>
    </xdr:sp>
    <xdr:clientData/>
  </xdr:twoCellAnchor>
  <xdr:twoCellAnchor>
    <xdr:from>
      <xdr:col>36</xdr:col>
      <xdr:colOff>63360</xdr:colOff>
      <xdr:row>30</xdr:row>
      <xdr:rowOff>122400</xdr:rowOff>
    </xdr:from>
    <xdr:to>
      <xdr:col>36</xdr:col>
      <xdr:colOff>164520</xdr:colOff>
      <xdr:row>31</xdr:row>
      <xdr:rowOff>48240</xdr:rowOff>
    </xdr:to>
    <xdr:sp macro="" textlink="">
      <xdr:nvSpPr>
        <xdr:cNvPr id="321" name="楕円 320">
          <a:extLst>
            <a:ext uri="{FF2B5EF4-FFF2-40B4-BE49-F238E27FC236}">
              <a16:creationId xmlns:a16="http://schemas.microsoft.com/office/drawing/2014/main" id="{3E397B85-8625-49BA-B787-A2D895929C21}"/>
            </a:ext>
          </a:extLst>
        </xdr:cNvPr>
        <xdr:cNvSpPr/>
      </xdr:nvSpPr>
      <xdr:spPr>
        <a:xfrm>
          <a:off x="6235560" y="508175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5400</xdr:colOff>
      <xdr:row>31</xdr:row>
      <xdr:rowOff>39960</xdr:rowOff>
    </xdr:from>
    <xdr:to>
      <xdr:col>38</xdr:col>
      <xdr:colOff>79920</xdr:colOff>
      <xdr:row>32</xdr:row>
      <xdr:rowOff>123480</xdr:rowOff>
    </xdr:to>
    <xdr:sp macro="" textlink="">
      <xdr:nvSpPr>
        <xdr:cNvPr id="322" name="テキスト ボックス 321">
          <a:extLst>
            <a:ext uri="{FF2B5EF4-FFF2-40B4-BE49-F238E27FC236}">
              <a16:creationId xmlns:a16="http://schemas.microsoft.com/office/drawing/2014/main" id="{629F5CD6-31B6-498B-9153-09651AE21C89}"/>
            </a:ext>
          </a:extLst>
        </xdr:cNvPr>
        <xdr:cNvSpPr/>
      </xdr:nvSpPr>
      <xdr:spPr>
        <a:xfrm>
          <a:off x="6006150" y="5164410"/>
          <a:ext cx="5888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132,667</a:t>
          </a:r>
          <a:endParaRPr lang="en-US" sz="1000" b="0" u="none" strike="noStrike">
            <a:effectLst/>
            <a:uFillTx/>
            <a:latin typeface="Noto Serif JP"/>
          </a:endParaRPr>
        </a:p>
      </xdr:txBody>
    </xdr:sp>
    <xdr:clientData/>
  </xdr:twoCellAnchor>
  <xdr:twoCellAnchor>
    <xdr:from>
      <xdr:col>34</xdr:col>
      <xdr:colOff>127080</xdr:colOff>
      <xdr:row>42</xdr:row>
      <xdr:rowOff>72720</xdr:rowOff>
    </xdr:from>
    <xdr:to>
      <xdr:col>59</xdr:col>
      <xdr:colOff>50400</xdr:colOff>
      <xdr:row>44</xdr:row>
      <xdr:rowOff>38880</xdr:rowOff>
    </xdr:to>
    <xdr:sp macro="" textlink="">
      <xdr:nvSpPr>
        <xdr:cNvPr id="323" name="正方形/長方形 322">
          <a:extLst>
            <a:ext uri="{FF2B5EF4-FFF2-40B4-BE49-F238E27FC236}">
              <a16:creationId xmlns:a16="http://schemas.microsoft.com/office/drawing/2014/main" id="{1F55725E-6603-46F2-A8E8-7B55CE94E21C}"/>
            </a:ext>
          </a:extLst>
        </xdr:cNvPr>
        <xdr:cNvSpPr/>
      </xdr:nvSpPr>
      <xdr:spPr>
        <a:xfrm>
          <a:off x="5956380" y="7013270"/>
          <a:ext cx="420957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普通建設事業費</a:t>
          </a:r>
          <a:endParaRPr lang="en-US" sz="1600" b="0" u="none" strike="noStrike">
            <a:effectLst/>
            <a:uFillTx/>
            <a:latin typeface="Noto Serif JP"/>
          </a:endParaRPr>
        </a:p>
      </xdr:txBody>
    </xdr:sp>
    <xdr:clientData/>
  </xdr:twoCellAnchor>
  <xdr:twoCellAnchor>
    <xdr:from>
      <xdr:col>35</xdr:col>
      <xdr:colOff>63360</xdr:colOff>
      <xdr:row>44</xdr:row>
      <xdr:rowOff>64800</xdr:rowOff>
    </xdr:from>
    <xdr:to>
      <xdr:col>43</xdr:col>
      <xdr:colOff>63000</xdr:colOff>
      <xdr:row>45</xdr:row>
      <xdr:rowOff>143280</xdr:rowOff>
    </xdr:to>
    <xdr:sp macro="" textlink="">
      <xdr:nvSpPr>
        <xdr:cNvPr id="324" name="正方形/長方形 323">
          <a:extLst>
            <a:ext uri="{FF2B5EF4-FFF2-40B4-BE49-F238E27FC236}">
              <a16:creationId xmlns:a16="http://schemas.microsoft.com/office/drawing/2014/main" id="{362EF942-0DFB-4499-B15B-43E4D1F92E58}"/>
            </a:ext>
          </a:extLst>
        </xdr:cNvPr>
        <xdr:cNvSpPr/>
      </xdr:nvSpPr>
      <xdr:spPr>
        <a:xfrm>
          <a:off x="606411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35</xdr:col>
      <xdr:colOff>63360</xdr:colOff>
      <xdr:row>45</xdr:row>
      <xdr:rowOff>92880</xdr:rowOff>
    </xdr:from>
    <xdr:to>
      <xdr:col>43</xdr:col>
      <xdr:colOff>63000</xdr:colOff>
      <xdr:row>46</xdr:row>
      <xdr:rowOff>171000</xdr:rowOff>
    </xdr:to>
    <xdr:sp macro="" textlink="">
      <xdr:nvSpPr>
        <xdr:cNvPr id="325" name="正方形/長方形 324">
          <a:extLst>
            <a:ext uri="{FF2B5EF4-FFF2-40B4-BE49-F238E27FC236}">
              <a16:creationId xmlns:a16="http://schemas.microsoft.com/office/drawing/2014/main" id="{D056E276-BDDF-4488-8155-181E91CCD220}"/>
            </a:ext>
          </a:extLst>
        </xdr:cNvPr>
        <xdr:cNvSpPr/>
      </xdr:nvSpPr>
      <xdr:spPr>
        <a:xfrm>
          <a:off x="606411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25/29</a:t>
          </a:r>
          <a:endParaRPr lang="en-US" sz="1200" b="0" u="none" strike="noStrike">
            <a:effectLst/>
            <a:uFillTx/>
            <a:latin typeface="Noto Serif JP"/>
          </a:endParaRPr>
        </a:p>
      </xdr:txBody>
    </xdr:sp>
    <xdr:clientData/>
  </xdr:twoCellAnchor>
  <xdr:twoCellAnchor>
    <xdr:from>
      <xdr:col>40</xdr:col>
      <xdr:colOff>127080</xdr:colOff>
      <xdr:row>44</xdr:row>
      <xdr:rowOff>64800</xdr:rowOff>
    </xdr:from>
    <xdr:to>
      <xdr:col>48</xdr:col>
      <xdr:colOff>126720</xdr:colOff>
      <xdr:row>45</xdr:row>
      <xdr:rowOff>143280</xdr:rowOff>
    </xdr:to>
    <xdr:sp macro="" textlink="">
      <xdr:nvSpPr>
        <xdr:cNvPr id="326" name="正方形/長方形 325">
          <a:extLst>
            <a:ext uri="{FF2B5EF4-FFF2-40B4-BE49-F238E27FC236}">
              <a16:creationId xmlns:a16="http://schemas.microsoft.com/office/drawing/2014/main" id="{CD189343-A37A-44CF-B2D0-E0E6511E5E30}"/>
            </a:ext>
          </a:extLst>
        </xdr:cNvPr>
        <xdr:cNvSpPr/>
      </xdr:nvSpPr>
      <xdr:spPr>
        <a:xfrm>
          <a:off x="698508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40</xdr:col>
      <xdr:colOff>127080</xdr:colOff>
      <xdr:row>45</xdr:row>
      <xdr:rowOff>92880</xdr:rowOff>
    </xdr:from>
    <xdr:to>
      <xdr:col>48</xdr:col>
      <xdr:colOff>126720</xdr:colOff>
      <xdr:row>46</xdr:row>
      <xdr:rowOff>171000</xdr:rowOff>
    </xdr:to>
    <xdr:sp macro="" textlink="">
      <xdr:nvSpPr>
        <xdr:cNvPr id="327" name="正方形/長方形 326">
          <a:extLst>
            <a:ext uri="{FF2B5EF4-FFF2-40B4-BE49-F238E27FC236}">
              <a16:creationId xmlns:a16="http://schemas.microsoft.com/office/drawing/2014/main" id="{78E1BF8B-AD05-44F8-A7E9-DA4561DF4AFD}"/>
            </a:ext>
          </a:extLst>
        </xdr:cNvPr>
        <xdr:cNvSpPr/>
      </xdr:nvSpPr>
      <xdr:spPr>
        <a:xfrm>
          <a:off x="698508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65,020</a:t>
          </a:r>
          <a:endParaRPr lang="en-US" sz="1200" b="0" u="none" strike="noStrike">
            <a:effectLst/>
            <a:uFillTx/>
            <a:latin typeface="Noto Serif JP"/>
          </a:endParaRPr>
        </a:p>
      </xdr:txBody>
    </xdr:sp>
    <xdr:clientData/>
  </xdr:twoCellAnchor>
  <xdr:twoCellAnchor>
    <xdr:from>
      <xdr:col>46</xdr:col>
      <xdr:colOff>127080</xdr:colOff>
      <xdr:row>44</xdr:row>
      <xdr:rowOff>64800</xdr:rowOff>
    </xdr:from>
    <xdr:to>
      <xdr:col>54</xdr:col>
      <xdr:colOff>126720</xdr:colOff>
      <xdr:row>45</xdr:row>
      <xdr:rowOff>143280</xdr:rowOff>
    </xdr:to>
    <xdr:sp macro="" textlink="">
      <xdr:nvSpPr>
        <xdr:cNvPr id="328" name="正方形/長方形 327">
          <a:extLst>
            <a:ext uri="{FF2B5EF4-FFF2-40B4-BE49-F238E27FC236}">
              <a16:creationId xmlns:a16="http://schemas.microsoft.com/office/drawing/2014/main" id="{D36AE618-9BF5-49C3-A686-29656F5FC38A}"/>
            </a:ext>
          </a:extLst>
        </xdr:cNvPr>
        <xdr:cNvSpPr/>
      </xdr:nvSpPr>
      <xdr:spPr>
        <a:xfrm>
          <a:off x="801378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46</xdr:col>
      <xdr:colOff>127080</xdr:colOff>
      <xdr:row>45</xdr:row>
      <xdr:rowOff>92880</xdr:rowOff>
    </xdr:from>
    <xdr:to>
      <xdr:col>54</xdr:col>
      <xdr:colOff>126720</xdr:colOff>
      <xdr:row>46</xdr:row>
      <xdr:rowOff>171000</xdr:rowOff>
    </xdr:to>
    <xdr:sp macro="" textlink="">
      <xdr:nvSpPr>
        <xdr:cNvPr id="329" name="正方形/長方形 328">
          <a:extLst>
            <a:ext uri="{FF2B5EF4-FFF2-40B4-BE49-F238E27FC236}">
              <a16:creationId xmlns:a16="http://schemas.microsoft.com/office/drawing/2014/main" id="{EE962BFF-A1CC-4024-BCDA-C7B427813007}"/>
            </a:ext>
          </a:extLst>
        </xdr:cNvPr>
        <xdr:cNvSpPr/>
      </xdr:nvSpPr>
      <xdr:spPr>
        <a:xfrm>
          <a:off x="801378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55,724</a:t>
          </a:r>
          <a:endParaRPr lang="en-US" sz="1200" b="0" u="none" strike="noStrike">
            <a:effectLst/>
            <a:uFillTx/>
            <a:latin typeface="Noto Serif JP"/>
          </a:endParaRPr>
        </a:p>
      </xdr:txBody>
    </xdr:sp>
    <xdr:clientData/>
  </xdr:twoCellAnchor>
  <xdr:twoCellAnchor>
    <xdr:from>
      <xdr:col>34</xdr:col>
      <xdr:colOff>127080</xdr:colOff>
      <xdr:row>47</xdr:row>
      <xdr:rowOff>21600</xdr:rowOff>
    </xdr:from>
    <xdr:to>
      <xdr:col>59</xdr:col>
      <xdr:colOff>50400</xdr:colOff>
      <xdr:row>60</xdr:row>
      <xdr:rowOff>29160</xdr:rowOff>
    </xdr:to>
    <xdr:sp macro="" textlink="">
      <xdr:nvSpPr>
        <xdr:cNvPr id="330" name="正方形/長方形 329">
          <a:extLst>
            <a:ext uri="{FF2B5EF4-FFF2-40B4-BE49-F238E27FC236}">
              <a16:creationId xmlns:a16="http://schemas.microsoft.com/office/drawing/2014/main" id="{BC989C53-7F1B-4F5C-91D9-D5B095FE1CDF}"/>
            </a:ext>
          </a:extLst>
        </xdr:cNvPr>
        <xdr:cNvSpPr/>
      </xdr:nvSpPr>
      <xdr:spPr>
        <a:xfrm>
          <a:off x="5956380" y="7787650"/>
          <a:ext cx="4209570" cy="21538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88920</xdr:colOff>
      <xdr:row>46</xdr:row>
      <xdr:rowOff>6480</xdr:rowOff>
    </xdr:from>
    <xdr:to>
      <xdr:col>36</xdr:col>
      <xdr:colOff>88920</xdr:colOff>
      <xdr:row>47</xdr:row>
      <xdr:rowOff>56520</xdr:rowOff>
    </xdr:to>
    <xdr:sp macro="" textlink="">
      <xdr:nvSpPr>
        <xdr:cNvPr id="331" name="テキスト ボックス 330">
          <a:extLst>
            <a:ext uri="{FF2B5EF4-FFF2-40B4-BE49-F238E27FC236}">
              <a16:creationId xmlns:a16="http://schemas.microsoft.com/office/drawing/2014/main" id="{8ADC2B93-6FA1-441E-9894-CFA070263D4C}"/>
            </a:ext>
          </a:extLst>
        </xdr:cNvPr>
        <xdr:cNvSpPr/>
      </xdr:nvSpPr>
      <xdr:spPr>
        <a:xfrm>
          <a:off x="5918220" y="7607430"/>
          <a:ext cx="34290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34</xdr:col>
      <xdr:colOff>126720</xdr:colOff>
      <xdr:row>60</xdr:row>
      <xdr:rowOff>29160</xdr:rowOff>
    </xdr:from>
    <xdr:to>
      <xdr:col>59</xdr:col>
      <xdr:colOff>50760</xdr:colOff>
      <xdr:row>60</xdr:row>
      <xdr:rowOff>29160</xdr:rowOff>
    </xdr:to>
    <xdr:cxnSp macro="">
      <xdr:nvCxnSpPr>
        <xdr:cNvPr id="332" name="直線コネクタ 331">
          <a:extLst>
            <a:ext uri="{FF2B5EF4-FFF2-40B4-BE49-F238E27FC236}">
              <a16:creationId xmlns:a16="http://schemas.microsoft.com/office/drawing/2014/main" id="{60BC9200-18CB-47B7-BFE2-F0FB5AE4D4F6}"/>
            </a:ext>
          </a:extLst>
        </xdr:cNvPr>
        <xdr:cNvCxnSpPr/>
      </xdr:nvCxnSpPr>
      <xdr:spPr>
        <a:xfrm>
          <a:off x="5956020" y="9941510"/>
          <a:ext cx="4210290" cy="0"/>
        </a:xfrm>
        <a:prstGeom prst="straightConnector1">
          <a:avLst/>
        </a:prstGeom>
        <a:ln w="6350">
          <a:solidFill>
            <a:srgbClr val="C0C0C0"/>
          </a:solidFill>
          <a:miter/>
        </a:ln>
      </xdr:spPr>
    </xdr:cxnSp>
    <xdr:clientData/>
  </xdr:twoCellAnchor>
  <xdr:twoCellAnchor editAs="oneCell">
    <xdr:from>
      <xdr:col>33</xdr:col>
      <xdr:colOff>68760</xdr:colOff>
      <xdr:row>59</xdr:row>
      <xdr:rowOff>61920</xdr:rowOff>
    </xdr:from>
    <xdr:to>
      <xdr:col>34</xdr:col>
      <xdr:colOff>142560</xdr:colOff>
      <xdr:row>60</xdr:row>
      <xdr:rowOff>145800</xdr:rowOff>
    </xdr:to>
    <xdr:sp macro="" textlink="">
      <xdr:nvSpPr>
        <xdr:cNvPr id="333" name="テキスト ボックス 332">
          <a:extLst>
            <a:ext uri="{FF2B5EF4-FFF2-40B4-BE49-F238E27FC236}">
              <a16:creationId xmlns:a16="http://schemas.microsoft.com/office/drawing/2014/main" id="{36078E75-C0F0-47C1-A31D-A9A575041617}"/>
            </a:ext>
          </a:extLst>
        </xdr:cNvPr>
        <xdr:cNvSpPr/>
      </xdr:nvSpPr>
      <xdr:spPr>
        <a:xfrm>
          <a:off x="5726610" y="9809170"/>
          <a:ext cx="24525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34</xdr:col>
      <xdr:colOff>126720</xdr:colOff>
      <xdr:row>57</xdr:row>
      <xdr:rowOff>173880</xdr:rowOff>
    </xdr:from>
    <xdr:to>
      <xdr:col>59</xdr:col>
      <xdr:colOff>50760</xdr:colOff>
      <xdr:row>57</xdr:row>
      <xdr:rowOff>173880</xdr:rowOff>
    </xdr:to>
    <xdr:cxnSp macro="">
      <xdr:nvCxnSpPr>
        <xdr:cNvPr id="334" name="直線コネクタ 333">
          <a:extLst>
            <a:ext uri="{FF2B5EF4-FFF2-40B4-BE49-F238E27FC236}">
              <a16:creationId xmlns:a16="http://schemas.microsoft.com/office/drawing/2014/main" id="{9E4FD72E-7E5E-401C-96C7-55FBF376A6CB}"/>
            </a:ext>
          </a:extLst>
        </xdr:cNvPr>
        <xdr:cNvCxnSpPr/>
      </xdr:nvCxnSpPr>
      <xdr:spPr>
        <a:xfrm>
          <a:off x="5956020" y="9584580"/>
          <a:ext cx="4210290" cy="0"/>
        </a:xfrm>
        <a:prstGeom prst="straightConnector1">
          <a:avLst/>
        </a:prstGeom>
        <a:ln w="6350">
          <a:solidFill>
            <a:srgbClr val="C0C0C0"/>
          </a:solidFill>
          <a:miter/>
        </a:ln>
      </xdr:spPr>
    </xdr:cxnSp>
    <xdr:clientData/>
  </xdr:twoCellAnchor>
  <xdr:twoCellAnchor editAs="oneCell">
    <xdr:from>
      <xdr:col>31</xdr:col>
      <xdr:colOff>167040</xdr:colOff>
      <xdr:row>57</xdr:row>
      <xdr:rowOff>32040</xdr:rowOff>
    </xdr:from>
    <xdr:to>
      <xdr:col>35</xdr:col>
      <xdr:colOff>2790</xdr:colOff>
      <xdr:row>58</xdr:row>
      <xdr:rowOff>115560</xdr:rowOff>
    </xdr:to>
    <xdr:sp macro="" textlink="">
      <xdr:nvSpPr>
        <xdr:cNvPr id="335" name="テキスト ボックス 334">
          <a:extLst>
            <a:ext uri="{FF2B5EF4-FFF2-40B4-BE49-F238E27FC236}">
              <a16:creationId xmlns:a16="http://schemas.microsoft.com/office/drawing/2014/main" id="{918359E0-BB1C-4EFD-8F72-3D5301DDB04B}"/>
            </a:ext>
          </a:extLst>
        </xdr:cNvPr>
        <xdr:cNvSpPr/>
      </xdr:nvSpPr>
      <xdr:spPr>
        <a:xfrm>
          <a:off x="5481990" y="944909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34</xdr:col>
      <xdr:colOff>126720</xdr:colOff>
      <xdr:row>55</xdr:row>
      <xdr:rowOff>143280</xdr:rowOff>
    </xdr:from>
    <xdr:to>
      <xdr:col>59</xdr:col>
      <xdr:colOff>50760</xdr:colOff>
      <xdr:row>55</xdr:row>
      <xdr:rowOff>143280</xdr:rowOff>
    </xdr:to>
    <xdr:cxnSp macro="">
      <xdr:nvCxnSpPr>
        <xdr:cNvPr id="336" name="直線コネクタ 335">
          <a:extLst>
            <a:ext uri="{FF2B5EF4-FFF2-40B4-BE49-F238E27FC236}">
              <a16:creationId xmlns:a16="http://schemas.microsoft.com/office/drawing/2014/main" id="{CC025349-CB88-42A8-A75F-CE0CC3946400}"/>
            </a:ext>
          </a:extLst>
        </xdr:cNvPr>
        <xdr:cNvCxnSpPr/>
      </xdr:nvCxnSpPr>
      <xdr:spPr>
        <a:xfrm>
          <a:off x="5956020" y="9230130"/>
          <a:ext cx="4210290" cy="0"/>
        </a:xfrm>
        <a:prstGeom prst="straightConnector1">
          <a:avLst/>
        </a:prstGeom>
        <a:ln w="6350">
          <a:solidFill>
            <a:srgbClr val="C0C0C0"/>
          </a:solidFill>
          <a:miter/>
        </a:ln>
      </xdr:spPr>
    </xdr:cxnSp>
    <xdr:clientData/>
  </xdr:twoCellAnchor>
  <xdr:twoCellAnchor editAs="oneCell">
    <xdr:from>
      <xdr:col>31</xdr:col>
      <xdr:colOff>167040</xdr:colOff>
      <xdr:row>55</xdr:row>
      <xdr:rowOff>1440</xdr:rowOff>
    </xdr:from>
    <xdr:to>
      <xdr:col>35</xdr:col>
      <xdr:colOff>2790</xdr:colOff>
      <xdr:row>56</xdr:row>
      <xdr:rowOff>84960</xdr:rowOff>
    </xdr:to>
    <xdr:sp macro="" textlink="">
      <xdr:nvSpPr>
        <xdr:cNvPr id="337" name="テキスト ボックス 336">
          <a:extLst>
            <a:ext uri="{FF2B5EF4-FFF2-40B4-BE49-F238E27FC236}">
              <a16:creationId xmlns:a16="http://schemas.microsoft.com/office/drawing/2014/main" id="{4BEFC961-110F-4694-9F68-0DE480A8F503}"/>
            </a:ext>
          </a:extLst>
        </xdr:cNvPr>
        <xdr:cNvSpPr/>
      </xdr:nvSpPr>
      <xdr:spPr>
        <a:xfrm>
          <a:off x="5481990" y="908829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34</xdr:col>
      <xdr:colOff>126720</xdr:colOff>
      <xdr:row>53</xdr:row>
      <xdr:rowOff>113040</xdr:rowOff>
    </xdr:from>
    <xdr:to>
      <xdr:col>59</xdr:col>
      <xdr:colOff>50760</xdr:colOff>
      <xdr:row>53</xdr:row>
      <xdr:rowOff>113040</xdr:rowOff>
    </xdr:to>
    <xdr:cxnSp macro="">
      <xdr:nvCxnSpPr>
        <xdr:cNvPr id="338" name="直線コネクタ 337">
          <a:extLst>
            <a:ext uri="{FF2B5EF4-FFF2-40B4-BE49-F238E27FC236}">
              <a16:creationId xmlns:a16="http://schemas.microsoft.com/office/drawing/2014/main" id="{2D7E05D3-A392-488A-9A02-1D1748E80257}"/>
            </a:ext>
          </a:extLst>
        </xdr:cNvPr>
        <xdr:cNvCxnSpPr/>
      </xdr:nvCxnSpPr>
      <xdr:spPr>
        <a:xfrm>
          <a:off x="5956020" y="8869690"/>
          <a:ext cx="4210290" cy="0"/>
        </a:xfrm>
        <a:prstGeom prst="straightConnector1">
          <a:avLst/>
        </a:prstGeom>
        <a:ln w="6350">
          <a:solidFill>
            <a:srgbClr val="C0C0C0"/>
          </a:solidFill>
          <a:miter/>
        </a:ln>
      </xdr:spPr>
    </xdr:cxnSp>
    <xdr:clientData/>
  </xdr:twoCellAnchor>
  <xdr:twoCellAnchor editAs="oneCell">
    <xdr:from>
      <xdr:col>31</xdr:col>
      <xdr:colOff>167040</xdr:colOff>
      <xdr:row>52</xdr:row>
      <xdr:rowOff>145800</xdr:rowOff>
    </xdr:from>
    <xdr:to>
      <xdr:col>35</xdr:col>
      <xdr:colOff>2790</xdr:colOff>
      <xdr:row>54</xdr:row>
      <xdr:rowOff>54360</xdr:rowOff>
    </xdr:to>
    <xdr:sp macro="" textlink="">
      <xdr:nvSpPr>
        <xdr:cNvPr id="339" name="テキスト ボックス 338">
          <a:extLst>
            <a:ext uri="{FF2B5EF4-FFF2-40B4-BE49-F238E27FC236}">
              <a16:creationId xmlns:a16="http://schemas.microsoft.com/office/drawing/2014/main" id="{628BCB0E-4F84-4B3D-85E3-1786EDA3D34C}"/>
            </a:ext>
          </a:extLst>
        </xdr:cNvPr>
        <xdr:cNvSpPr/>
      </xdr:nvSpPr>
      <xdr:spPr>
        <a:xfrm>
          <a:off x="5481990" y="8737350"/>
          <a:ext cx="5215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90,000</a:t>
          </a:r>
          <a:endParaRPr lang="en-US" sz="1000" b="0" u="none" strike="noStrike">
            <a:effectLst/>
            <a:uFillTx/>
            <a:latin typeface="Noto Serif JP"/>
          </a:endParaRPr>
        </a:p>
      </xdr:txBody>
    </xdr:sp>
    <xdr:clientData/>
  </xdr:twoCellAnchor>
  <xdr:twoCellAnchor>
    <xdr:from>
      <xdr:col>34</xdr:col>
      <xdr:colOff>126720</xdr:colOff>
      <xdr:row>51</xdr:row>
      <xdr:rowOff>82440</xdr:rowOff>
    </xdr:from>
    <xdr:to>
      <xdr:col>59</xdr:col>
      <xdr:colOff>50760</xdr:colOff>
      <xdr:row>51</xdr:row>
      <xdr:rowOff>82440</xdr:rowOff>
    </xdr:to>
    <xdr:cxnSp macro="">
      <xdr:nvCxnSpPr>
        <xdr:cNvPr id="340" name="直線コネクタ 339">
          <a:extLst>
            <a:ext uri="{FF2B5EF4-FFF2-40B4-BE49-F238E27FC236}">
              <a16:creationId xmlns:a16="http://schemas.microsoft.com/office/drawing/2014/main" id="{7FFF2C05-FCF8-4E29-B01E-FB1CD236198F}"/>
            </a:ext>
          </a:extLst>
        </xdr:cNvPr>
        <xdr:cNvCxnSpPr/>
      </xdr:nvCxnSpPr>
      <xdr:spPr>
        <a:xfrm>
          <a:off x="5956020" y="8508890"/>
          <a:ext cx="4210290" cy="0"/>
        </a:xfrm>
        <a:prstGeom prst="straightConnector1">
          <a:avLst/>
        </a:prstGeom>
        <a:ln w="6350">
          <a:solidFill>
            <a:srgbClr val="C0C0C0"/>
          </a:solidFill>
          <a:miter/>
        </a:ln>
      </xdr:spPr>
    </xdr:cxnSp>
    <xdr:clientData/>
  </xdr:twoCellAnchor>
  <xdr:twoCellAnchor editAs="oneCell">
    <xdr:from>
      <xdr:col>31</xdr:col>
      <xdr:colOff>102960</xdr:colOff>
      <xdr:row>50</xdr:row>
      <xdr:rowOff>115560</xdr:rowOff>
    </xdr:from>
    <xdr:to>
      <xdr:col>35</xdr:col>
      <xdr:colOff>2790</xdr:colOff>
      <xdr:row>52</xdr:row>
      <xdr:rowOff>23760</xdr:rowOff>
    </xdr:to>
    <xdr:sp macro="" textlink="">
      <xdr:nvSpPr>
        <xdr:cNvPr id="341" name="テキスト ボックス 340">
          <a:extLst>
            <a:ext uri="{FF2B5EF4-FFF2-40B4-BE49-F238E27FC236}">
              <a16:creationId xmlns:a16="http://schemas.microsoft.com/office/drawing/2014/main" id="{C4341DB2-4854-43A7-8B98-35D5B4EFF698}"/>
            </a:ext>
          </a:extLst>
        </xdr:cNvPr>
        <xdr:cNvSpPr/>
      </xdr:nvSpPr>
      <xdr:spPr>
        <a:xfrm>
          <a:off x="5417910" y="8376910"/>
          <a:ext cx="5856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34</xdr:col>
      <xdr:colOff>126720</xdr:colOff>
      <xdr:row>49</xdr:row>
      <xdr:rowOff>52200</xdr:rowOff>
    </xdr:from>
    <xdr:to>
      <xdr:col>59</xdr:col>
      <xdr:colOff>50760</xdr:colOff>
      <xdr:row>49</xdr:row>
      <xdr:rowOff>52200</xdr:rowOff>
    </xdr:to>
    <xdr:cxnSp macro="">
      <xdr:nvCxnSpPr>
        <xdr:cNvPr id="342" name="直線コネクタ 341">
          <a:extLst>
            <a:ext uri="{FF2B5EF4-FFF2-40B4-BE49-F238E27FC236}">
              <a16:creationId xmlns:a16="http://schemas.microsoft.com/office/drawing/2014/main" id="{6EFB8E61-3723-4B32-B57E-45B38DE9744F}"/>
            </a:ext>
          </a:extLst>
        </xdr:cNvPr>
        <xdr:cNvCxnSpPr/>
      </xdr:nvCxnSpPr>
      <xdr:spPr>
        <a:xfrm>
          <a:off x="5956020" y="8148450"/>
          <a:ext cx="4210290" cy="0"/>
        </a:xfrm>
        <a:prstGeom prst="straightConnector1">
          <a:avLst/>
        </a:prstGeom>
        <a:ln w="6350">
          <a:solidFill>
            <a:srgbClr val="C0C0C0"/>
          </a:solidFill>
          <a:miter/>
        </a:ln>
      </xdr:spPr>
    </xdr:cxnSp>
    <xdr:clientData/>
  </xdr:twoCellAnchor>
  <xdr:twoCellAnchor editAs="oneCell">
    <xdr:from>
      <xdr:col>31</xdr:col>
      <xdr:colOff>102960</xdr:colOff>
      <xdr:row>48</xdr:row>
      <xdr:rowOff>85320</xdr:rowOff>
    </xdr:from>
    <xdr:to>
      <xdr:col>35</xdr:col>
      <xdr:colOff>2790</xdr:colOff>
      <xdr:row>49</xdr:row>
      <xdr:rowOff>162490</xdr:rowOff>
    </xdr:to>
    <xdr:sp macro="" textlink="">
      <xdr:nvSpPr>
        <xdr:cNvPr id="343" name="テキスト ボックス 342">
          <a:extLst>
            <a:ext uri="{FF2B5EF4-FFF2-40B4-BE49-F238E27FC236}">
              <a16:creationId xmlns:a16="http://schemas.microsoft.com/office/drawing/2014/main" id="{0030E647-062F-4168-A30F-9B7D15CD221D}"/>
            </a:ext>
          </a:extLst>
        </xdr:cNvPr>
        <xdr:cNvSpPr/>
      </xdr:nvSpPr>
      <xdr:spPr>
        <a:xfrm>
          <a:off x="5417910" y="8016470"/>
          <a:ext cx="58563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150,000</a:t>
          </a:r>
          <a:endParaRPr lang="en-US" sz="1000" b="0" u="none" strike="noStrike">
            <a:effectLst/>
            <a:uFillTx/>
            <a:latin typeface="Noto Serif JP"/>
          </a:endParaRPr>
        </a:p>
      </xdr:txBody>
    </xdr:sp>
    <xdr:clientData/>
  </xdr:twoCellAnchor>
  <xdr:twoCellAnchor>
    <xdr:from>
      <xdr:col>34</xdr:col>
      <xdr:colOff>126720</xdr:colOff>
      <xdr:row>47</xdr:row>
      <xdr:rowOff>21240</xdr:rowOff>
    </xdr:from>
    <xdr:to>
      <xdr:col>59</xdr:col>
      <xdr:colOff>50760</xdr:colOff>
      <xdr:row>47</xdr:row>
      <xdr:rowOff>21240</xdr:rowOff>
    </xdr:to>
    <xdr:cxnSp macro="">
      <xdr:nvCxnSpPr>
        <xdr:cNvPr id="344" name="直線コネクタ 343">
          <a:extLst>
            <a:ext uri="{FF2B5EF4-FFF2-40B4-BE49-F238E27FC236}">
              <a16:creationId xmlns:a16="http://schemas.microsoft.com/office/drawing/2014/main" id="{4D86AC1D-B563-455E-B560-E087F7D9F046}"/>
            </a:ext>
          </a:extLst>
        </xdr:cNvPr>
        <xdr:cNvCxnSpPr/>
      </xdr:nvCxnSpPr>
      <xdr:spPr>
        <a:xfrm>
          <a:off x="5956020" y="7787290"/>
          <a:ext cx="4210290" cy="0"/>
        </a:xfrm>
        <a:prstGeom prst="straightConnector1">
          <a:avLst/>
        </a:prstGeom>
        <a:ln w="6350">
          <a:solidFill>
            <a:srgbClr val="C0C0C0"/>
          </a:solidFill>
          <a:miter/>
        </a:ln>
      </xdr:spPr>
    </xdr:cxnSp>
    <xdr:clientData/>
  </xdr:twoCellAnchor>
  <xdr:twoCellAnchor editAs="oneCell">
    <xdr:from>
      <xdr:col>31</xdr:col>
      <xdr:colOff>102960</xdr:colOff>
      <xdr:row>46</xdr:row>
      <xdr:rowOff>54720</xdr:rowOff>
    </xdr:from>
    <xdr:to>
      <xdr:col>35</xdr:col>
      <xdr:colOff>2790</xdr:colOff>
      <xdr:row>47</xdr:row>
      <xdr:rowOff>138240</xdr:rowOff>
    </xdr:to>
    <xdr:sp macro="" textlink="">
      <xdr:nvSpPr>
        <xdr:cNvPr id="345" name="テキスト ボックス 344">
          <a:extLst>
            <a:ext uri="{FF2B5EF4-FFF2-40B4-BE49-F238E27FC236}">
              <a16:creationId xmlns:a16="http://schemas.microsoft.com/office/drawing/2014/main" id="{B9DED0E3-06CE-47F3-BAFF-ECE6284E732B}"/>
            </a:ext>
          </a:extLst>
        </xdr:cNvPr>
        <xdr:cNvSpPr/>
      </xdr:nvSpPr>
      <xdr:spPr>
        <a:xfrm>
          <a:off x="5417910" y="7655670"/>
          <a:ext cx="5856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180,000</a:t>
          </a:r>
          <a:endParaRPr lang="en-US" sz="1000" b="0" u="none" strike="noStrike">
            <a:effectLst/>
            <a:uFillTx/>
            <a:latin typeface="Noto Serif JP"/>
          </a:endParaRPr>
        </a:p>
      </xdr:txBody>
    </xdr:sp>
    <xdr:clientData/>
  </xdr:twoCellAnchor>
  <xdr:twoCellAnchor>
    <xdr:from>
      <xdr:col>34</xdr:col>
      <xdr:colOff>127080</xdr:colOff>
      <xdr:row>47</xdr:row>
      <xdr:rowOff>21600</xdr:rowOff>
    </xdr:from>
    <xdr:to>
      <xdr:col>59</xdr:col>
      <xdr:colOff>50400</xdr:colOff>
      <xdr:row>60</xdr:row>
      <xdr:rowOff>29160</xdr:rowOff>
    </xdr:to>
    <xdr:sp macro="" textlink="">
      <xdr:nvSpPr>
        <xdr:cNvPr id="346" name="普通建設事業費グラフ枠">
          <a:extLst>
            <a:ext uri="{FF2B5EF4-FFF2-40B4-BE49-F238E27FC236}">
              <a16:creationId xmlns:a16="http://schemas.microsoft.com/office/drawing/2014/main" id="{CF7F08B5-5E69-42FF-B4EB-36EE126F264B}"/>
            </a:ext>
          </a:extLst>
        </xdr:cNvPr>
        <xdr:cNvSpPr/>
      </xdr:nvSpPr>
      <xdr:spPr>
        <a:xfrm>
          <a:off x="5956380" y="7787650"/>
          <a:ext cx="4209570" cy="21538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13680</xdr:colOff>
      <xdr:row>50</xdr:row>
      <xdr:rowOff>87480</xdr:rowOff>
    </xdr:from>
    <xdr:to>
      <xdr:col>55</xdr:col>
      <xdr:colOff>15120</xdr:colOff>
      <xdr:row>58</xdr:row>
      <xdr:rowOff>56160</xdr:rowOff>
    </xdr:to>
    <xdr:cxnSp macro="">
      <xdr:nvCxnSpPr>
        <xdr:cNvPr id="347" name="直線コネクタ 346">
          <a:extLst>
            <a:ext uri="{FF2B5EF4-FFF2-40B4-BE49-F238E27FC236}">
              <a16:creationId xmlns:a16="http://schemas.microsoft.com/office/drawing/2014/main" id="{A5CD0317-8827-4D8D-8B62-60D9A171EC28}"/>
            </a:ext>
          </a:extLst>
        </xdr:cNvPr>
        <xdr:cNvCxnSpPr/>
      </xdr:nvCxnSpPr>
      <xdr:spPr>
        <a:xfrm flipV="1">
          <a:off x="9443430" y="8348830"/>
          <a:ext cx="1440" cy="1289480"/>
        </a:xfrm>
        <a:prstGeom prst="straightConnector1">
          <a:avLst/>
        </a:prstGeom>
        <a:ln w="31750">
          <a:solidFill>
            <a:srgbClr val="808080"/>
          </a:solidFill>
          <a:miter/>
        </a:ln>
      </xdr:spPr>
    </xdr:cxnSp>
    <xdr:clientData/>
  </xdr:twoCellAnchor>
  <xdr:twoCellAnchor editAs="oneCell">
    <xdr:from>
      <xdr:col>55</xdr:col>
      <xdr:colOff>50760</xdr:colOff>
      <xdr:row>58</xdr:row>
      <xdr:rowOff>60120</xdr:rowOff>
    </xdr:from>
    <xdr:to>
      <xdr:col>58</xdr:col>
      <xdr:colOff>60840</xdr:colOff>
      <xdr:row>59</xdr:row>
      <xdr:rowOff>143640</xdr:rowOff>
    </xdr:to>
    <xdr:sp macro="" textlink="">
      <xdr:nvSpPr>
        <xdr:cNvPr id="348" name="普通建設事業費最小値テキスト">
          <a:extLst>
            <a:ext uri="{FF2B5EF4-FFF2-40B4-BE49-F238E27FC236}">
              <a16:creationId xmlns:a16="http://schemas.microsoft.com/office/drawing/2014/main" id="{3460EE85-735D-443F-8913-C24EA0AB30C8}"/>
            </a:ext>
          </a:extLst>
        </xdr:cNvPr>
        <xdr:cNvSpPr/>
      </xdr:nvSpPr>
      <xdr:spPr>
        <a:xfrm>
          <a:off x="9480510" y="964227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25,469</a:t>
          </a:r>
          <a:endParaRPr lang="en-US" sz="1000" b="0" u="none" strike="noStrike">
            <a:effectLst/>
            <a:uFillTx/>
            <a:latin typeface="Noto Serif JP"/>
          </a:endParaRPr>
        </a:p>
      </xdr:txBody>
    </xdr:sp>
    <xdr:clientData/>
  </xdr:twoCellAnchor>
  <xdr:twoCellAnchor>
    <xdr:from>
      <xdr:col>54</xdr:col>
      <xdr:colOff>101520</xdr:colOff>
      <xdr:row>58</xdr:row>
      <xdr:rowOff>56160</xdr:rowOff>
    </xdr:from>
    <xdr:to>
      <xdr:col>55</xdr:col>
      <xdr:colOff>88560</xdr:colOff>
      <xdr:row>58</xdr:row>
      <xdr:rowOff>56160</xdr:rowOff>
    </xdr:to>
    <xdr:cxnSp macro="">
      <xdr:nvCxnSpPr>
        <xdr:cNvPr id="349" name="直線コネクタ 348">
          <a:extLst>
            <a:ext uri="{FF2B5EF4-FFF2-40B4-BE49-F238E27FC236}">
              <a16:creationId xmlns:a16="http://schemas.microsoft.com/office/drawing/2014/main" id="{80AB56E0-68E0-489C-9B88-C45902684B38}"/>
            </a:ext>
          </a:extLst>
        </xdr:cNvPr>
        <xdr:cNvCxnSpPr/>
      </xdr:nvCxnSpPr>
      <xdr:spPr>
        <a:xfrm>
          <a:off x="9359820" y="9638310"/>
          <a:ext cx="158490" cy="0"/>
        </a:xfrm>
        <a:prstGeom prst="straightConnector1">
          <a:avLst/>
        </a:prstGeom>
        <a:ln w="19050">
          <a:solidFill>
            <a:srgbClr val="000000"/>
          </a:solidFill>
          <a:miter/>
        </a:ln>
      </xdr:spPr>
    </xdr:cxnSp>
    <xdr:clientData/>
  </xdr:twoCellAnchor>
  <xdr:twoCellAnchor editAs="oneCell">
    <xdr:from>
      <xdr:col>55</xdr:col>
      <xdr:colOff>50760</xdr:colOff>
      <xdr:row>49</xdr:row>
      <xdr:rowOff>38160</xdr:rowOff>
    </xdr:from>
    <xdr:to>
      <xdr:col>58</xdr:col>
      <xdr:colOff>125640</xdr:colOff>
      <xdr:row>50</xdr:row>
      <xdr:rowOff>121680</xdr:rowOff>
    </xdr:to>
    <xdr:sp macro="" textlink="">
      <xdr:nvSpPr>
        <xdr:cNvPr id="350" name="普通建設事業費最大値テキスト">
          <a:extLst>
            <a:ext uri="{FF2B5EF4-FFF2-40B4-BE49-F238E27FC236}">
              <a16:creationId xmlns:a16="http://schemas.microsoft.com/office/drawing/2014/main" id="{C0766DD0-2396-40A1-8382-47CD18A0A0D0}"/>
            </a:ext>
          </a:extLst>
        </xdr:cNvPr>
        <xdr:cNvSpPr/>
      </xdr:nvSpPr>
      <xdr:spPr>
        <a:xfrm>
          <a:off x="9480510" y="8134410"/>
          <a:ext cx="5892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133,411</a:t>
          </a:r>
          <a:endParaRPr lang="en-US" sz="1000" b="0" u="none" strike="noStrike">
            <a:effectLst/>
            <a:uFillTx/>
            <a:latin typeface="Noto Serif JP"/>
          </a:endParaRPr>
        </a:p>
      </xdr:txBody>
    </xdr:sp>
    <xdr:clientData/>
  </xdr:twoCellAnchor>
  <xdr:twoCellAnchor>
    <xdr:from>
      <xdr:col>54</xdr:col>
      <xdr:colOff>101520</xdr:colOff>
      <xdr:row>50</xdr:row>
      <xdr:rowOff>87480</xdr:rowOff>
    </xdr:from>
    <xdr:to>
      <xdr:col>55</xdr:col>
      <xdr:colOff>88560</xdr:colOff>
      <xdr:row>50</xdr:row>
      <xdr:rowOff>87480</xdr:rowOff>
    </xdr:to>
    <xdr:cxnSp macro="">
      <xdr:nvCxnSpPr>
        <xdr:cNvPr id="351" name="直線コネクタ 350">
          <a:extLst>
            <a:ext uri="{FF2B5EF4-FFF2-40B4-BE49-F238E27FC236}">
              <a16:creationId xmlns:a16="http://schemas.microsoft.com/office/drawing/2014/main" id="{5FF519A0-3A6E-4B22-BA37-C61F2ECC3348}"/>
            </a:ext>
          </a:extLst>
        </xdr:cNvPr>
        <xdr:cNvCxnSpPr/>
      </xdr:nvCxnSpPr>
      <xdr:spPr>
        <a:xfrm>
          <a:off x="9359820" y="8348830"/>
          <a:ext cx="158490" cy="0"/>
        </a:xfrm>
        <a:prstGeom prst="straightConnector1">
          <a:avLst/>
        </a:prstGeom>
        <a:ln w="19050">
          <a:solidFill>
            <a:srgbClr val="000000"/>
          </a:solidFill>
          <a:miter/>
        </a:ln>
      </xdr:spPr>
    </xdr:cxnSp>
    <xdr:clientData/>
  </xdr:twoCellAnchor>
  <xdr:twoCellAnchor>
    <xdr:from>
      <xdr:col>50</xdr:col>
      <xdr:colOff>114120</xdr:colOff>
      <xdr:row>57</xdr:row>
      <xdr:rowOff>41760</xdr:rowOff>
    </xdr:from>
    <xdr:to>
      <xdr:col>54</xdr:col>
      <xdr:colOff>174600</xdr:colOff>
      <xdr:row>57</xdr:row>
      <xdr:rowOff>124920</xdr:rowOff>
    </xdr:to>
    <xdr:cxnSp macro="">
      <xdr:nvCxnSpPr>
        <xdr:cNvPr id="352" name="直線コネクタ 351">
          <a:extLst>
            <a:ext uri="{FF2B5EF4-FFF2-40B4-BE49-F238E27FC236}">
              <a16:creationId xmlns:a16="http://schemas.microsoft.com/office/drawing/2014/main" id="{71478C9F-D13E-4A21-8015-A94B28B7776C}"/>
            </a:ext>
          </a:extLst>
        </xdr:cNvPr>
        <xdr:cNvCxnSpPr/>
      </xdr:nvCxnSpPr>
      <xdr:spPr>
        <a:xfrm flipV="1">
          <a:off x="8686620" y="9458810"/>
          <a:ext cx="746280" cy="83160"/>
        </a:xfrm>
        <a:prstGeom prst="straightConnector1">
          <a:avLst/>
        </a:prstGeom>
        <a:ln w="6350">
          <a:solidFill>
            <a:srgbClr val="FF0000"/>
          </a:solidFill>
          <a:miter/>
        </a:ln>
      </xdr:spPr>
    </xdr:cxnSp>
    <xdr:clientData/>
  </xdr:twoCellAnchor>
  <xdr:twoCellAnchor editAs="oneCell">
    <xdr:from>
      <xdr:col>55</xdr:col>
      <xdr:colOff>50760</xdr:colOff>
      <xdr:row>54</xdr:row>
      <xdr:rowOff>28800</xdr:rowOff>
    </xdr:from>
    <xdr:to>
      <xdr:col>58</xdr:col>
      <xdr:colOff>60840</xdr:colOff>
      <xdr:row>55</xdr:row>
      <xdr:rowOff>112320</xdr:rowOff>
    </xdr:to>
    <xdr:sp macro="" textlink="">
      <xdr:nvSpPr>
        <xdr:cNvPr id="353" name="普通建設事業費平均値テキスト">
          <a:extLst>
            <a:ext uri="{FF2B5EF4-FFF2-40B4-BE49-F238E27FC236}">
              <a16:creationId xmlns:a16="http://schemas.microsoft.com/office/drawing/2014/main" id="{52D083F4-B006-4CC5-BC6E-5005231ACDF5}"/>
            </a:ext>
          </a:extLst>
        </xdr:cNvPr>
        <xdr:cNvSpPr/>
      </xdr:nvSpPr>
      <xdr:spPr>
        <a:xfrm>
          <a:off x="9480510" y="895055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67,158</a:t>
          </a:r>
          <a:endParaRPr lang="en-US" sz="1000" b="0" u="none" strike="noStrike">
            <a:effectLst/>
            <a:uFillTx/>
            <a:latin typeface="Noto Serif JP"/>
          </a:endParaRPr>
        </a:p>
      </xdr:txBody>
    </xdr:sp>
    <xdr:clientData/>
  </xdr:twoCellAnchor>
  <xdr:twoCellAnchor>
    <xdr:from>
      <xdr:col>54</xdr:col>
      <xdr:colOff>139680</xdr:colOff>
      <xdr:row>55</xdr:row>
      <xdr:rowOff>1800</xdr:rowOff>
    </xdr:from>
    <xdr:to>
      <xdr:col>55</xdr:col>
      <xdr:colOff>50400</xdr:colOff>
      <xdr:row>55</xdr:row>
      <xdr:rowOff>102960</xdr:rowOff>
    </xdr:to>
    <xdr:sp macro="" textlink="">
      <xdr:nvSpPr>
        <xdr:cNvPr id="354" name="フローチャート: 判断 353">
          <a:extLst>
            <a:ext uri="{FF2B5EF4-FFF2-40B4-BE49-F238E27FC236}">
              <a16:creationId xmlns:a16="http://schemas.microsoft.com/office/drawing/2014/main" id="{0540875A-EA5D-4837-A65D-B73B7DC96640}"/>
            </a:ext>
          </a:extLst>
        </xdr:cNvPr>
        <xdr:cNvSpPr/>
      </xdr:nvSpPr>
      <xdr:spPr>
        <a:xfrm>
          <a:off x="9397980" y="908865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2880</xdr:colOff>
      <xdr:row>57</xdr:row>
      <xdr:rowOff>124920</xdr:rowOff>
    </xdr:from>
    <xdr:to>
      <xdr:col>50</xdr:col>
      <xdr:colOff>114120</xdr:colOff>
      <xdr:row>58</xdr:row>
      <xdr:rowOff>43920</xdr:rowOff>
    </xdr:to>
    <xdr:cxnSp macro="">
      <xdr:nvCxnSpPr>
        <xdr:cNvPr id="355" name="直線コネクタ 354">
          <a:extLst>
            <a:ext uri="{FF2B5EF4-FFF2-40B4-BE49-F238E27FC236}">
              <a16:creationId xmlns:a16="http://schemas.microsoft.com/office/drawing/2014/main" id="{DE0418CC-A630-4C20-AABE-5FE6247FF36C}"/>
            </a:ext>
          </a:extLst>
        </xdr:cNvPr>
        <xdr:cNvCxnSpPr/>
      </xdr:nvCxnSpPr>
      <xdr:spPr>
        <a:xfrm flipV="1">
          <a:off x="7889580" y="9541970"/>
          <a:ext cx="797040" cy="84100"/>
        </a:xfrm>
        <a:prstGeom prst="straightConnector1">
          <a:avLst/>
        </a:prstGeom>
        <a:ln w="6350">
          <a:solidFill>
            <a:srgbClr val="FF0000"/>
          </a:solidFill>
          <a:miter/>
        </a:ln>
      </xdr:spPr>
    </xdr:cxnSp>
    <xdr:clientData/>
  </xdr:twoCellAnchor>
  <xdr:twoCellAnchor>
    <xdr:from>
      <xdr:col>50</xdr:col>
      <xdr:colOff>63360</xdr:colOff>
      <xdr:row>56</xdr:row>
      <xdr:rowOff>22320</xdr:rowOff>
    </xdr:from>
    <xdr:to>
      <xdr:col>50</xdr:col>
      <xdr:colOff>164520</xdr:colOff>
      <xdr:row>56</xdr:row>
      <xdr:rowOff>123480</xdr:rowOff>
    </xdr:to>
    <xdr:sp macro="" textlink="">
      <xdr:nvSpPr>
        <xdr:cNvPr id="356" name="フローチャート: 判断 355">
          <a:extLst>
            <a:ext uri="{FF2B5EF4-FFF2-40B4-BE49-F238E27FC236}">
              <a16:creationId xmlns:a16="http://schemas.microsoft.com/office/drawing/2014/main" id="{DCAF75D2-00C0-43C3-8346-D78FB145BAAB}"/>
            </a:ext>
          </a:extLst>
        </xdr:cNvPr>
        <xdr:cNvSpPr/>
      </xdr:nvSpPr>
      <xdr:spPr>
        <a:xfrm>
          <a:off x="8635860" y="927427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37440</xdr:colOff>
      <xdr:row>54</xdr:row>
      <xdr:rowOff>148320</xdr:rowOff>
    </xdr:from>
    <xdr:to>
      <xdr:col>52</xdr:col>
      <xdr:colOff>47160</xdr:colOff>
      <xdr:row>56</xdr:row>
      <xdr:rowOff>56520</xdr:rowOff>
    </xdr:to>
    <xdr:sp macro="" textlink="">
      <xdr:nvSpPr>
        <xdr:cNvPr id="357" name="テキスト ボックス 356">
          <a:extLst>
            <a:ext uri="{FF2B5EF4-FFF2-40B4-BE49-F238E27FC236}">
              <a16:creationId xmlns:a16="http://schemas.microsoft.com/office/drawing/2014/main" id="{A37AE414-6465-422A-AC33-3560424F7D98}"/>
            </a:ext>
          </a:extLst>
        </xdr:cNvPr>
        <xdr:cNvSpPr/>
      </xdr:nvSpPr>
      <xdr:spPr>
        <a:xfrm>
          <a:off x="8438490" y="9070070"/>
          <a:ext cx="5240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51,738</a:t>
          </a:r>
          <a:endParaRPr lang="en-US" sz="1000" b="0" u="none" strike="noStrike">
            <a:effectLst/>
            <a:uFillTx/>
            <a:latin typeface="Noto Serif JP"/>
          </a:endParaRPr>
        </a:p>
      </xdr:txBody>
    </xdr:sp>
    <xdr:clientData/>
  </xdr:twoCellAnchor>
  <xdr:twoCellAnchor>
    <xdr:from>
      <xdr:col>41</xdr:col>
      <xdr:colOff>50760</xdr:colOff>
      <xdr:row>58</xdr:row>
      <xdr:rowOff>43920</xdr:rowOff>
    </xdr:from>
    <xdr:to>
      <xdr:col>46</xdr:col>
      <xdr:colOff>2880</xdr:colOff>
      <xdr:row>58</xdr:row>
      <xdr:rowOff>68040</xdr:rowOff>
    </xdr:to>
    <xdr:cxnSp macro="">
      <xdr:nvCxnSpPr>
        <xdr:cNvPr id="358" name="直線コネクタ 357">
          <a:extLst>
            <a:ext uri="{FF2B5EF4-FFF2-40B4-BE49-F238E27FC236}">
              <a16:creationId xmlns:a16="http://schemas.microsoft.com/office/drawing/2014/main" id="{641B98EF-8F07-4FF5-9685-C66EE344FCBD}"/>
            </a:ext>
          </a:extLst>
        </xdr:cNvPr>
        <xdr:cNvCxnSpPr/>
      </xdr:nvCxnSpPr>
      <xdr:spPr>
        <a:xfrm flipV="1">
          <a:off x="7080210" y="9626070"/>
          <a:ext cx="809370" cy="24120"/>
        </a:xfrm>
        <a:prstGeom prst="straightConnector1">
          <a:avLst/>
        </a:prstGeom>
        <a:ln w="6350">
          <a:solidFill>
            <a:srgbClr val="FF0000"/>
          </a:solidFill>
          <a:miter/>
        </a:ln>
      </xdr:spPr>
    </xdr:cxnSp>
    <xdr:clientData/>
  </xdr:twoCellAnchor>
  <xdr:twoCellAnchor>
    <xdr:from>
      <xdr:col>45</xdr:col>
      <xdr:colOff>127080</xdr:colOff>
      <xdr:row>56</xdr:row>
      <xdr:rowOff>54360</xdr:rowOff>
    </xdr:from>
    <xdr:to>
      <xdr:col>46</xdr:col>
      <xdr:colOff>37800</xdr:colOff>
      <xdr:row>56</xdr:row>
      <xdr:rowOff>155880</xdr:rowOff>
    </xdr:to>
    <xdr:sp macro="" textlink="">
      <xdr:nvSpPr>
        <xdr:cNvPr id="359" name="フローチャート: 判断 358">
          <a:extLst>
            <a:ext uri="{FF2B5EF4-FFF2-40B4-BE49-F238E27FC236}">
              <a16:creationId xmlns:a16="http://schemas.microsoft.com/office/drawing/2014/main" id="{993BA5C0-18E5-4178-98DF-33C7CDAF2CBF}"/>
            </a:ext>
          </a:extLst>
        </xdr:cNvPr>
        <xdr:cNvSpPr/>
      </xdr:nvSpPr>
      <xdr:spPr>
        <a:xfrm>
          <a:off x="7842330" y="9306310"/>
          <a:ext cx="8217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101160</xdr:colOff>
      <xdr:row>55</xdr:row>
      <xdr:rowOff>5040</xdr:rowOff>
    </xdr:from>
    <xdr:to>
      <xdr:col>47</xdr:col>
      <xdr:colOff>111240</xdr:colOff>
      <xdr:row>56</xdr:row>
      <xdr:rowOff>88560</xdr:rowOff>
    </xdr:to>
    <xdr:sp macro="" textlink="">
      <xdr:nvSpPr>
        <xdr:cNvPr id="360" name="テキスト ボックス 359">
          <a:extLst>
            <a:ext uri="{FF2B5EF4-FFF2-40B4-BE49-F238E27FC236}">
              <a16:creationId xmlns:a16="http://schemas.microsoft.com/office/drawing/2014/main" id="{4D84B256-89A7-4F6A-8422-A66DC2BC3CBD}"/>
            </a:ext>
          </a:extLst>
        </xdr:cNvPr>
        <xdr:cNvSpPr/>
      </xdr:nvSpPr>
      <xdr:spPr>
        <a:xfrm>
          <a:off x="7644960" y="90918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49,211</a:t>
          </a:r>
          <a:endParaRPr lang="en-US" sz="1000" b="0" u="none" strike="noStrike">
            <a:effectLst/>
            <a:uFillTx/>
            <a:latin typeface="Noto Serif JP"/>
          </a:endParaRPr>
        </a:p>
      </xdr:txBody>
    </xdr:sp>
    <xdr:clientData/>
  </xdr:twoCellAnchor>
  <xdr:twoCellAnchor>
    <xdr:from>
      <xdr:col>36</xdr:col>
      <xdr:colOff>114120</xdr:colOff>
      <xdr:row>57</xdr:row>
      <xdr:rowOff>91800</xdr:rowOff>
    </xdr:from>
    <xdr:to>
      <xdr:col>41</xdr:col>
      <xdr:colOff>50760</xdr:colOff>
      <xdr:row>58</xdr:row>
      <xdr:rowOff>68040</xdr:rowOff>
    </xdr:to>
    <xdr:cxnSp macro="">
      <xdr:nvCxnSpPr>
        <xdr:cNvPr id="361" name="直線コネクタ 360">
          <a:extLst>
            <a:ext uri="{FF2B5EF4-FFF2-40B4-BE49-F238E27FC236}">
              <a16:creationId xmlns:a16="http://schemas.microsoft.com/office/drawing/2014/main" id="{633701A8-1FDD-46B8-BDFE-4B7F5E2E4EC0}"/>
            </a:ext>
          </a:extLst>
        </xdr:cNvPr>
        <xdr:cNvCxnSpPr/>
      </xdr:nvCxnSpPr>
      <xdr:spPr>
        <a:xfrm>
          <a:off x="6286320" y="9508850"/>
          <a:ext cx="793890" cy="141340"/>
        </a:xfrm>
        <a:prstGeom prst="straightConnector1">
          <a:avLst/>
        </a:prstGeom>
        <a:ln w="6350">
          <a:solidFill>
            <a:srgbClr val="FF0000"/>
          </a:solidFill>
          <a:miter/>
        </a:ln>
      </xdr:spPr>
    </xdr:cxnSp>
    <xdr:clientData/>
  </xdr:twoCellAnchor>
  <xdr:twoCellAnchor>
    <xdr:from>
      <xdr:col>41</xdr:col>
      <xdr:colOff>0</xdr:colOff>
      <xdr:row>56</xdr:row>
      <xdr:rowOff>54360</xdr:rowOff>
    </xdr:from>
    <xdr:to>
      <xdr:col>41</xdr:col>
      <xdr:colOff>101160</xdr:colOff>
      <xdr:row>56</xdr:row>
      <xdr:rowOff>155880</xdr:rowOff>
    </xdr:to>
    <xdr:sp macro="" textlink="">
      <xdr:nvSpPr>
        <xdr:cNvPr id="362" name="フローチャート: 判断 361">
          <a:extLst>
            <a:ext uri="{FF2B5EF4-FFF2-40B4-BE49-F238E27FC236}">
              <a16:creationId xmlns:a16="http://schemas.microsoft.com/office/drawing/2014/main" id="{41B12B56-0670-49F4-AA32-D09BE7DD0419}"/>
            </a:ext>
          </a:extLst>
        </xdr:cNvPr>
        <xdr:cNvSpPr/>
      </xdr:nvSpPr>
      <xdr:spPr>
        <a:xfrm>
          <a:off x="7029450" y="930631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164520</xdr:colOff>
      <xdr:row>55</xdr:row>
      <xdr:rowOff>5040</xdr:rowOff>
    </xdr:from>
    <xdr:to>
      <xdr:col>43</xdr:col>
      <xdr:colOff>3150</xdr:colOff>
      <xdr:row>56</xdr:row>
      <xdr:rowOff>88560</xdr:rowOff>
    </xdr:to>
    <xdr:sp macro="" textlink="">
      <xdr:nvSpPr>
        <xdr:cNvPr id="363" name="テキスト ボックス 362">
          <a:extLst>
            <a:ext uri="{FF2B5EF4-FFF2-40B4-BE49-F238E27FC236}">
              <a16:creationId xmlns:a16="http://schemas.microsoft.com/office/drawing/2014/main" id="{A7DAAD00-C7EF-4C55-82E5-7D5AD2B34056}"/>
            </a:ext>
          </a:extLst>
        </xdr:cNvPr>
        <xdr:cNvSpPr/>
      </xdr:nvSpPr>
      <xdr:spPr>
        <a:xfrm>
          <a:off x="6851070" y="90918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49,217</a:t>
          </a:r>
          <a:endParaRPr lang="en-US" sz="1000" b="0" u="none" strike="noStrike">
            <a:effectLst/>
            <a:uFillTx/>
            <a:latin typeface="Noto Serif JP"/>
          </a:endParaRPr>
        </a:p>
      </xdr:txBody>
    </xdr:sp>
    <xdr:clientData/>
  </xdr:twoCellAnchor>
  <xdr:twoCellAnchor>
    <xdr:from>
      <xdr:col>36</xdr:col>
      <xdr:colOff>63360</xdr:colOff>
      <xdr:row>55</xdr:row>
      <xdr:rowOff>138240</xdr:rowOff>
    </xdr:from>
    <xdr:to>
      <xdr:col>36</xdr:col>
      <xdr:colOff>164520</xdr:colOff>
      <xdr:row>56</xdr:row>
      <xdr:rowOff>64080</xdr:rowOff>
    </xdr:to>
    <xdr:sp macro="" textlink="">
      <xdr:nvSpPr>
        <xdr:cNvPr id="364" name="フローチャート: 判断 363">
          <a:extLst>
            <a:ext uri="{FF2B5EF4-FFF2-40B4-BE49-F238E27FC236}">
              <a16:creationId xmlns:a16="http://schemas.microsoft.com/office/drawing/2014/main" id="{9E36AA85-B577-4448-A6A0-A673128F89F5}"/>
            </a:ext>
          </a:extLst>
        </xdr:cNvPr>
        <xdr:cNvSpPr/>
      </xdr:nvSpPr>
      <xdr:spPr>
        <a:xfrm>
          <a:off x="6235560" y="922509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37440</xdr:colOff>
      <xdr:row>54</xdr:row>
      <xdr:rowOff>88920</xdr:rowOff>
    </xdr:from>
    <xdr:to>
      <xdr:col>38</xdr:col>
      <xdr:colOff>47160</xdr:colOff>
      <xdr:row>56</xdr:row>
      <xdr:rowOff>990</xdr:rowOff>
    </xdr:to>
    <xdr:sp macro="" textlink="">
      <xdr:nvSpPr>
        <xdr:cNvPr id="365" name="テキスト ボックス 364">
          <a:extLst>
            <a:ext uri="{FF2B5EF4-FFF2-40B4-BE49-F238E27FC236}">
              <a16:creationId xmlns:a16="http://schemas.microsoft.com/office/drawing/2014/main" id="{F3C0B2FA-989D-40A5-92A9-F517C832C07B}"/>
            </a:ext>
          </a:extLst>
        </xdr:cNvPr>
        <xdr:cNvSpPr/>
      </xdr:nvSpPr>
      <xdr:spPr>
        <a:xfrm>
          <a:off x="6038190" y="9010670"/>
          <a:ext cx="52407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56,416</a:t>
          </a:r>
          <a:endParaRPr lang="en-US" sz="1000" b="0" u="none" strike="noStrike">
            <a:effectLst/>
            <a:uFillTx/>
            <a:latin typeface="Noto Serif JP"/>
          </a:endParaRPr>
        </a:p>
      </xdr:txBody>
    </xdr:sp>
    <xdr:clientData/>
  </xdr:twoCellAnchor>
  <xdr:twoCellAnchor editAs="oneCell">
    <xdr:from>
      <xdr:col>54</xdr:col>
      <xdr:colOff>0</xdr:colOff>
      <xdr:row>60</xdr:row>
      <xdr:rowOff>26640</xdr:rowOff>
    </xdr:from>
    <xdr:to>
      <xdr:col>58</xdr:col>
      <xdr:colOff>63360</xdr:colOff>
      <xdr:row>61</xdr:row>
      <xdr:rowOff>110160</xdr:rowOff>
    </xdr:to>
    <xdr:sp macro="" textlink="">
      <xdr:nvSpPr>
        <xdr:cNvPr id="366" name="テキスト ボックス 365">
          <a:extLst>
            <a:ext uri="{FF2B5EF4-FFF2-40B4-BE49-F238E27FC236}">
              <a16:creationId xmlns:a16="http://schemas.microsoft.com/office/drawing/2014/main" id="{D6B2AD9E-3568-4FA0-8F36-B7EA34D81C64}"/>
            </a:ext>
          </a:extLst>
        </xdr:cNvPr>
        <xdr:cNvSpPr/>
      </xdr:nvSpPr>
      <xdr:spPr>
        <a:xfrm>
          <a:off x="925830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49</xdr:col>
      <xdr:colOff>114480</xdr:colOff>
      <xdr:row>60</xdr:row>
      <xdr:rowOff>26640</xdr:rowOff>
    </xdr:from>
    <xdr:to>
      <xdr:col>54</xdr:col>
      <xdr:colOff>2880</xdr:colOff>
      <xdr:row>61</xdr:row>
      <xdr:rowOff>110160</xdr:rowOff>
    </xdr:to>
    <xdr:sp macro="" textlink="">
      <xdr:nvSpPr>
        <xdr:cNvPr id="367" name="テキスト ボックス 366">
          <a:extLst>
            <a:ext uri="{FF2B5EF4-FFF2-40B4-BE49-F238E27FC236}">
              <a16:creationId xmlns:a16="http://schemas.microsoft.com/office/drawing/2014/main" id="{6CA95697-8978-41C9-A297-49F96F8E032B}"/>
            </a:ext>
          </a:extLst>
        </xdr:cNvPr>
        <xdr:cNvSpPr/>
      </xdr:nvSpPr>
      <xdr:spPr>
        <a:xfrm>
          <a:off x="8515530" y="9938990"/>
          <a:ext cx="7456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45</xdr:col>
      <xdr:colOff>3240</xdr:colOff>
      <xdr:row>60</xdr:row>
      <xdr:rowOff>26640</xdr:rowOff>
    </xdr:from>
    <xdr:to>
      <xdr:col>49</xdr:col>
      <xdr:colOff>66600</xdr:colOff>
      <xdr:row>61</xdr:row>
      <xdr:rowOff>110160</xdr:rowOff>
    </xdr:to>
    <xdr:sp macro="" textlink="">
      <xdr:nvSpPr>
        <xdr:cNvPr id="368" name="テキスト ボックス 367">
          <a:extLst>
            <a:ext uri="{FF2B5EF4-FFF2-40B4-BE49-F238E27FC236}">
              <a16:creationId xmlns:a16="http://schemas.microsoft.com/office/drawing/2014/main" id="{3D20383D-A453-4D6D-9D3D-575DF5AA683A}"/>
            </a:ext>
          </a:extLst>
        </xdr:cNvPr>
        <xdr:cNvSpPr/>
      </xdr:nvSpPr>
      <xdr:spPr>
        <a:xfrm>
          <a:off x="771849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40</xdr:col>
      <xdr:colOff>50760</xdr:colOff>
      <xdr:row>60</xdr:row>
      <xdr:rowOff>26640</xdr:rowOff>
    </xdr:from>
    <xdr:to>
      <xdr:col>44</xdr:col>
      <xdr:colOff>114120</xdr:colOff>
      <xdr:row>61</xdr:row>
      <xdr:rowOff>110160</xdr:rowOff>
    </xdr:to>
    <xdr:sp macro="" textlink="">
      <xdr:nvSpPr>
        <xdr:cNvPr id="369" name="テキスト ボックス 368">
          <a:extLst>
            <a:ext uri="{FF2B5EF4-FFF2-40B4-BE49-F238E27FC236}">
              <a16:creationId xmlns:a16="http://schemas.microsoft.com/office/drawing/2014/main" id="{BB693F43-42EF-4C15-8478-0CB99DCA45FB}"/>
            </a:ext>
          </a:extLst>
        </xdr:cNvPr>
        <xdr:cNvSpPr/>
      </xdr:nvSpPr>
      <xdr:spPr>
        <a:xfrm>
          <a:off x="690876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35</xdr:col>
      <xdr:colOff>114480</xdr:colOff>
      <xdr:row>60</xdr:row>
      <xdr:rowOff>26640</xdr:rowOff>
    </xdr:from>
    <xdr:to>
      <xdr:col>40</xdr:col>
      <xdr:colOff>2880</xdr:colOff>
      <xdr:row>61</xdr:row>
      <xdr:rowOff>110160</xdr:rowOff>
    </xdr:to>
    <xdr:sp macro="" textlink="">
      <xdr:nvSpPr>
        <xdr:cNvPr id="370" name="テキスト ボックス 369">
          <a:extLst>
            <a:ext uri="{FF2B5EF4-FFF2-40B4-BE49-F238E27FC236}">
              <a16:creationId xmlns:a16="http://schemas.microsoft.com/office/drawing/2014/main" id="{9C9E0029-A9B7-432F-B65C-7EEB9FAFD861}"/>
            </a:ext>
          </a:extLst>
        </xdr:cNvPr>
        <xdr:cNvSpPr/>
      </xdr:nvSpPr>
      <xdr:spPr>
        <a:xfrm>
          <a:off x="6115230" y="9938990"/>
          <a:ext cx="7456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54</xdr:col>
      <xdr:colOff>139680</xdr:colOff>
      <xdr:row>56</xdr:row>
      <xdr:rowOff>166680</xdr:rowOff>
    </xdr:from>
    <xdr:to>
      <xdr:col>55</xdr:col>
      <xdr:colOff>50400</xdr:colOff>
      <xdr:row>57</xdr:row>
      <xdr:rowOff>92520</xdr:rowOff>
    </xdr:to>
    <xdr:sp macro="" textlink="">
      <xdr:nvSpPr>
        <xdr:cNvPr id="371" name="楕円 370">
          <a:extLst>
            <a:ext uri="{FF2B5EF4-FFF2-40B4-BE49-F238E27FC236}">
              <a16:creationId xmlns:a16="http://schemas.microsoft.com/office/drawing/2014/main" id="{E39AA547-00C7-4F21-B22A-F4F876244791}"/>
            </a:ext>
          </a:extLst>
        </xdr:cNvPr>
        <xdr:cNvSpPr/>
      </xdr:nvSpPr>
      <xdr:spPr>
        <a:xfrm>
          <a:off x="9397980" y="941863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50760</xdr:colOff>
      <xdr:row>56</xdr:row>
      <xdr:rowOff>145080</xdr:rowOff>
    </xdr:from>
    <xdr:to>
      <xdr:col>58</xdr:col>
      <xdr:colOff>60840</xdr:colOff>
      <xdr:row>58</xdr:row>
      <xdr:rowOff>53280</xdr:rowOff>
    </xdr:to>
    <xdr:sp macro="" textlink="">
      <xdr:nvSpPr>
        <xdr:cNvPr id="372" name="普通建設事業費該当値テキスト">
          <a:extLst>
            <a:ext uri="{FF2B5EF4-FFF2-40B4-BE49-F238E27FC236}">
              <a16:creationId xmlns:a16="http://schemas.microsoft.com/office/drawing/2014/main" id="{027B11E1-C3F8-4C56-B1E1-BA2C75216EE2}"/>
            </a:ext>
          </a:extLst>
        </xdr:cNvPr>
        <xdr:cNvSpPr/>
      </xdr:nvSpPr>
      <xdr:spPr>
        <a:xfrm>
          <a:off x="9480510" y="939703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40,400</a:t>
          </a:r>
          <a:endParaRPr lang="en-US" sz="1000" b="0" u="none" strike="noStrike">
            <a:effectLst/>
            <a:uFillTx/>
            <a:latin typeface="Noto Serif JP"/>
          </a:endParaRPr>
        </a:p>
      </xdr:txBody>
    </xdr:sp>
    <xdr:clientData/>
  </xdr:twoCellAnchor>
  <xdr:twoCellAnchor>
    <xdr:from>
      <xdr:col>50</xdr:col>
      <xdr:colOff>63360</xdr:colOff>
      <xdr:row>57</xdr:row>
      <xdr:rowOff>74520</xdr:rowOff>
    </xdr:from>
    <xdr:to>
      <xdr:col>50</xdr:col>
      <xdr:colOff>164520</xdr:colOff>
      <xdr:row>58</xdr:row>
      <xdr:rowOff>360</xdr:rowOff>
    </xdr:to>
    <xdr:sp macro="" textlink="">
      <xdr:nvSpPr>
        <xdr:cNvPr id="373" name="楕円 372">
          <a:extLst>
            <a:ext uri="{FF2B5EF4-FFF2-40B4-BE49-F238E27FC236}">
              <a16:creationId xmlns:a16="http://schemas.microsoft.com/office/drawing/2014/main" id="{042769D5-B62C-4DD0-A332-0AD8BF600AFE}"/>
            </a:ext>
          </a:extLst>
        </xdr:cNvPr>
        <xdr:cNvSpPr/>
      </xdr:nvSpPr>
      <xdr:spPr>
        <a:xfrm>
          <a:off x="8635860" y="949157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37440</xdr:colOff>
      <xdr:row>57</xdr:row>
      <xdr:rowOff>167040</xdr:rowOff>
    </xdr:from>
    <xdr:to>
      <xdr:col>52</xdr:col>
      <xdr:colOff>47160</xdr:colOff>
      <xdr:row>59</xdr:row>
      <xdr:rowOff>75240</xdr:rowOff>
    </xdr:to>
    <xdr:sp macro="" textlink="">
      <xdr:nvSpPr>
        <xdr:cNvPr id="374" name="テキスト ボックス 373">
          <a:extLst>
            <a:ext uri="{FF2B5EF4-FFF2-40B4-BE49-F238E27FC236}">
              <a16:creationId xmlns:a16="http://schemas.microsoft.com/office/drawing/2014/main" id="{A0B5F653-E81D-4960-B633-C6FF7D682C96}"/>
            </a:ext>
          </a:extLst>
        </xdr:cNvPr>
        <xdr:cNvSpPr/>
      </xdr:nvSpPr>
      <xdr:spPr>
        <a:xfrm>
          <a:off x="8438490" y="9584090"/>
          <a:ext cx="5240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33,848</a:t>
          </a:r>
          <a:endParaRPr lang="en-US" sz="1000" b="0" u="none" strike="noStrike">
            <a:effectLst/>
            <a:uFillTx/>
            <a:latin typeface="Noto Serif JP"/>
          </a:endParaRPr>
        </a:p>
      </xdr:txBody>
    </xdr:sp>
    <xdr:clientData/>
  </xdr:twoCellAnchor>
  <xdr:twoCellAnchor>
    <xdr:from>
      <xdr:col>45</xdr:col>
      <xdr:colOff>127080</xdr:colOff>
      <xdr:row>57</xdr:row>
      <xdr:rowOff>168840</xdr:rowOff>
    </xdr:from>
    <xdr:to>
      <xdr:col>46</xdr:col>
      <xdr:colOff>37800</xdr:colOff>
      <xdr:row>58</xdr:row>
      <xdr:rowOff>94680</xdr:rowOff>
    </xdr:to>
    <xdr:sp macro="" textlink="">
      <xdr:nvSpPr>
        <xdr:cNvPr id="375" name="楕円 374">
          <a:extLst>
            <a:ext uri="{FF2B5EF4-FFF2-40B4-BE49-F238E27FC236}">
              <a16:creationId xmlns:a16="http://schemas.microsoft.com/office/drawing/2014/main" id="{9BB5B013-1D6F-4095-B869-30B9556A3166}"/>
            </a:ext>
          </a:extLst>
        </xdr:cNvPr>
        <xdr:cNvSpPr/>
      </xdr:nvSpPr>
      <xdr:spPr>
        <a:xfrm>
          <a:off x="7842330" y="9579540"/>
          <a:ext cx="82170" cy="9729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101160</xdr:colOff>
      <xdr:row>58</xdr:row>
      <xdr:rowOff>86040</xdr:rowOff>
    </xdr:from>
    <xdr:to>
      <xdr:col>47</xdr:col>
      <xdr:colOff>111240</xdr:colOff>
      <xdr:row>59</xdr:row>
      <xdr:rowOff>163210</xdr:rowOff>
    </xdr:to>
    <xdr:sp macro="" textlink="">
      <xdr:nvSpPr>
        <xdr:cNvPr id="376" name="テキスト ボックス 375">
          <a:extLst>
            <a:ext uri="{FF2B5EF4-FFF2-40B4-BE49-F238E27FC236}">
              <a16:creationId xmlns:a16="http://schemas.microsoft.com/office/drawing/2014/main" id="{38E93034-AAC1-44B7-97FB-FF51252A5782}"/>
            </a:ext>
          </a:extLst>
        </xdr:cNvPr>
        <xdr:cNvSpPr/>
      </xdr:nvSpPr>
      <xdr:spPr>
        <a:xfrm>
          <a:off x="7644960" y="9668190"/>
          <a:ext cx="52443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26,417</a:t>
          </a:r>
          <a:endParaRPr lang="en-US" sz="1000" b="0" u="none" strike="noStrike">
            <a:effectLst/>
            <a:uFillTx/>
            <a:latin typeface="Noto Serif JP"/>
          </a:endParaRPr>
        </a:p>
      </xdr:txBody>
    </xdr:sp>
    <xdr:clientData/>
  </xdr:twoCellAnchor>
  <xdr:twoCellAnchor>
    <xdr:from>
      <xdr:col>41</xdr:col>
      <xdr:colOff>0</xdr:colOff>
      <xdr:row>58</xdr:row>
      <xdr:rowOff>17640</xdr:rowOff>
    </xdr:from>
    <xdr:to>
      <xdr:col>41</xdr:col>
      <xdr:colOff>101160</xdr:colOff>
      <xdr:row>58</xdr:row>
      <xdr:rowOff>118800</xdr:rowOff>
    </xdr:to>
    <xdr:sp macro="" textlink="">
      <xdr:nvSpPr>
        <xdr:cNvPr id="377" name="楕円 376">
          <a:extLst>
            <a:ext uri="{FF2B5EF4-FFF2-40B4-BE49-F238E27FC236}">
              <a16:creationId xmlns:a16="http://schemas.microsoft.com/office/drawing/2014/main" id="{5C4846A1-E7BB-48F5-A28A-BA4FF460E6ED}"/>
            </a:ext>
          </a:extLst>
        </xdr:cNvPr>
        <xdr:cNvSpPr/>
      </xdr:nvSpPr>
      <xdr:spPr>
        <a:xfrm>
          <a:off x="7029450" y="959979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164520</xdr:colOff>
      <xdr:row>58</xdr:row>
      <xdr:rowOff>110160</xdr:rowOff>
    </xdr:from>
    <xdr:to>
      <xdr:col>43</xdr:col>
      <xdr:colOff>3150</xdr:colOff>
      <xdr:row>60</xdr:row>
      <xdr:rowOff>18720</xdr:rowOff>
    </xdr:to>
    <xdr:sp macro="" textlink="">
      <xdr:nvSpPr>
        <xdr:cNvPr id="378" name="テキスト ボックス 377">
          <a:extLst>
            <a:ext uri="{FF2B5EF4-FFF2-40B4-BE49-F238E27FC236}">
              <a16:creationId xmlns:a16="http://schemas.microsoft.com/office/drawing/2014/main" id="{830FBAA2-1D78-46BA-9E86-FBC646DC39A1}"/>
            </a:ext>
          </a:extLst>
        </xdr:cNvPr>
        <xdr:cNvSpPr/>
      </xdr:nvSpPr>
      <xdr:spPr>
        <a:xfrm>
          <a:off x="6851070" y="969231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24,517</a:t>
          </a:r>
          <a:endParaRPr lang="en-US" sz="1000" b="0" u="none" strike="noStrike">
            <a:effectLst/>
            <a:uFillTx/>
            <a:latin typeface="Noto Serif JP"/>
          </a:endParaRPr>
        </a:p>
      </xdr:txBody>
    </xdr:sp>
    <xdr:clientData/>
  </xdr:twoCellAnchor>
  <xdr:twoCellAnchor>
    <xdr:from>
      <xdr:col>36</xdr:col>
      <xdr:colOff>63360</xdr:colOff>
      <xdr:row>57</xdr:row>
      <xdr:rowOff>41040</xdr:rowOff>
    </xdr:from>
    <xdr:to>
      <xdr:col>36</xdr:col>
      <xdr:colOff>164520</xdr:colOff>
      <xdr:row>57</xdr:row>
      <xdr:rowOff>142200</xdr:rowOff>
    </xdr:to>
    <xdr:sp macro="" textlink="">
      <xdr:nvSpPr>
        <xdr:cNvPr id="379" name="楕円 378">
          <a:extLst>
            <a:ext uri="{FF2B5EF4-FFF2-40B4-BE49-F238E27FC236}">
              <a16:creationId xmlns:a16="http://schemas.microsoft.com/office/drawing/2014/main" id="{BE9BEC49-00BC-4EEE-8AD0-0B5FD85A277A}"/>
            </a:ext>
          </a:extLst>
        </xdr:cNvPr>
        <xdr:cNvSpPr/>
      </xdr:nvSpPr>
      <xdr:spPr>
        <a:xfrm>
          <a:off x="6235560" y="945809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37440</xdr:colOff>
      <xdr:row>57</xdr:row>
      <xdr:rowOff>133920</xdr:rowOff>
    </xdr:from>
    <xdr:to>
      <xdr:col>38</xdr:col>
      <xdr:colOff>47160</xdr:colOff>
      <xdr:row>59</xdr:row>
      <xdr:rowOff>42120</xdr:rowOff>
    </xdr:to>
    <xdr:sp macro="" textlink="">
      <xdr:nvSpPr>
        <xdr:cNvPr id="380" name="テキスト ボックス 379">
          <a:extLst>
            <a:ext uri="{FF2B5EF4-FFF2-40B4-BE49-F238E27FC236}">
              <a16:creationId xmlns:a16="http://schemas.microsoft.com/office/drawing/2014/main" id="{B7A76C8A-C270-4A3C-9121-3716E48B1673}"/>
            </a:ext>
          </a:extLst>
        </xdr:cNvPr>
        <xdr:cNvSpPr/>
      </xdr:nvSpPr>
      <xdr:spPr>
        <a:xfrm>
          <a:off x="6038190" y="9550970"/>
          <a:ext cx="5240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36,467</a:t>
          </a:r>
          <a:endParaRPr lang="en-US" sz="1000" b="0" u="none" strike="noStrike">
            <a:effectLst/>
            <a:uFillTx/>
            <a:latin typeface="Noto Serif JP"/>
          </a:endParaRPr>
        </a:p>
      </xdr:txBody>
    </xdr:sp>
    <xdr:clientData/>
  </xdr:twoCellAnchor>
  <xdr:twoCellAnchor>
    <xdr:from>
      <xdr:col>34</xdr:col>
      <xdr:colOff>127080</xdr:colOff>
      <xdr:row>61</xdr:row>
      <xdr:rowOff>171720</xdr:rowOff>
    </xdr:from>
    <xdr:to>
      <xdr:col>59</xdr:col>
      <xdr:colOff>50400</xdr:colOff>
      <xdr:row>63</xdr:row>
      <xdr:rowOff>137880</xdr:rowOff>
    </xdr:to>
    <xdr:sp macro="" textlink="">
      <xdr:nvSpPr>
        <xdr:cNvPr id="381" name="正方形/長方形 380">
          <a:extLst>
            <a:ext uri="{FF2B5EF4-FFF2-40B4-BE49-F238E27FC236}">
              <a16:creationId xmlns:a16="http://schemas.microsoft.com/office/drawing/2014/main" id="{B90B71AD-4706-4EF7-9FF0-DB7886997073}"/>
            </a:ext>
          </a:extLst>
        </xdr:cNvPr>
        <xdr:cNvSpPr/>
      </xdr:nvSpPr>
      <xdr:spPr>
        <a:xfrm>
          <a:off x="5956380" y="10242820"/>
          <a:ext cx="4209570" cy="30271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普通建設事業費 （ うち新規整備　）</a:t>
          </a:r>
          <a:endParaRPr lang="en-US" sz="1600" b="0" u="none" strike="noStrike">
            <a:effectLst/>
            <a:uFillTx/>
            <a:latin typeface="Noto Serif JP"/>
          </a:endParaRPr>
        </a:p>
      </xdr:txBody>
    </xdr:sp>
    <xdr:clientData/>
  </xdr:twoCellAnchor>
  <xdr:twoCellAnchor>
    <xdr:from>
      <xdr:col>35</xdr:col>
      <xdr:colOff>63360</xdr:colOff>
      <xdr:row>63</xdr:row>
      <xdr:rowOff>163800</xdr:rowOff>
    </xdr:from>
    <xdr:to>
      <xdr:col>43</xdr:col>
      <xdr:colOff>63000</xdr:colOff>
      <xdr:row>65</xdr:row>
      <xdr:rowOff>66960</xdr:rowOff>
    </xdr:to>
    <xdr:sp macro="" textlink="">
      <xdr:nvSpPr>
        <xdr:cNvPr id="382" name="正方形/長方形 381">
          <a:extLst>
            <a:ext uri="{FF2B5EF4-FFF2-40B4-BE49-F238E27FC236}">
              <a16:creationId xmlns:a16="http://schemas.microsoft.com/office/drawing/2014/main" id="{F8E10221-20DA-401D-94BE-618D10D72FE4}"/>
            </a:ext>
          </a:extLst>
        </xdr:cNvPr>
        <xdr:cNvSpPr/>
      </xdr:nvSpPr>
      <xdr:spPr>
        <a:xfrm>
          <a:off x="606411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35</xdr:col>
      <xdr:colOff>63360</xdr:colOff>
      <xdr:row>65</xdr:row>
      <xdr:rowOff>16560</xdr:rowOff>
    </xdr:from>
    <xdr:to>
      <xdr:col>43</xdr:col>
      <xdr:colOff>63000</xdr:colOff>
      <xdr:row>66</xdr:row>
      <xdr:rowOff>95040</xdr:rowOff>
    </xdr:to>
    <xdr:sp macro="" textlink="">
      <xdr:nvSpPr>
        <xdr:cNvPr id="383" name="正方形/長方形 382">
          <a:extLst>
            <a:ext uri="{FF2B5EF4-FFF2-40B4-BE49-F238E27FC236}">
              <a16:creationId xmlns:a16="http://schemas.microsoft.com/office/drawing/2014/main" id="{A18447CC-6078-4139-93EA-5BF0FECA08D2}"/>
            </a:ext>
          </a:extLst>
        </xdr:cNvPr>
        <xdr:cNvSpPr/>
      </xdr:nvSpPr>
      <xdr:spPr>
        <a:xfrm>
          <a:off x="606411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25/29</a:t>
          </a:r>
          <a:endParaRPr lang="en-US" sz="1200" b="0" u="none" strike="noStrike">
            <a:effectLst/>
            <a:uFillTx/>
            <a:latin typeface="Noto Serif JP"/>
          </a:endParaRPr>
        </a:p>
      </xdr:txBody>
    </xdr:sp>
    <xdr:clientData/>
  </xdr:twoCellAnchor>
  <xdr:twoCellAnchor>
    <xdr:from>
      <xdr:col>40</xdr:col>
      <xdr:colOff>127080</xdr:colOff>
      <xdr:row>63</xdr:row>
      <xdr:rowOff>163800</xdr:rowOff>
    </xdr:from>
    <xdr:to>
      <xdr:col>48</xdr:col>
      <xdr:colOff>126720</xdr:colOff>
      <xdr:row>65</xdr:row>
      <xdr:rowOff>66960</xdr:rowOff>
    </xdr:to>
    <xdr:sp macro="" textlink="">
      <xdr:nvSpPr>
        <xdr:cNvPr id="384" name="正方形/長方形 383">
          <a:extLst>
            <a:ext uri="{FF2B5EF4-FFF2-40B4-BE49-F238E27FC236}">
              <a16:creationId xmlns:a16="http://schemas.microsoft.com/office/drawing/2014/main" id="{6DEC7917-9862-434B-A686-50F578F0FE58}"/>
            </a:ext>
          </a:extLst>
        </xdr:cNvPr>
        <xdr:cNvSpPr/>
      </xdr:nvSpPr>
      <xdr:spPr>
        <a:xfrm>
          <a:off x="698508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40</xdr:col>
      <xdr:colOff>127080</xdr:colOff>
      <xdr:row>65</xdr:row>
      <xdr:rowOff>16560</xdr:rowOff>
    </xdr:from>
    <xdr:to>
      <xdr:col>48</xdr:col>
      <xdr:colOff>126720</xdr:colOff>
      <xdr:row>66</xdr:row>
      <xdr:rowOff>95040</xdr:rowOff>
    </xdr:to>
    <xdr:sp macro="" textlink="">
      <xdr:nvSpPr>
        <xdr:cNvPr id="385" name="正方形/長方形 384">
          <a:extLst>
            <a:ext uri="{FF2B5EF4-FFF2-40B4-BE49-F238E27FC236}">
              <a16:creationId xmlns:a16="http://schemas.microsoft.com/office/drawing/2014/main" id="{4349C8DE-B7F1-49A0-8CD3-188AC0CDEAF6}"/>
            </a:ext>
          </a:extLst>
        </xdr:cNvPr>
        <xdr:cNvSpPr/>
      </xdr:nvSpPr>
      <xdr:spPr>
        <a:xfrm>
          <a:off x="698508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14,865</a:t>
          </a:r>
          <a:endParaRPr lang="en-US" sz="1200" b="0" u="none" strike="noStrike">
            <a:effectLst/>
            <a:uFillTx/>
            <a:latin typeface="Noto Serif JP"/>
          </a:endParaRPr>
        </a:p>
      </xdr:txBody>
    </xdr:sp>
    <xdr:clientData/>
  </xdr:twoCellAnchor>
  <xdr:twoCellAnchor>
    <xdr:from>
      <xdr:col>46</xdr:col>
      <xdr:colOff>127080</xdr:colOff>
      <xdr:row>63</xdr:row>
      <xdr:rowOff>163800</xdr:rowOff>
    </xdr:from>
    <xdr:to>
      <xdr:col>54</xdr:col>
      <xdr:colOff>126720</xdr:colOff>
      <xdr:row>65</xdr:row>
      <xdr:rowOff>66960</xdr:rowOff>
    </xdr:to>
    <xdr:sp macro="" textlink="">
      <xdr:nvSpPr>
        <xdr:cNvPr id="386" name="正方形/長方形 385">
          <a:extLst>
            <a:ext uri="{FF2B5EF4-FFF2-40B4-BE49-F238E27FC236}">
              <a16:creationId xmlns:a16="http://schemas.microsoft.com/office/drawing/2014/main" id="{EC3060FB-6D4D-4ED2-9AF2-F23C64630B66}"/>
            </a:ext>
          </a:extLst>
        </xdr:cNvPr>
        <xdr:cNvSpPr/>
      </xdr:nvSpPr>
      <xdr:spPr>
        <a:xfrm>
          <a:off x="801378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46</xdr:col>
      <xdr:colOff>127080</xdr:colOff>
      <xdr:row>65</xdr:row>
      <xdr:rowOff>16560</xdr:rowOff>
    </xdr:from>
    <xdr:to>
      <xdr:col>54</xdr:col>
      <xdr:colOff>126720</xdr:colOff>
      <xdr:row>66</xdr:row>
      <xdr:rowOff>95040</xdr:rowOff>
    </xdr:to>
    <xdr:sp macro="" textlink="">
      <xdr:nvSpPr>
        <xdr:cNvPr id="387" name="正方形/長方形 386">
          <a:extLst>
            <a:ext uri="{FF2B5EF4-FFF2-40B4-BE49-F238E27FC236}">
              <a16:creationId xmlns:a16="http://schemas.microsoft.com/office/drawing/2014/main" id="{51E104B0-9202-4B5E-A64D-0940F7CD6340}"/>
            </a:ext>
          </a:extLst>
        </xdr:cNvPr>
        <xdr:cNvSpPr/>
      </xdr:nvSpPr>
      <xdr:spPr>
        <a:xfrm>
          <a:off x="801378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10,654</a:t>
          </a:r>
          <a:endParaRPr lang="en-US" sz="1200" b="0" u="none" strike="noStrike">
            <a:effectLst/>
            <a:uFillTx/>
            <a:latin typeface="Noto Serif JP"/>
          </a:endParaRPr>
        </a:p>
      </xdr:txBody>
    </xdr:sp>
    <xdr:clientData/>
  </xdr:twoCellAnchor>
  <xdr:twoCellAnchor>
    <xdr:from>
      <xdr:col>34</xdr:col>
      <xdr:colOff>127080</xdr:colOff>
      <xdr:row>66</xdr:row>
      <xdr:rowOff>120960</xdr:rowOff>
    </xdr:from>
    <xdr:to>
      <xdr:col>59</xdr:col>
      <xdr:colOff>50400</xdr:colOff>
      <xdr:row>79</xdr:row>
      <xdr:rowOff>128160</xdr:rowOff>
    </xdr:to>
    <xdr:sp macro="" textlink="">
      <xdr:nvSpPr>
        <xdr:cNvPr id="388" name="正方形/長方形 387">
          <a:extLst>
            <a:ext uri="{FF2B5EF4-FFF2-40B4-BE49-F238E27FC236}">
              <a16:creationId xmlns:a16="http://schemas.microsoft.com/office/drawing/2014/main" id="{3EAD7ED5-80E8-4A9B-8AFC-72B54A2FAFF8}"/>
            </a:ext>
          </a:extLst>
        </xdr:cNvPr>
        <xdr:cNvSpPr/>
      </xdr:nvSpPr>
      <xdr:spPr>
        <a:xfrm>
          <a:off x="5956380" y="11023910"/>
          <a:ext cx="420957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88920</xdr:colOff>
      <xdr:row>65</xdr:row>
      <xdr:rowOff>105480</xdr:rowOff>
    </xdr:from>
    <xdr:to>
      <xdr:col>36</xdr:col>
      <xdr:colOff>88920</xdr:colOff>
      <xdr:row>66</xdr:row>
      <xdr:rowOff>155880</xdr:rowOff>
    </xdr:to>
    <xdr:sp macro="" textlink="">
      <xdr:nvSpPr>
        <xdr:cNvPr id="389" name="テキスト ボックス 388">
          <a:extLst>
            <a:ext uri="{FF2B5EF4-FFF2-40B4-BE49-F238E27FC236}">
              <a16:creationId xmlns:a16="http://schemas.microsoft.com/office/drawing/2014/main" id="{83E9F3BA-9218-462B-95C6-CC1EDA3004B3}"/>
            </a:ext>
          </a:extLst>
        </xdr:cNvPr>
        <xdr:cNvSpPr/>
      </xdr:nvSpPr>
      <xdr:spPr>
        <a:xfrm>
          <a:off x="5918220" y="10843330"/>
          <a:ext cx="342900" cy="2155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34</xdr:col>
      <xdr:colOff>126720</xdr:colOff>
      <xdr:row>79</xdr:row>
      <xdr:rowOff>128160</xdr:rowOff>
    </xdr:from>
    <xdr:to>
      <xdr:col>59</xdr:col>
      <xdr:colOff>50760</xdr:colOff>
      <xdr:row>79</xdr:row>
      <xdr:rowOff>128160</xdr:rowOff>
    </xdr:to>
    <xdr:cxnSp macro="">
      <xdr:nvCxnSpPr>
        <xdr:cNvPr id="390" name="直線コネクタ 389">
          <a:extLst>
            <a:ext uri="{FF2B5EF4-FFF2-40B4-BE49-F238E27FC236}">
              <a16:creationId xmlns:a16="http://schemas.microsoft.com/office/drawing/2014/main" id="{2F660811-E17C-43D1-8C47-D6E28A76818C}"/>
            </a:ext>
          </a:extLst>
        </xdr:cNvPr>
        <xdr:cNvCxnSpPr/>
      </xdr:nvCxnSpPr>
      <xdr:spPr>
        <a:xfrm>
          <a:off x="5956020" y="13177410"/>
          <a:ext cx="4210290" cy="0"/>
        </a:xfrm>
        <a:prstGeom prst="straightConnector1">
          <a:avLst/>
        </a:prstGeom>
        <a:ln w="6350">
          <a:solidFill>
            <a:srgbClr val="C0C0C0"/>
          </a:solidFill>
          <a:miter/>
        </a:ln>
      </xdr:spPr>
    </xdr:cxnSp>
    <xdr:clientData/>
  </xdr:twoCellAnchor>
  <xdr:twoCellAnchor>
    <xdr:from>
      <xdr:col>34</xdr:col>
      <xdr:colOff>126720</xdr:colOff>
      <xdr:row>77</xdr:row>
      <xdr:rowOff>151920</xdr:rowOff>
    </xdr:from>
    <xdr:to>
      <xdr:col>59</xdr:col>
      <xdr:colOff>50760</xdr:colOff>
      <xdr:row>77</xdr:row>
      <xdr:rowOff>151920</xdr:rowOff>
    </xdr:to>
    <xdr:cxnSp macro="">
      <xdr:nvCxnSpPr>
        <xdr:cNvPr id="391" name="直線コネクタ 390">
          <a:extLst>
            <a:ext uri="{FF2B5EF4-FFF2-40B4-BE49-F238E27FC236}">
              <a16:creationId xmlns:a16="http://schemas.microsoft.com/office/drawing/2014/main" id="{14D9EA51-8EAA-48DB-AC22-E3F5901987A7}"/>
            </a:ext>
          </a:extLst>
        </xdr:cNvPr>
        <xdr:cNvCxnSpPr/>
      </xdr:nvCxnSpPr>
      <xdr:spPr>
        <a:xfrm>
          <a:off x="5956020" y="12870970"/>
          <a:ext cx="4210290" cy="0"/>
        </a:xfrm>
        <a:prstGeom prst="straightConnector1">
          <a:avLst/>
        </a:prstGeom>
        <a:ln w="6350">
          <a:solidFill>
            <a:srgbClr val="C0C0C0"/>
          </a:solidFill>
          <a:miter/>
        </a:ln>
      </xdr:spPr>
    </xdr:cxnSp>
    <xdr:clientData/>
  </xdr:twoCellAnchor>
  <xdr:twoCellAnchor editAs="oneCell">
    <xdr:from>
      <xdr:col>33</xdr:col>
      <xdr:colOff>68760</xdr:colOff>
      <xdr:row>77</xdr:row>
      <xdr:rowOff>10080</xdr:rowOff>
    </xdr:from>
    <xdr:to>
      <xdr:col>34</xdr:col>
      <xdr:colOff>142560</xdr:colOff>
      <xdr:row>78</xdr:row>
      <xdr:rowOff>93960</xdr:rowOff>
    </xdr:to>
    <xdr:sp macro="" textlink="">
      <xdr:nvSpPr>
        <xdr:cNvPr id="392" name="テキスト ボックス 391">
          <a:extLst>
            <a:ext uri="{FF2B5EF4-FFF2-40B4-BE49-F238E27FC236}">
              <a16:creationId xmlns:a16="http://schemas.microsoft.com/office/drawing/2014/main" id="{823CBAB3-C9BE-4970-B483-550E19098DCE}"/>
            </a:ext>
          </a:extLst>
        </xdr:cNvPr>
        <xdr:cNvSpPr/>
      </xdr:nvSpPr>
      <xdr:spPr>
        <a:xfrm>
          <a:off x="5726610" y="12729130"/>
          <a:ext cx="24525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34</xdr:col>
      <xdr:colOff>126720</xdr:colOff>
      <xdr:row>76</xdr:row>
      <xdr:rowOff>720</xdr:rowOff>
    </xdr:from>
    <xdr:to>
      <xdr:col>59</xdr:col>
      <xdr:colOff>50760</xdr:colOff>
      <xdr:row>76</xdr:row>
      <xdr:rowOff>720</xdr:rowOff>
    </xdr:to>
    <xdr:cxnSp macro="">
      <xdr:nvCxnSpPr>
        <xdr:cNvPr id="393" name="直線コネクタ 392">
          <a:extLst>
            <a:ext uri="{FF2B5EF4-FFF2-40B4-BE49-F238E27FC236}">
              <a16:creationId xmlns:a16="http://schemas.microsoft.com/office/drawing/2014/main" id="{9EF4B9A9-4ACB-4352-AC51-6A342F1E50AA}"/>
            </a:ext>
          </a:extLst>
        </xdr:cNvPr>
        <xdr:cNvCxnSpPr/>
      </xdr:nvCxnSpPr>
      <xdr:spPr>
        <a:xfrm>
          <a:off x="5956020" y="12554670"/>
          <a:ext cx="4210290" cy="0"/>
        </a:xfrm>
        <a:prstGeom prst="straightConnector1">
          <a:avLst/>
        </a:prstGeom>
        <a:ln w="6350">
          <a:solidFill>
            <a:srgbClr val="C0C0C0"/>
          </a:solidFill>
          <a:miter/>
        </a:ln>
      </xdr:spPr>
    </xdr:cxnSp>
    <xdr:clientData/>
  </xdr:twoCellAnchor>
  <xdr:twoCellAnchor editAs="oneCell">
    <xdr:from>
      <xdr:col>31</xdr:col>
      <xdr:colOff>167040</xdr:colOff>
      <xdr:row>75</xdr:row>
      <xdr:rowOff>33840</xdr:rowOff>
    </xdr:from>
    <xdr:to>
      <xdr:col>35</xdr:col>
      <xdr:colOff>2790</xdr:colOff>
      <xdr:row>76</xdr:row>
      <xdr:rowOff>117360</xdr:rowOff>
    </xdr:to>
    <xdr:sp macro="" textlink="">
      <xdr:nvSpPr>
        <xdr:cNvPr id="394" name="テキスト ボックス 393">
          <a:extLst>
            <a:ext uri="{FF2B5EF4-FFF2-40B4-BE49-F238E27FC236}">
              <a16:creationId xmlns:a16="http://schemas.microsoft.com/office/drawing/2014/main" id="{5196328D-1259-40B1-A71B-6CF6C9C4152F}"/>
            </a:ext>
          </a:extLst>
        </xdr:cNvPr>
        <xdr:cNvSpPr/>
      </xdr:nvSpPr>
      <xdr:spPr>
        <a:xfrm>
          <a:off x="5481990" y="1242269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34</xdr:col>
      <xdr:colOff>126720</xdr:colOff>
      <xdr:row>74</xdr:row>
      <xdr:rowOff>24840</xdr:rowOff>
    </xdr:from>
    <xdr:to>
      <xdr:col>59</xdr:col>
      <xdr:colOff>50760</xdr:colOff>
      <xdr:row>74</xdr:row>
      <xdr:rowOff>24840</xdr:rowOff>
    </xdr:to>
    <xdr:cxnSp macro="">
      <xdr:nvCxnSpPr>
        <xdr:cNvPr id="395" name="直線コネクタ 394">
          <a:extLst>
            <a:ext uri="{FF2B5EF4-FFF2-40B4-BE49-F238E27FC236}">
              <a16:creationId xmlns:a16="http://schemas.microsoft.com/office/drawing/2014/main" id="{C2D51AA1-D2F0-41A4-9A92-2AE7671A6277}"/>
            </a:ext>
          </a:extLst>
        </xdr:cNvPr>
        <xdr:cNvCxnSpPr/>
      </xdr:nvCxnSpPr>
      <xdr:spPr>
        <a:xfrm>
          <a:off x="5956020" y="12248590"/>
          <a:ext cx="4210290" cy="0"/>
        </a:xfrm>
        <a:prstGeom prst="straightConnector1">
          <a:avLst/>
        </a:prstGeom>
        <a:ln w="6350">
          <a:solidFill>
            <a:srgbClr val="C0C0C0"/>
          </a:solidFill>
          <a:miter/>
        </a:ln>
      </xdr:spPr>
    </xdr:cxnSp>
    <xdr:clientData/>
  </xdr:twoCellAnchor>
  <xdr:twoCellAnchor editAs="oneCell">
    <xdr:from>
      <xdr:col>31</xdr:col>
      <xdr:colOff>167040</xdr:colOff>
      <xdr:row>73</xdr:row>
      <xdr:rowOff>58320</xdr:rowOff>
    </xdr:from>
    <xdr:to>
      <xdr:col>35</xdr:col>
      <xdr:colOff>2790</xdr:colOff>
      <xdr:row>74</xdr:row>
      <xdr:rowOff>141840</xdr:rowOff>
    </xdr:to>
    <xdr:sp macro="" textlink="">
      <xdr:nvSpPr>
        <xdr:cNvPr id="396" name="テキスト ボックス 395">
          <a:extLst>
            <a:ext uri="{FF2B5EF4-FFF2-40B4-BE49-F238E27FC236}">
              <a16:creationId xmlns:a16="http://schemas.microsoft.com/office/drawing/2014/main" id="{34C6AEDB-9372-4397-BE79-52C65904334B}"/>
            </a:ext>
          </a:extLst>
        </xdr:cNvPr>
        <xdr:cNvSpPr/>
      </xdr:nvSpPr>
      <xdr:spPr>
        <a:xfrm>
          <a:off x="5481990" y="1211697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34</xdr:col>
      <xdr:colOff>126720</xdr:colOff>
      <xdr:row>72</xdr:row>
      <xdr:rowOff>48600</xdr:rowOff>
    </xdr:from>
    <xdr:to>
      <xdr:col>59</xdr:col>
      <xdr:colOff>50760</xdr:colOff>
      <xdr:row>72</xdr:row>
      <xdr:rowOff>48600</xdr:rowOff>
    </xdr:to>
    <xdr:cxnSp macro="">
      <xdr:nvCxnSpPr>
        <xdr:cNvPr id="397" name="直線コネクタ 396">
          <a:extLst>
            <a:ext uri="{FF2B5EF4-FFF2-40B4-BE49-F238E27FC236}">
              <a16:creationId xmlns:a16="http://schemas.microsoft.com/office/drawing/2014/main" id="{A0283C54-0FDD-477D-9062-BF2588122383}"/>
            </a:ext>
          </a:extLst>
        </xdr:cNvPr>
        <xdr:cNvCxnSpPr/>
      </xdr:nvCxnSpPr>
      <xdr:spPr>
        <a:xfrm>
          <a:off x="5956020" y="11942150"/>
          <a:ext cx="4210290" cy="0"/>
        </a:xfrm>
        <a:prstGeom prst="straightConnector1">
          <a:avLst/>
        </a:prstGeom>
        <a:ln w="6350">
          <a:solidFill>
            <a:srgbClr val="C0C0C0"/>
          </a:solidFill>
          <a:miter/>
        </a:ln>
      </xdr:spPr>
    </xdr:cxnSp>
    <xdr:clientData/>
  </xdr:twoCellAnchor>
  <xdr:twoCellAnchor editAs="oneCell">
    <xdr:from>
      <xdr:col>31</xdr:col>
      <xdr:colOff>167040</xdr:colOff>
      <xdr:row>71</xdr:row>
      <xdr:rowOff>81720</xdr:rowOff>
    </xdr:from>
    <xdr:to>
      <xdr:col>35</xdr:col>
      <xdr:colOff>2790</xdr:colOff>
      <xdr:row>73</xdr:row>
      <xdr:rowOff>500</xdr:rowOff>
    </xdr:to>
    <xdr:sp macro="" textlink="">
      <xdr:nvSpPr>
        <xdr:cNvPr id="398" name="テキスト ボックス 397">
          <a:extLst>
            <a:ext uri="{FF2B5EF4-FFF2-40B4-BE49-F238E27FC236}">
              <a16:creationId xmlns:a16="http://schemas.microsoft.com/office/drawing/2014/main" id="{D5D0D9DC-06DC-4F82-A92F-99D1CA2FFDF5}"/>
            </a:ext>
          </a:extLst>
        </xdr:cNvPr>
        <xdr:cNvSpPr/>
      </xdr:nvSpPr>
      <xdr:spPr>
        <a:xfrm>
          <a:off x="5481990" y="11810170"/>
          <a:ext cx="52155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34</xdr:col>
      <xdr:colOff>126720</xdr:colOff>
      <xdr:row>70</xdr:row>
      <xdr:rowOff>72720</xdr:rowOff>
    </xdr:from>
    <xdr:to>
      <xdr:col>59</xdr:col>
      <xdr:colOff>50760</xdr:colOff>
      <xdr:row>70</xdr:row>
      <xdr:rowOff>72720</xdr:rowOff>
    </xdr:to>
    <xdr:cxnSp macro="">
      <xdr:nvCxnSpPr>
        <xdr:cNvPr id="399" name="直線コネクタ 398">
          <a:extLst>
            <a:ext uri="{FF2B5EF4-FFF2-40B4-BE49-F238E27FC236}">
              <a16:creationId xmlns:a16="http://schemas.microsoft.com/office/drawing/2014/main" id="{09ED3B9D-140E-4109-8171-3239B5DDFBD8}"/>
            </a:ext>
          </a:extLst>
        </xdr:cNvPr>
        <xdr:cNvCxnSpPr/>
      </xdr:nvCxnSpPr>
      <xdr:spPr>
        <a:xfrm>
          <a:off x="5956020" y="11636070"/>
          <a:ext cx="4210290" cy="0"/>
        </a:xfrm>
        <a:prstGeom prst="straightConnector1">
          <a:avLst/>
        </a:prstGeom>
        <a:ln w="6350">
          <a:solidFill>
            <a:srgbClr val="C0C0C0"/>
          </a:solidFill>
          <a:miter/>
        </a:ln>
      </xdr:spPr>
    </xdr:cxnSp>
    <xdr:clientData/>
  </xdr:twoCellAnchor>
  <xdr:twoCellAnchor editAs="oneCell">
    <xdr:from>
      <xdr:col>31</xdr:col>
      <xdr:colOff>167040</xdr:colOff>
      <xdr:row>69</xdr:row>
      <xdr:rowOff>105840</xdr:rowOff>
    </xdr:from>
    <xdr:to>
      <xdr:col>35</xdr:col>
      <xdr:colOff>2790</xdr:colOff>
      <xdr:row>71</xdr:row>
      <xdr:rowOff>14040</xdr:rowOff>
    </xdr:to>
    <xdr:sp macro="" textlink="">
      <xdr:nvSpPr>
        <xdr:cNvPr id="400" name="テキスト ボックス 399">
          <a:extLst>
            <a:ext uri="{FF2B5EF4-FFF2-40B4-BE49-F238E27FC236}">
              <a16:creationId xmlns:a16="http://schemas.microsoft.com/office/drawing/2014/main" id="{792C7337-705B-442F-AFF2-7F5C63B8CBEC}"/>
            </a:ext>
          </a:extLst>
        </xdr:cNvPr>
        <xdr:cNvSpPr/>
      </xdr:nvSpPr>
      <xdr:spPr>
        <a:xfrm>
          <a:off x="5481990" y="11504090"/>
          <a:ext cx="5215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80,000</a:t>
          </a:r>
          <a:endParaRPr lang="en-US" sz="1000" b="0" u="none" strike="noStrike">
            <a:effectLst/>
            <a:uFillTx/>
            <a:latin typeface="Noto Serif JP"/>
          </a:endParaRPr>
        </a:p>
      </xdr:txBody>
    </xdr:sp>
    <xdr:clientData/>
  </xdr:twoCellAnchor>
  <xdr:twoCellAnchor>
    <xdr:from>
      <xdr:col>34</xdr:col>
      <xdr:colOff>126720</xdr:colOff>
      <xdr:row>68</xdr:row>
      <xdr:rowOff>96840</xdr:rowOff>
    </xdr:from>
    <xdr:to>
      <xdr:col>59</xdr:col>
      <xdr:colOff>50760</xdr:colOff>
      <xdr:row>68</xdr:row>
      <xdr:rowOff>96840</xdr:rowOff>
    </xdr:to>
    <xdr:cxnSp macro="">
      <xdr:nvCxnSpPr>
        <xdr:cNvPr id="401" name="直線コネクタ 400">
          <a:extLst>
            <a:ext uri="{FF2B5EF4-FFF2-40B4-BE49-F238E27FC236}">
              <a16:creationId xmlns:a16="http://schemas.microsoft.com/office/drawing/2014/main" id="{D3B04207-4580-41E1-AE68-336029FD54BD}"/>
            </a:ext>
          </a:extLst>
        </xdr:cNvPr>
        <xdr:cNvCxnSpPr/>
      </xdr:nvCxnSpPr>
      <xdr:spPr>
        <a:xfrm>
          <a:off x="5956020" y="11329990"/>
          <a:ext cx="4210290" cy="0"/>
        </a:xfrm>
        <a:prstGeom prst="straightConnector1">
          <a:avLst/>
        </a:prstGeom>
        <a:ln w="6350">
          <a:solidFill>
            <a:srgbClr val="C0C0C0"/>
          </a:solidFill>
          <a:miter/>
        </a:ln>
      </xdr:spPr>
    </xdr:cxnSp>
    <xdr:clientData/>
  </xdr:twoCellAnchor>
  <xdr:twoCellAnchor editAs="oneCell">
    <xdr:from>
      <xdr:col>31</xdr:col>
      <xdr:colOff>102960</xdr:colOff>
      <xdr:row>67</xdr:row>
      <xdr:rowOff>129600</xdr:rowOff>
    </xdr:from>
    <xdr:to>
      <xdr:col>35</xdr:col>
      <xdr:colOff>2790</xdr:colOff>
      <xdr:row>69</xdr:row>
      <xdr:rowOff>37800</xdr:rowOff>
    </xdr:to>
    <xdr:sp macro="" textlink="">
      <xdr:nvSpPr>
        <xdr:cNvPr id="402" name="テキスト ボックス 401">
          <a:extLst>
            <a:ext uri="{FF2B5EF4-FFF2-40B4-BE49-F238E27FC236}">
              <a16:creationId xmlns:a16="http://schemas.microsoft.com/office/drawing/2014/main" id="{A63E85AA-DDC5-4400-B051-8D05CAB53BCB}"/>
            </a:ext>
          </a:extLst>
        </xdr:cNvPr>
        <xdr:cNvSpPr/>
      </xdr:nvSpPr>
      <xdr:spPr>
        <a:xfrm>
          <a:off x="5417910" y="11197650"/>
          <a:ext cx="5856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100,000</a:t>
          </a:r>
          <a:endParaRPr lang="en-US" sz="1000" b="0" u="none" strike="noStrike">
            <a:effectLst/>
            <a:uFillTx/>
            <a:latin typeface="Noto Serif JP"/>
          </a:endParaRPr>
        </a:p>
      </xdr:txBody>
    </xdr:sp>
    <xdr:clientData/>
  </xdr:twoCellAnchor>
  <xdr:twoCellAnchor>
    <xdr:from>
      <xdr:col>34</xdr:col>
      <xdr:colOff>126720</xdr:colOff>
      <xdr:row>66</xdr:row>
      <xdr:rowOff>120600</xdr:rowOff>
    </xdr:from>
    <xdr:to>
      <xdr:col>59</xdr:col>
      <xdr:colOff>50760</xdr:colOff>
      <xdr:row>66</xdr:row>
      <xdr:rowOff>120600</xdr:rowOff>
    </xdr:to>
    <xdr:cxnSp macro="">
      <xdr:nvCxnSpPr>
        <xdr:cNvPr id="403" name="直線コネクタ 402">
          <a:extLst>
            <a:ext uri="{FF2B5EF4-FFF2-40B4-BE49-F238E27FC236}">
              <a16:creationId xmlns:a16="http://schemas.microsoft.com/office/drawing/2014/main" id="{FE156CA4-35E1-4854-A413-55B5E5ACC120}"/>
            </a:ext>
          </a:extLst>
        </xdr:cNvPr>
        <xdr:cNvCxnSpPr/>
      </xdr:nvCxnSpPr>
      <xdr:spPr>
        <a:xfrm>
          <a:off x="5956020" y="11023550"/>
          <a:ext cx="4210290" cy="0"/>
        </a:xfrm>
        <a:prstGeom prst="straightConnector1">
          <a:avLst/>
        </a:prstGeom>
        <a:ln w="6350">
          <a:solidFill>
            <a:srgbClr val="C0C0C0"/>
          </a:solidFill>
          <a:miter/>
        </a:ln>
      </xdr:spPr>
    </xdr:cxnSp>
    <xdr:clientData/>
  </xdr:twoCellAnchor>
  <xdr:twoCellAnchor editAs="oneCell">
    <xdr:from>
      <xdr:col>31</xdr:col>
      <xdr:colOff>102960</xdr:colOff>
      <xdr:row>65</xdr:row>
      <xdr:rowOff>153720</xdr:rowOff>
    </xdr:from>
    <xdr:to>
      <xdr:col>35</xdr:col>
      <xdr:colOff>2790</xdr:colOff>
      <xdr:row>67</xdr:row>
      <xdr:rowOff>62280</xdr:rowOff>
    </xdr:to>
    <xdr:sp macro="" textlink="">
      <xdr:nvSpPr>
        <xdr:cNvPr id="404" name="テキスト ボックス 403">
          <a:extLst>
            <a:ext uri="{FF2B5EF4-FFF2-40B4-BE49-F238E27FC236}">
              <a16:creationId xmlns:a16="http://schemas.microsoft.com/office/drawing/2014/main" id="{7204E0B8-B803-4F77-9FF3-3AA9C07E4F0D}"/>
            </a:ext>
          </a:extLst>
        </xdr:cNvPr>
        <xdr:cNvSpPr/>
      </xdr:nvSpPr>
      <xdr:spPr>
        <a:xfrm>
          <a:off x="5417910" y="10891570"/>
          <a:ext cx="5856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34</xdr:col>
      <xdr:colOff>127080</xdr:colOff>
      <xdr:row>66</xdr:row>
      <xdr:rowOff>120960</xdr:rowOff>
    </xdr:from>
    <xdr:to>
      <xdr:col>59</xdr:col>
      <xdr:colOff>50400</xdr:colOff>
      <xdr:row>79</xdr:row>
      <xdr:rowOff>128160</xdr:rowOff>
    </xdr:to>
    <xdr:sp macro="" textlink="">
      <xdr:nvSpPr>
        <xdr:cNvPr id="405" name="普通建設事業費 （ うち新規整備　）グラフ枠">
          <a:extLst>
            <a:ext uri="{FF2B5EF4-FFF2-40B4-BE49-F238E27FC236}">
              <a16:creationId xmlns:a16="http://schemas.microsoft.com/office/drawing/2014/main" id="{74B24CBF-A4E5-4084-9C3C-D2674C46F63D}"/>
            </a:ext>
          </a:extLst>
        </xdr:cNvPr>
        <xdr:cNvSpPr/>
      </xdr:nvSpPr>
      <xdr:spPr>
        <a:xfrm>
          <a:off x="5956380" y="11023910"/>
          <a:ext cx="420957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13680</xdr:colOff>
      <xdr:row>69</xdr:row>
      <xdr:rowOff>5760</xdr:rowOff>
    </xdr:from>
    <xdr:to>
      <xdr:col>55</xdr:col>
      <xdr:colOff>15120</xdr:colOff>
      <xdr:row>77</xdr:row>
      <xdr:rowOff>149040</xdr:rowOff>
    </xdr:to>
    <xdr:cxnSp macro="">
      <xdr:nvCxnSpPr>
        <xdr:cNvPr id="406" name="直線コネクタ 405">
          <a:extLst>
            <a:ext uri="{FF2B5EF4-FFF2-40B4-BE49-F238E27FC236}">
              <a16:creationId xmlns:a16="http://schemas.microsoft.com/office/drawing/2014/main" id="{B14FDC6A-A916-4B01-A134-267A9CD6559A}"/>
            </a:ext>
          </a:extLst>
        </xdr:cNvPr>
        <xdr:cNvCxnSpPr/>
      </xdr:nvCxnSpPr>
      <xdr:spPr>
        <a:xfrm flipV="1">
          <a:off x="9443430" y="11404010"/>
          <a:ext cx="1440" cy="1464080"/>
        </a:xfrm>
        <a:prstGeom prst="straightConnector1">
          <a:avLst/>
        </a:prstGeom>
        <a:ln w="31750">
          <a:solidFill>
            <a:srgbClr val="808080"/>
          </a:solidFill>
          <a:miter/>
        </a:ln>
      </xdr:spPr>
    </xdr:cxnSp>
    <xdr:clientData/>
  </xdr:twoCellAnchor>
  <xdr:twoCellAnchor editAs="oneCell">
    <xdr:from>
      <xdr:col>55</xdr:col>
      <xdr:colOff>50760</xdr:colOff>
      <xdr:row>77</xdr:row>
      <xdr:rowOff>153000</xdr:rowOff>
    </xdr:from>
    <xdr:to>
      <xdr:col>57</xdr:col>
      <xdr:colOff>79920</xdr:colOff>
      <xdr:row>79</xdr:row>
      <xdr:rowOff>61560</xdr:rowOff>
    </xdr:to>
    <xdr:sp macro="" textlink="">
      <xdr:nvSpPr>
        <xdr:cNvPr id="407" name="普通建設事業費 （ うち新規整備　）最小値テキスト">
          <a:extLst>
            <a:ext uri="{FF2B5EF4-FFF2-40B4-BE49-F238E27FC236}">
              <a16:creationId xmlns:a16="http://schemas.microsoft.com/office/drawing/2014/main" id="{EFD3CFF0-D463-4997-9686-AC2AED632352}"/>
            </a:ext>
          </a:extLst>
        </xdr:cNvPr>
        <xdr:cNvSpPr/>
      </xdr:nvSpPr>
      <xdr:spPr>
        <a:xfrm>
          <a:off x="9480510" y="12872050"/>
          <a:ext cx="3720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185</a:t>
          </a:r>
          <a:endParaRPr lang="en-US" sz="1000" b="0" u="none" strike="noStrike">
            <a:effectLst/>
            <a:uFillTx/>
            <a:latin typeface="Noto Serif JP"/>
          </a:endParaRPr>
        </a:p>
      </xdr:txBody>
    </xdr:sp>
    <xdr:clientData/>
  </xdr:twoCellAnchor>
  <xdr:twoCellAnchor>
    <xdr:from>
      <xdr:col>54</xdr:col>
      <xdr:colOff>101520</xdr:colOff>
      <xdr:row>77</xdr:row>
      <xdr:rowOff>149040</xdr:rowOff>
    </xdr:from>
    <xdr:to>
      <xdr:col>55</xdr:col>
      <xdr:colOff>88560</xdr:colOff>
      <xdr:row>77</xdr:row>
      <xdr:rowOff>149040</xdr:rowOff>
    </xdr:to>
    <xdr:cxnSp macro="">
      <xdr:nvCxnSpPr>
        <xdr:cNvPr id="408" name="直線コネクタ 407">
          <a:extLst>
            <a:ext uri="{FF2B5EF4-FFF2-40B4-BE49-F238E27FC236}">
              <a16:creationId xmlns:a16="http://schemas.microsoft.com/office/drawing/2014/main" id="{E6F1D69F-DF8F-42F5-BCD8-9C73CEEED672}"/>
            </a:ext>
          </a:extLst>
        </xdr:cNvPr>
        <xdr:cNvCxnSpPr/>
      </xdr:nvCxnSpPr>
      <xdr:spPr>
        <a:xfrm>
          <a:off x="9359820" y="12868090"/>
          <a:ext cx="158490" cy="0"/>
        </a:xfrm>
        <a:prstGeom prst="straightConnector1">
          <a:avLst/>
        </a:prstGeom>
        <a:ln w="19050">
          <a:solidFill>
            <a:srgbClr val="000000"/>
          </a:solidFill>
          <a:miter/>
        </a:ln>
      </xdr:spPr>
    </xdr:cxnSp>
    <xdr:clientData/>
  </xdr:twoCellAnchor>
  <xdr:twoCellAnchor editAs="oneCell">
    <xdr:from>
      <xdr:col>55</xdr:col>
      <xdr:colOff>50760</xdr:colOff>
      <xdr:row>67</xdr:row>
      <xdr:rowOff>131400</xdr:rowOff>
    </xdr:from>
    <xdr:to>
      <xdr:col>58</xdr:col>
      <xdr:colOff>60840</xdr:colOff>
      <xdr:row>69</xdr:row>
      <xdr:rowOff>39600</xdr:rowOff>
    </xdr:to>
    <xdr:sp macro="" textlink="">
      <xdr:nvSpPr>
        <xdr:cNvPr id="409" name="普通建設事業費 （ うち新規整備　）最大値テキスト">
          <a:extLst>
            <a:ext uri="{FF2B5EF4-FFF2-40B4-BE49-F238E27FC236}">
              <a16:creationId xmlns:a16="http://schemas.microsoft.com/office/drawing/2014/main" id="{42B56A22-3863-43FD-9FB6-7B2FDD25ADD9}"/>
            </a:ext>
          </a:extLst>
        </xdr:cNvPr>
        <xdr:cNvSpPr/>
      </xdr:nvSpPr>
      <xdr:spPr>
        <a:xfrm>
          <a:off x="9480510" y="1119945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94,837</a:t>
          </a:r>
          <a:endParaRPr lang="en-US" sz="1000" b="0" u="none" strike="noStrike">
            <a:effectLst/>
            <a:uFillTx/>
            <a:latin typeface="Noto Serif JP"/>
          </a:endParaRPr>
        </a:p>
      </xdr:txBody>
    </xdr:sp>
    <xdr:clientData/>
  </xdr:twoCellAnchor>
  <xdr:twoCellAnchor>
    <xdr:from>
      <xdr:col>54</xdr:col>
      <xdr:colOff>101520</xdr:colOff>
      <xdr:row>69</xdr:row>
      <xdr:rowOff>5760</xdr:rowOff>
    </xdr:from>
    <xdr:to>
      <xdr:col>55</xdr:col>
      <xdr:colOff>88560</xdr:colOff>
      <xdr:row>69</xdr:row>
      <xdr:rowOff>5760</xdr:rowOff>
    </xdr:to>
    <xdr:cxnSp macro="">
      <xdr:nvCxnSpPr>
        <xdr:cNvPr id="410" name="直線コネクタ 409">
          <a:extLst>
            <a:ext uri="{FF2B5EF4-FFF2-40B4-BE49-F238E27FC236}">
              <a16:creationId xmlns:a16="http://schemas.microsoft.com/office/drawing/2014/main" id="{5A282276-A7D6-46F9-AFFB-DCE8119B5A2D}"/>
            </a:ext>
          </a:extLst>
        </xdr:cNvPr>
        <xdr:cNvCxnSpPr/>
      </xdr:nvCxnSpPr>
      <xdr:spPr>
        <a:xfrm>
          <a:off x="9359820" y="11404010"/>
          <a:ext cx="158490" cy="0"/>
        </a:xfrm>
        <a:prstGeom prst="straightConnector1">
          <a:avLst/>
        </a:prstGeom>
        <a:ln w="19050">
          <a:solidFill>
            <a:srgbClr val="000000"/>
          </a:solidFill>
          <a:miter/>
        </a:ln>
      </xdr:spPr>
    </xdr:cxnSp>
    <xdr:clientData/>
  </xdr:twoCellAnchor>
  <xdr:twoCellAnchor>
    <xdr:from>
      <xdr:col>50</xdr:col>
      <xdr:colOff>114120</xdr:colOff>
      <xdr:row>77</xdr:row>
      <xdr:rowOff>135720</xdr:rowOff>
    </xdr:from>
    <xdr:to>
      <xdr:col>54</xdr:col>
      <xdr:colOff>174600</xdr:colOff>
      <xdr:row>77</xdr:row>
      <xdr:rowOff>136440</xdr:rowOff>
    </xdr:to>
    <xdr:cxnSp macro="">
      <xdr:nvCxnSpPr>
        <xdr:cNvPr id="411" name="直線コネクタ 410">
          <a:extLst>
            <a:ext uri="{FF2B5EF4-FFF2-40B4-BE49-F238E27FC236}">
              <a16:creationId xmlns:a16="http://schemas.microsoft.com/office/drawing/2014/main" id="{AB1FFF93-6767-44FA-89A4-400D8257A014}"/>
            </a:ext>
          </a:extLst>
        </xdr:cNvPr>
        <xdr:cNvCxnSpPr/>
      </xdr:nvCxnSpPr>
      <xdr:spPr>
        <a:xfrm flipV="1">
          <a:off x="8686620" y="12854770"/>
          <a:ext cx="746280" cy="720"/>
        </a:xfrm>
        <a:prstGeom prst="straightConnector1">
          <a:avLst/>
        </a:prstGeom>
        <a:ln w="6350">
          <a:solidFill>
            <a:srgbClr val="FF0000"/>
          </a:solidFill>
          <a:miter/>
        </a:ln>
      </xdr:spPr>
    </xdr:cxnSp>
    <xdr:clientData/>
  </xdr:twoCellAnchor>
  <xdr:twoCellAnchor editAs="oneCell">
    <xdr:from>
      <xdr:col>55</xdr:col>
      <xdr:colOff>50760</xdr:colOff>
      <xdr:row>75</xdr:row>
      <xdr:rowOff>57960</xdr:rowOff>
    </xdr:from>
    <xdr:to>
      <xdr:col>58</xdr:col>
      <xdr:colOff>60840</xdr:colOff>
      <xdr:row>76</xdr:row>
      <xdr:rowOff>141480</xdr:rowOff>
    </xdr:to>
    <xdr:sp macro="" textlink="">
      <xdr:nvSpPr>
        <xdr:cNvPr id="412" name="普通建設事業費 （ うち新規整備　）平均値テキスト">
          <a:extLst>
            <a:ext uri="{FF2B5EF4-FFF2-40B4-BE49-F238E27FC236}">
              <a16:creationId xmlns:a16="http://schemas.microsoft.com/office/drawing/2014/main" id="{B29591FC-4C29-4F25-8AE0-762FB3E0C907}"/>
            </a:ext>
          </a:extLst>
        </xdr:cNvPr>
        <xdr:cNvSpPr/>
      </xdr:nvSpPr>
      <xdr:spPr>
        <a:xfrm>
          <a:off x="9480510" y="1244681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15,037</a:t>
          </a:r>
          <a:endParaRPr lang="en-US" sz="1000" b="0" u="none" strike="noStrike">
            <a:effectLst/>
            <a:uFillTx/>
            <a:latin typeface="Noto Serif JP"/>
          </a:endParaRPr>
        </a:p>
      </xdr:txBody>
    </xdr:sp>
    <xdr:clientData/>
  </xdr:twoCellAnchor>
  <xdr:twoCellAnchor>
    <xdr:from>
      <xdr:col>54</xdr:col>
      <xdr:colOff>139680</xdr:colOff>
      <xdr:row>76</xdr:row>
      <xdr:rowOff>30960</xdr:rowOff>
    </xdr:from>
    <xdr:to>
      <xdr:col>55</xdr:col>
      <xdr:colOff>50400</xdr:colOff>
      <xdr:row>76</xdr:row>
      <xdr:rowOff>132480</xdr:rowOff>
    </xdr:to>
    <xdr:sp macro="" textlink="">
      <xdr:nvSpPr>
        <xdr:cNvPr id="413" name="フローチャート: 判断 412">
          <a:extLst>
            <a:ext uri="{FF2B5EF4-FFF2-40B4-BE49-F238E27FC236}">
              <a16:creationId xmlns:a16="http://schemas.microsoft.com/office/drawing/2014/main" id="{B95C081F-F57F-4B98-8FA0-7429C1D05451}"/>
            </a:ext>
          </a:extLst>
        </xdr:cNvPr>
        <xdr:cNvSpPr/>
      </xdr:nvSpPr>
      <xdr:spPr>
        <a:xfrm>
          <a:off x="9397980" y="12584910"/>
          <a:ext cx="8217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2880</xdr:colOff>
      <xdr:row>77</xdr:row>
      <xdr:rowOff>136440</xdr:rowOff>
    </xdr:from>
    <xdr:to>
      <xdr:col>50</xdr:col>
      <xdr:colOff>114120</xdr:colOff>
      <xdr:row>77</xdr:row>
      <xdr:rowOff>138240</xdr:rowOff>
    </xdr:to>
    <xdr:cxnSp macro="">
      <xdr:nvCxnSpPr>
        <xdr:cNvPr id="414" name="直線コネクタ 413">
          <a:extLst>
            <a:ext uri="{FF2B5EF4-FFF2-40B4-BE49-F238E27FC236}">
              <a16:creationId xmlns:a16="http://schemas.microsoft.com/office/drawing/2014/main" id="{DC40E393-2831-4B99-8A77-390D2B06B368}"/>
            </a:ext>
          </a:extLst>
        </xdr:cNvPr>
        <xdr:cNvCxnSpPr/>
      </xdr:nvCxnSpPr>
      <xdr:spPr>
        <a:xfrm flipV="1">
          <a:off x="7889580" y="12855490"/>
          <a:ext cx="797040" cy="1800"/>
        </a:xfrm>
        <a:prstGeom prst="straightConnector1">
          <a:avLst/>
        </a:prstGeom>
        <a:ln w="6350">
          <a:solidFill>
            <a:srgbClr val="FF0000"/>
          </a:solidFill>
          <a:miter/>
        </a:ln>
      </xdr:spPr>
    </xdr:cxnSp>
    <xdr:clientData/>
  </xdr:twoCellAnchor>
  <xdr:twoCellAnchor>
    <xdr:from>
      <xdr:col>50</xdr:col>
      <xdr:colOff>63360</xdr:colOff>
      <xdr:row>76</xdr:row>
      <xdr:rowOff>86040</xdr:rowOff>
    </xdr:from>
    <xdr:to>
      <xdr:col>50</xdr:col>
      <xdr:colOff>164520</xdr:colOff>
      <xdr:row>77</xdr:row>
      <xdr:rowOff>11880</xdr:rowOff>
    </xdr:to>
    <xdr:sp macro="" textlink="">
      <xdr:nvSpPr>
        <xdr:cNvPr id="415" name="フローチャート: 判断 414">
          <a:extLst>
            <a:ext uri="{FF2B5EF4-FFF2-40B4-BE49-F238E27FC236}">
              <a16:creationId xmlns:a16="http://schemas.microsoft.com/office/drawing/2014/main" id="{925F62CA-57EE-4199-A2B1-C869B3C09B25}"/>
            </a:ext>
          </a:extLst>
        </xdr:cNvPr>
        <xdr:cNvSpPr/>
      </xdr:nvSpPr>
      <xdr:spPr>
        <a:xfrm>
          <a:off x="8635860" y="1263999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37440</xdr:colOff>
      <xdr:row>75</xdr:row>
      <xdr:rowOff>36360</xdr:rowOff>
    </xdr:from>
    <xdr:to>
      <xdr:col>52</xdr:col>
      <xdr:colOff>47160</xdr:colOff>
      <xdr:row>76</xdr:row>
      <xdr:rowOff>119880</xdr:rowOff>
    </xdr:to>
    <xdr:sp macro="" textlink="">
      <xdr:nvSpPr>
        <xdr:cNvPr id="416" name="テキスト ボックス 415">
          <a:extLst>
            <a:ext uri="{FF2B5EF4-FFF2-40B4-BE49-F238E27FC236}">
              <a16:creationId xmlns:a16="http://schemas.microsoft.com/office/drawing/2014/main" id="{CB39224B-7BDB-47CC-A9B2-CD08854DD752}"/>
            </a:ext>
          </a:extLst>
        </xdr:cNvPr>
        <xdr:cNvSpPr/>
      </xdr:nvSpPr>
      <xdr:spPr>
        <a:xfrm>
          <a:off x="8438490" y="12425210"/>
          <a:ext cx="5240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11,678</a:t>
          </a:r>
          <a:endParaRPr lang="en-US" sz="1000" b="0" u="none" strike="noStrike">
            <a:effectLst/>
            <a:uFillTx/>
            <a:latin typeface="Noto Serif JP"/>
          </a:endParaRPr>
        </a:p>
      </xdr:txBody>
    </xdr:sp>
    <xdr:clientData/>
  </xdr:twoCellAnchor>
  <xdr:twoCellAnchor>
    <xdr:from>
      <xdr:col>41</xdr:col>
      <xdr:colOff>50760</xdr:colOff>
      <xdr:row>77</xdr:row>
      <xdr:rowOff>138240</xdr:rowOff>
    </xdr:from>
    <xdr:to>
      <xdr:col>46</xdr:col>
      <xdr:colOff>2880</xdr:colOff>
      <xdr:row>77</xdr:row>
      <xdr:rowOff>149760</xdr:rowOff>
    </xdr:to>
    <xdr:cxnSp macro="">
      <xdr:nvCxnSpPr>
        <xdr:cNvPr id="417" name="直線コネクタ 416">
          <a:extLst>
            <a:ext uri="{FF2B5EF4-FFF2-40B4-BE49-F238E27FC236}">
              <a16:creationId xmlns:a16="http://schemas.microsoft.com/office/drawing/2014/main" id="{4CCEE011-068F-47E1-948B-19135AC36536}"/>
            </a:ext>
          </a:extLst>
        </xdr:cNvPr>
        <xdr:cNvCxnSpPr/>
      </xdr:nvCxnSpPr>
      <xdr:spPr>
        <a:xfrm flipV="1">
          <a:off x="7080210" y="12857290"/>
          <a:ext cx="809370" cy="11520"/>
        </a:xfrm>
        <a:prstGeom prst="straightConnector1">
          <a:avLst/>
        </a:prstGeom>
        <a:ln w="6350">
          <a:solidFill>
            <a:srgbClr val="FF0000"/>
          </a:solidFill>
          <a:miter/>
        </a:ln>
      </xdr:spPr>
    </xdr:cxnSp>
    <xdr:clientData/>
  </xdr:twoCellAnchor>
  <xdr:twoCellAnchor>
    <xdr:from>
      <xdr:col>45</xdr:col>
      <xdr:colOff>127080</xdr:colOff>
      <xdr:row>76</xdr:row>
      <xdr:rowOff>108360</xdr:rowOff>
    </xdr:from>
    <xdr:to>
      <xdr:col>46</xdr:col>
      <xdr:colOff>37800</xdr:colOff>
      <xdr:row>77</xdr:row>
      <xdr:rowOff>34200</xdr:rowOff>
    </xdr:to>
    <xdr:sp macro="" textlink="">
      <xdr:nvSpPr>
        <xdr:cNvPr id="418" name="フローチャート: 判断 417">
          <a:extLst>
            <a:ext uri="{FF2B5EF4-FFF2-40B4-BE49-F238E27FC236}">
              <a16:creationId xmlns:a16="http://schemas.microsoft.com/office/drawing/2014/main" id="{F7CA74B0-5187-41FB-8F11-0E5C6DBF522A}"/>
            </a:ext>
          </a:extLst>
        </xdr:cNvPr>
        <xdr:cNvSpPr/>
      </xdr:nvSpPr>
      <xdr:spPr>
        <a:xfrm>
          <a:off x="7842330" y="1266231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101160</xdr:colOff>
      <xdr:row>75</xdr:row>
      <xdr:rowOff>58680</xdr:rowOff>
    </xdr:from>
    <xdr:to>
      <xdr:col>47</xdr:col>
      <xdr:colOff>111240</xdr:colOff>
      <xdr:row>76</xdr:row>
      <xdr:rowOff>142200</xdr:rowOff>
    </xdr:to>
    <xdr:sp macro="" textlink="">
      <xdr:nvSpPr>
        <xdr:cNvPr id="419" name="テキスト ボックス 418">
          <a:extLst>
            <a:ext uri="{FF2B5EF4-FFF2-40B4-BE49-F238E27FC236}">
              <a16:creationId xmlns:a16="http://schemas.microsoft.com/office/drawing/2014/main" id="{C1CA8BF4-A303-4621-9865-4C10B5267F56}"/>
            </a:ext>
          </a:extLst>
        </xdr:cNvPr>
        <xdr:cNvSpPr/>
      </xdr:nvSpPr>
      <xdr:spPr>
        <a:xfrm>
          <a:off x="7644960" y="1244753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10,312</a:t>
          </a:r>
          <a:endParaRPr lang="en-US" sz="1000" b="0" u="none" strike="noStrike">
            <a:effectLst/>
            <a:uFillTx/>
            <a:latin typeface="Noto Serif JP"/>
          </a:endParaRPr>
        </a:p>
      </xdr:txBody>
    </xdr:sp>
    <xdr:clientData/>
  </xdr:twoCellAnchor>
  <xdr:twoCellAnchor>
    <xdr:from>
      <xdr:col>36</xdr:col>
      <xdr:colOff>114120</xdr:colOff>
      <xdr:row>77</xdr:row>
      <xdr:rowOff>147240</xdr:rowOff>
    </xdr:from>
    <xdr:to>
      <xdr:col>41</xdr:col>
      <xdr:colOff>50760</xdr:colOff>
      <xdr:row>77</xdr:row>
      <xdr:rowOff>149760</xdr:rowOff>
    </xdr:to>
    <xdr:cxnSp macro="">
      <xdr:nvCxnSpPr>
        <xdr:cNvPr id="420" name="直線コネクタ 419">
          <a:extLst>
            <a:ext uri="{FF2B5EF4-FFF2-40B4-BE49-F238E27FC236}">
              <a16:creationId xmlns:a16="http://schemas.microsoft.com/office/drawing/2014/main" id="{3041B5B8-E31C-4B28-8654-F47CBB049889}"/>
            </a:ext>
          </a:extLst>
        </xdr:cNvPr>
        <xdr:cNvCxnSpPr/>
      </xdr:nvCxnSpPr>
      <xdr:spPr>
        <a:xfrm>
          <a:off x="6286320" y="12866290"/>
          <a:ext cx="793890" cy="2520"/>
        </a:xfrm>
        <a:prstGeom prst="straightConnector1">
          <a:avLst/>
        </a:prstGeom>
        <a:ln w="6350">
          <a:solidFill>
            <a:srgbClr val="FF0000"/>
          </a:solidFill>
          <a:miter/>
        </a:ln>
      </xdr:spPr>
    </xdr:cxnSp>
    <xdr:clientData/>
  </xdr:twoCellAnchor>
  <xdr:twoCellAnchor>
    <xdr:from>
      <xdr:col>41</xdr:col>
      <xdr:colOff>0</xdr:colOff>
      <xdr:row>76</xdr:row>
      <xdr:rowOff>85680</xdr:rowOff>
    </xdr:from>
    <xdr:to>
      <xdr:col>41</xdr:col>
      <xdr:colOff>101160</xdr:colOff>
      <xdr:row>77</xdr:row>
      <xdr:rowOff>11520</xdr:rowOff>
    </xdr:to>
    <xdr:sp macro="" textlink="">
      <xdr:nvSpPr>
        <xdr:cNvPr id="421" name="フローチャート: 判断 420">
          <a:extLst>
            <a:ext uri="{FF2B5EF4-FFF2-40B4-BE49-F238E27FC236}">
              <a16:creationId xmlns:a16="http://schemas.microsoft.com/office/drawing/2014/main" id="{928427B4-4EDA-40B2-A40D-C57B22FEB6DA}"/>
            </a:ext>
          </a:extLst>
        </xdr:cNvPr>
        <xdr:cNvSpPr/>
      </xdr:nvSpPr>
      <xdr:spPr>
        <a:xfrm>
          <a:off x="7029450" y="1263963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164520</xdr:colOff>
      <xdr:row>75</xdr:row>
      <xdr:rowOff>36000</xdr:rowOff>
    </xdr:from>
    <xdr:to>
      <xdr:col>43</xdr:col>
      <xdr:colOff>3150</xdr:colOff>
      <xdr:row>76</xdr:row>
      <xdr:rowOff>119520</xdr:rowOff>
    </xdr:to>
    <xdr:sp macro="" textlink="">
      <xdr:nvSpPr>
        <xdr:cNvPr id="422" name="テキスト ボックス 421">
          <a:extLst>
            <a:ext uri="{FF2B5EF4-FFF2-40B4-BE49-F238E27FC236}">
              <a16:creationId xmlns:a16="http://schemas.microsoft.com/office/drawing/2014/main" id="{F75ABB07-BA63-4F5E-9DF8-C164BEBF5583}"/>
            </a:ext>
          </a:extLst>
        </xdr:cNvPr>
        <xdr:cNvSpPr/>
      </xdr:nvSpPr>
      <xdr:spPr>
        <a:xfrm>
          <a:off x="6851070" y="1242485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11,696</a:t>
          </a:r>
          <a:endParaRPr lang="en-US" sz="1000" b="0" u="none" strike="noStrike">
            <a:effectLst/>
            <a:uFillTx/>
            <a:latin typeface="Noto Serif JP"/>
          </a:endParaRPr>
        </a:p>
      </xdr:txBody>
    </xdr:sp>
    <xdr:clientData/>
  </xdr:twoCellAnchor>
  <xdr:twoCellAnchor>
    <xdr:from>
      <xdr:col>36</xdr:col>
      <xdr:colOff>63360</xdr:colOff>
      <xdr:row>76</xdr:row>
      <xdr:rowOff>19080</xdr:rowOff>
    </xdr:from>
    <xdr:to>
      <xdr:col>36</xdr:col>
      <xdr:colOff>164520</xdr:colOff>
      <xdr:row>76</xdr:row>
      <xdr:rowOff>120600</xdr:rowOff>
    </xdr:to>
    <xdr:sp macro="" textlink="">
      <xdr:nvSpPr>
        <xdr:cNvPr id="423" name="フローチャート: 判断 422">
          <a:extLst>
            <a:ext uri="{FF2B5EF4-FFF2-40B4-BE49-F238E27FC236}">
              <a16:creationId xmlns:a16="http://schemas.microsoft.com/office/drawing/2014/main" id="{801A62AC-B142-45D5-878C-E480219D0197}"/>
            </a:ext>
          </a:extLst>
        </xdr:cNvPr>
        <xdr:cNvSpPr/>
      </xdr:nvSpPr>
      <xdr:spPr>
        <a:xfrm>
          <a:off x="6235560" y="1257303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37440</xdr:colOff>
      <xdr:row>74</xdr:row>
      <xdr:rowOff>145080</xdr:rowOff>
    </xdr:from>
    <xdr:to>
      <xdr:col>38</xdr:col>
      <xdr:colOff>47160</xdr:colOff>
      <xdr:row>76</xdr:row>
      <xdr:rowOff>53280</xdr:rowOff>
    </xdr:to>
    <xdr:sp macro="" textlink="">
      <xdr:nvSpPr>
        <xdr:cNvPr id="424" name="テキスト ボックス 423">
          <a:extLst>
            <a:ext uri="{FF2B5EF4-FFF2-40B4-BE49-F238E27FC236}">
              <a16:creationId xmlns:a16="http://schemas.microsoft.com/office/drawing/2014/main" id="{340CCF2F-3E08-4875-A297-97260D22FB24}"/>
            </a:ext>
          </a:extLst>
        </xdr:cNvPr>
        <xdr:cNvSpPr/>
      </xdr:nvSpPr>
      <xdr:spPr>
        <a:xfrm>
          <a:off x="6038190" y="12368830"/>
          <a:ext cx="5240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15,773</a:t>
          </a:r>
          <a:endParaRPr lang="en-US" sz="1000" b="0" u="none" strike="noStrike">
            <a:effectLst/>
            <a:uFillTx/>
            <a:latin typeface="Noto Serif JP"/>
          </a:endParaRPr>
        </a:p>
      </xdr:txBody>
    </xdr:sp>
    <xdr:clientData/>
  </xdr:twoCellAnchor>
  <xdr:twoCellAnchor editAs="oneCell">
    <xdr:from>
      <xdr:col>54</xdr:col>
      <xdr:colOff>0</xdr:colOff>
      <xdr:row>79</xdr:row>
      <xdr:rowOff>125640</xdr:rowOff>
    </xdr:from>
    <xdr:to>
      <xdr:col>58</xdr:col>
      <xdr:colOff>63360</xdr:colOff>
      <xdr:row>81</xdr:row>
      <xdr:rowOff>33840</xdr:rowOff>
    </xdr:to>
    <xdr:sp macro="" textlink="">
      <xdr:nvSpPr>
        <xdr:cNvPr id="425" name="テキスト ボックス 424">
          <a:extLst>
            <a:ext uri="{FF2B5EF4-FFF2-40B4-BE49-F238E27FC236}">
              <a16:creationId xmlns:a16="http://schemas.microsoft.com/office/drawing/2014/main" id="{2DC74CD2-262B-4EA0-B618-0D733E082149}"/>
            </a:ext>
          </a:extLst>
        </xdr:cNvPr>
        <xdr:cNvSpPr/>
      </xdr:nvSpPr>
      <xdr:spPr>
        <a:xfrm>
          <a:off x="925830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49</xdr:col>
      <xdr:colOff>114480</xdr:colOff>
      <xdr:row>79</xdr:row>
      <xdr:rowOff>125640</xdr:rowOff>
    </xdr:from>
    <xdr:to>
      <xdr:col>54</xdr:col>
      <xdr:colOff>2880</xdr:colOff>
      <xdr:row>81</xdr:row>
      <xdr:rowOff>33840</xdr:rowOff>
    </xdr:to>
    <xdr:sp macro="" textlink="">
      <xdr:nvSpPr>
        <xdr:cNvPr id="426" name="テキスト ボックス 425">
          <a:extLst>
            <a:ext uri="{FF2B5EF4-FFF2-40B4-BE49-F238E27FC236}">
              <a16:creationId xmlns:a16="http://schemas.microsoft.com/office/drawing/2014/main" id="{1D3AB182-B50E-404E-B972-B8EA282D3456}"/>
            </a:ext>
          </a:extLst>
        </xdr:cNvPr>
        <xdr:cNvSpPr/>
      </xdr:nvSpPr>
      <xdr:spPr>
        <a:xfrm>
          <a:off x="8515530" y="13174890"/>
          <a:ext cx="7456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45</xdr:col>
      <xdr:colOff>3240</xdr:colOff>
      <xdr:row>79</xdr:row>
      <xdr:rowOff>125640</xdr:rowOff>
    </xdr:from>
    <xdr:to>
      <xdr:col>49</xdr:col>
      <xdr:colOff>66600</xdr:colOff>
      <xdr:row>81</xdr:row>
      <xdr:rowOff>33840</xdr:rowOff>
    </xdr:to>
    <xdr:sp macro="" textlink="">
      <xdr:nvSpPr>
        <xdr:cNvPr id="427" name="テキスト ボックス 426">
          <a:extLst>
            <a:ext uri="{FF2B5EF4-FFF2-40B4-BE49-F238E27FC236}">
              <a16:creationId xmlns:a16="http://schemas.microsoft.com/office/drawing/2014/main" id="{1099F5AD-A039-46CE-B156-AAFDB5A36D74}"/>
            </a:ext>
          </a:extLst>
        </xdr:cNvPr>
        <xdr:cNvSpPr/>
      </xdr:nvSpPr>
      <xdr:spPr>
        <a:xfrm>
          <a:off x="771849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40</xdr:col>
      <xdr:colOff>50760</xdr:colOff>
      <xdr:row>79</xdr:row>
      <xdr:rowOff>125640</xdr:rowOff>
    </xdr:from>
    <xdr:to>
      <xdr:col>44</xdr:col>
      <xdr:colOff>114120</xdr:colOff>
      <xdr:row>81</xdr:row>
      <xdr:rowOff>33840</xdr:rowOff>
    </xdr:to>
    <xdr:sp macro="" textlink="">
      <xdr:nvSpPr>
        <xdr:cNvPr id="428" name="テキスト ボックス 427">
          <a:extLst>
            <a:ext uri="{FF2B5EF4-FFF2-40B4-BE49-F238E27FC236}">
              <a16:creationId xmlns:a16="http://schemas.microsoft.com/office/drawing/2014/main" id="{2CF8C767-FD9B-4803-8F42-5CB2F3B8E6C8}"/>
            </a:ext>
          </a:extLst>
        </xdr:cNvPr>
        <xdr:cNvSpPr/>
      </xdr:nvSpPr>
      <xdr:spPr>
        <a:xfrm>
          <a:off x="690876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35</xdr:col>
      <xdr:colOff>114480</xdr:colOff>
      <xdr:row>79</xdr:row>
      <xdr:rowOff>125640</xdr:rowOff>
    </xdr:from>
    <xdr:to>
      <xdr:col>40</xdr:col>
      <xdr:colOff>2880</xdr:colOff>
      <xdr:row>81</xdr:row>
      <xdr:rowOff>33840</xdr:rowOff>
    </xdr:to>
    <xdr:sp macro="" textlink="">
      <xdr:nvSpPr>
        <xdr:cNvPr id="429" name="テキスト ボックス 428">
          <a:extLst>
            <a:ext uri="{FF2B5EF4-FFF2-40B4-BE49-F238E27FC236}">
              <a16:creationId xmlns:a16="http://schemas.microsoft.com/office/drawing/2014/main" id="{377B8349-6FE0-4ADA-9358-DD2D0FB470B4}"/>
            </a:ext>
          </a:extLst>
        </xdr:cNvPr>
        <xdr:cNvSpPr/>
      </xdr:nvSpPr>
      <xdr:spPr>
        <a:xfrm>
          <a:off x="6115230" y="13174890"/>
          <a:ext cx="7456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54</xdr:col>
      <xdr:colOff>139680</xdr:colOff>
      <xdr:row>77</xdr:row>
      <xdr:rowOff>84960</xdr:rowOff>
    </xdr:from>
    <xdr:to>
      <xdr:col>55</xdr:col>
      <xdr:colOff>50400</xdr:colOff>
      <xdr:row>78</xdr:row>
      <xdr:rowOff>11160</xdr:rowOff>
    </xdr:to>
    <xdr:sp macro="" textlink="">
      <xdr:nvSpPr>
        <xdr:cNvPr id="430" name="楕円 429">
          <a:extLst>
            <a:ext uri="{FF2B5EF4-FFF2-40B4-BE49-F238E27FC236}">
              <a16:creationId xmlns:a16="http://schemas.microsoft.com/office/drawing/2014/main" id="{96715B2C-2D92-4922-A639-18003C245927}"/>
            </a:ext>
          </a:extLst>
        </xdr:cNvPr>
        <xdr:cNvSpPr/>
      </xdr:nvSpPr>
      <xdr:spPr>
        <a:xfrm>
          <a:off x="9397980" y="12804010"/>
          <a:ext cx="8217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50760</xdr:colOff>
      <xdr:row>77</xdr:row>
      <xdr:rowOff>0</xdr:rowOff>
    </xdr:from>
    <xdr:to>
      <xdr:col>57</xdr:col>
      <xdr:colOff>79920</xdr:colOff>
      <xdr:row>78</xdr:row>
      <xdr:rowOff>83880</xdr:rowOff>
    </xdr:to>
    <xdr:sp macro="" textlink="">
      <xdr:nvSpPr>
        <xdr:cNvPr id="431" name="普通建設事業費 （ うち新規整備　）該当値テキスト">
          <a:extLst>
            <a:ext uri="{FF2B5EF4-FFF2-40B4-BE49-F238E27FC236}">
              <a16:creationId xmlns:a16="http://schemas.microsoft.com/office/drawing/2014/main" id="{FE047969-0ADC-4F9A-AF53-BF4DB9CB00CD}"/>
            </a:ext>
          </a:extLst>
        </xdr:cNvPr>
        <xdr:cNvSpPr/>
      </xdr:nvSpPr>
      <xdr:spPr>
        <a:xfrm>
          <a:off x="9480510" y="12719050"/>
          <a:ext cx="37206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994</a:t>
          </a:r>
          <a:endParaRPr lang="en-US" sz="1000" b="0" u="none" strike="noStrike">
            <a:effectLst/>
            <a:uFillTx/>
            <a:latin typeface="Noto Serif JP"/>
          </a:endParaRPr>
        </a:p>
      </xdr:txBody>
    </xdr:sp>
    <xdr:clientData/>
  </xdr:twoCellAnchor>
  <xdr:twoCellAnchor>
    <xdr:from>
      <xdr:col>50</xdr:col>
      <xdr:colOff>63360</xdr:colOff>
      <xdr:row>77</xdr:row>
      <xdr:rowOff>86040</xdr:rowOff>
    </xdr:from>
    <xdr:to>
      <xdr:col>50</xdr:col>
      <xdr:colOff>164520</xdr:colOff>
      <xdr:row>78</xdr:row>
      <xdr:rowOff>12240</xdr:rowOff>
    </xdr:to>
    <xdr:sp macro="" textlink="">
      <xdr:nvSpPr>
        <xdr:cNvPr id="432" name="楕円 431">
          <a:extLst>
            <a:ext uri="{FF2B5EF4-FFF2-40B4-BE49-F238E27FC236}">
              <a16:creationId xmlns:a16="http://schemas.microsoft.com/office/drawing/2014/main" id="{0497C3EF-8DCB-4F8A-BF30-F66199D4EA0D}"/>
            </a:ext>
          </a:extLst>
        </xdr:cNvPr>
        <xdr:cNvSpPr/>
      </xdr:nvSpPr>
      <xdr:spPr>
        <a:xfrm>
          <a:off x="8635860" y="1280509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115560</xdr:colOff>
      <xdr:row>78</xdr:row>
      <xdr:rowOff>3600</xdr:rowOff>
    </xdr:from>
    <xdr:to>
      <xdr:col>51</xdr:col>
      <xdr:colOff>144360</xdr:colOff>
      <xdr:row>79</xdr:row>
      <xdr:rowOff>87120</xdr:rowOff>
    </xdr:to>
    <xdr:sp macro="" textlink="">
      <xdr:nvSpPr>
        <xdr:cNvPr id="433" name="テキスト ボックス 432">
          <a:extLst>
            <a:ext uri="{FF2B5EF4-FFF2-40B4-BE49-F238E27FC236}">
              <a16:creationId xmlns:a16="http://schemas.microsoft.com/office/drawing/2014/main" id="{4099EDA2-7518-4055-99E9-4AF3BD25EEAA}"/>
            </a:ext>
          </a:extLst>
        </xdr:cNvPr>
        <xdr:cNvSpPr/>
      </xdr:nvSpPr>
      <xdr:spPr>
        <a:xfrm>
          <a:off x="8516610" y="12887750"/>
          <a:ext cx="3717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944</a:t>
          </a:r>
          <a:endParaRPr lang="en-US" sz="1000" b="0" u="none" strike="noStrike">
            <a:effectLst/>
            <a:uFillTx/>
            <a:latin typeface="Noto Serif JP"/>
          </a:endParaRPr>
        </a:p>
      </xdr:txBody>
    </xdr:sp>
    <xdr:clientData/>
  </xdr:twoCellAnchor>
  <xdr:twoCellAnchor>
    <xdr:from>
      <xdr:col>45</xdr:col>
      <xdr:colOff>127080</xdr:colOff>
      <xdr:row>77</xdr:row>
      <xdr:rowOff>87480</xdr:rowOff>
    </xdr:from>
    <xdr:to>
      <xdr:col>46</xdr:col>
      <xdr:colOff>37800</xdr:colOff>
      <xdr:row>78</xdr:row>
      <xdr:rowOff>13680</xdr:rowOff>
    </xdr:to>
    <xdr:sp macro="" textlink="">
      <xdr:nvSpPr>
        <xdr:cNvPr id="434" name="楕円 433">
          <a:extLst>
            <a:ext uri="{FF2B5EF4-FFF2-40B4-BE49-F238E27FC236}">
              <a16:creationId xmlns:a16="http://schemas.microsoft.com/office/drawing/2014/main" id="{19D61E69-59D2-4F79-A0B0-BF3885779173}"/>
            </a:ext>
          </a:extLst>
        </xdr:cNvPr>
        <xdr:cNvSpPr/>
      </xdr:nvSpPr>
      <xdr:spPr>
        <a:xfrm>
          <a:off x="7842330" y="12806530"/>
          <a:ext cx="8217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45</xdr:col>
      <xdr:colOff>4320</xdr:colOff>
      <xdr:row>78</xdr:row>
      <xdr:rowOff>5040</xdr:rowOff>
    </xdr:from>
    <xdr:to>
      <xdr:col>47</xdr:col>
      <xdr:colOff>33480</xdr:colOff>
      <xdr:row>79</xdr:row>
      <xdr:rowOff>88560</xdr:rowOff>
    </xdr:to>
    <xdr:sp macro="" textlink="">
      <xdr:nvSpPr>
        <xdr:cNvPr id="435" name="テキスト ボックス 434">
          <a:extLst>
            <a:ext uri="{FF2B5EF4-FFF2-40B4-BE49-F238E27FC236}">
              <a16:creationId xmlns:a16="http://schemas.microsoft.com/office/drawing/2014/main" id="{6EE4E176-1C41-4222-8B86-B34A4C06874E}"/>
            </a:ext>
          </a:extLst>
        </xdr:cNvPr>
        <xdr:cNvSpPr/>
      </xdr:nvSpPr>
      <xdr:spPr>
        <a:xfrm>
          <a:off x="7719570" y="12889190"/>
          <a:ext cx="3720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852</a:t>
          </a:r>
          <a:endParaRPr lang="en-US" sz="1000" b="0" u="none" strike="noStrike">
            <a:effectLst/>
            <a:uFillTx/>
            <a:latin typeface="Noto Serif JP"/>
          </a:endParaRPr>
        </a:p>
      </xdr:txBody>
    </xdr:sp>
    <xdr:clientData/>
  </xdr:twoCellAnchor>
  <xdr:twoCellAnchor>
    <xdr:from>
      <xdr:col>41</xdr:col>
      <xdr:colOff>0</xdr:colOff>
      <xdr:row>77</xdr:row>
      <xdr:rowOff>99000</xdr:rowOff>
    </xdr:from>
    <xdr:to>
      <xdr:col>41</xdr:col>
      <xdr:colOff>101160</xdr:colOff>
      <xdr:row>78</xdr:row>
      <xdr:rowOff>25200</xdr:rowOff>
    </xdr:to>
    <xdr:sp macro="" textlink="">
      <xdr:nvSpPr>
        <xdr:cNvPr id="436" name="楕円 435">
          <a:extLst>
            <a:ext uri="{FF2B5EF4-FFF2-40B4-BE49-F238E27FC236}">
              <a16:creationId xmlns:a16="http://schemas.microsoft.com/office/drawing/2014/main" id="{BA5C6AF1-7602-4121-BC2E-B64B7A5B31F0}"/>
            </a:ext>
          </a:extLst>
        </xdr:cNvPr>
        <xdr:cNvSpPr/>
      </xdr:nvSpPr>
      <xdr:spPr>
        <a:xfrm>
          <a:off x="7029450" y="1281805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51840</xdr:colOff>
      <xdr:row>78</xdr:row>
      <xdr:rowOff>16920</xdr:rowOff>
    </xdr:from>
    <xdr:to>
      <xdr:col>42</xdr:col>
      <xdr:colOff>81000</xdr:colOff>
      <xdr:row>79</xdr:row>
      <xdr:rowOff>100440</xdr:rowOff>
    </xdr:to>
    <xdr:sp macro="" textlink="">
      <xdr:nvSpPr>
        <xdr:cNvPr id="437" name="テキスト ボックス 436">
          <a:extLst>
            <a:ext uri="{FF2B5EF4-FFF2-40B4-BE49-F238E27FC236}">
              <a16:creationId xmlns:a16="http://schemas.microsoft.com/office/drawing/2014/main" id="{C393D97E-C3A6-402D-8670-99F0CADDD973}"/>
            </a:ext>
          </a:extLst>
        </xdr:cNvPr>
        <xdr:cNvSpPr/>
      </xdr:nvSpPr>
      <xdr:spPr>
        <a:xfrm>
          <a:off x="6909840" y="12901070"/>
          <a:ext cx="3720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135</a:t>
          </a:r>
          <a:endParaRPr lang="en-US" sz="1000" b="0" u="none" strike="noStrike">
            <a:effectLst/>
            <a:uFillTx/>
            <a:latin typeface="Noto Serif JP"/>
          </a:endParaRPr>
        </a:p>
      </xdr:txBody>
    </xdr:sp>
    <xdr:clientData/>
  </xdr:twoCellAnchor>
  <xdr:twoCellAnchor>
    <xdr:from>
      <xdr:col>36</xdr:col>
      <xdr:colOff>63360</xdr:colOff>
      <xdr:row>77</xdr:row>
      <xdr:rowOff>96480</xdr:rowOff>
    </xdr:from>
    <xdr:to>
      <xdr:col>36</xdr:col>
      <xdr:colOff>164520</xdr:colOff>
      <xdr:row>78</xdr:row>
      <xdr:rowOff>22680</xdr:rowOff>
    </xdr:to>
    <xdr:sp macro="" textlink="">
      <xdr:nvSpPr>
        <xdr:cNvPr id="438" name="楕円 437">
          <a:extLst>
            <a:ext uri="{FF2B5EF4-FFF2-40B4-BE49-F238E27FC236}">
              <a16:creationId xmlns:a16="http://schemas.microsoft.com/office/drawing/2014/main" id="{A20FE409-1808-4325-9C58-66E9BB1CB791}"/>
            </a:ext>
          </a:extLst>
        </xdr:cNvPr>
        <xdr:cNvSpPr/>
      </xdr:nvSpPr>
      <xdr:spPr>
        <a:xfrm>
          <a:off x="6235560" y="1281553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115560</xdr:colOff>
      <xdr:row>78</xdr:row>
      <xdr:rowOff>14400</xdr:rowOff>
    </xdr:from>
    <xdr:to>
      <xdr:col>37</xdr:col>
      <xdr:colOff>144360</xdr:colOff>
      <xdr:row>79</xdr:row>
      <xdr:rowOff>97920</xdr:rowOff>
    </xdr:to>
    <xdr:sp macro="" textlink="">
      <xdr:nvSpPr>
        <xdr:cNvPr id="439" name="テキスト ボックス 438">
          <a:extLst>
            <a:ext uri="{FF2B5EF4-FFF2-40B4-BE49-F238E27FC236}">
              <a16:creationId xmlns:a16="http://schemas.microsoft.com/office/drawing/2014/main" id="{CD130639-7086-452A-9531-65545BA25245}"/>
            </a:ext>
          </a:extLst>
        </xdr:cNvPr>
        <xdr:cNvSpPr/>
      </xdr:nvSpPr>
      <xdr:spPr>
        <a:xfrm>
          <a:off x="6116310" y="12898550"/>
          <a:ext cx="3717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288</a:t>
          </a:r>
          <a:endParaRPr lang="en-US" sz="1000" b="0" u="none" strike="noStrike">
            <a:effectLst/>
            <a:uFillTx/>
            <a:latin typeface="Noto Serif JP"/>
          </a:endParaRPr>
        </a:p>
      </xdr:txBody>
    </xdr:sp>
    <xdr:clientData/>
  </xdr:twoCellAnchor>
  <xdr:twoCellAnchor>
    <xdr:from>
      <xdr:col>34</xdr:col>
      <xdr:colOff>127080</xdr:colOff>
      <xdr:row>81</xdr:row>
      <xdr:rowOff>95400</xdr:rowOff>
    </xdr:from>
    <xdr:to>
      <xdr:col>59</xdr:col>
      <xdr:colOff>50400</xdr:colOff>
      <xdr:row>83</xdr:row>
      <xdr:rowOff>61560</xdr:rowOff>
    </xdr:to>
    <xdr:sp macro="" textlink="">
      <xdr:nvSpPr>
        <xdr:cNvPr id="440" name="正方形/長方形 439">
          <a:extLst>
            <a:ext uri="{FF2B5EF4-FFF2-40B4-BE49-F238E27FC236}">
              <a16:creationId xmlns:a16="http://schemas.microsoft.com/office/drawing/2014/main" id="{6FFDBBD3-0002-45C5-AF2B-757EA1DF290D}"/>
            </a:ext>
          </a:extLst>
        </xdr:cNvPr>
        <xdr:cNvSpPr/>
      </xdr:nvSpPr>
      <xdr:spPr>
        <a:xfrm>
          <a:off x="5956380" y="13474850"/>
          <a:ext cx="420957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普通建設事業費 （ うち更新整備　）</a:t>
          </a:r>
          <a:endParaRPr lang="en-US" sz="1600" b="0" u="none" strike="noStrike">
            <a:effectLst/>
            <a:uFillTx/>
            <a:latin typeface="Noto Serif JP"/>
          </a:endParaRPr>
        </a:p>
      </xdr:txBody>
    </xdr:sp>
    <xdr:clientData/>
  </xdr:twoCellAnchor>
  <xdr:twoCellAnchor>
    <xdr:from>
      <xdr:col>35</xdr:col>
      <xdr:colOff>63360</xdr:colOff>
      <xdr:row>83</xdr:row>
      <xdr:rowOff>87480</xdr:rowOff>
    </xdr:from>
    <xdr:to>
      <xdr:col>43</xdr:col>
      <xdr:colOff>63000</xdr:colOff>
      <xdr:row>84</xdr:row>
      <xdr:rowOff>166320</xdr:rowOff>
    </xdr:to>
    <xdr:sp macro="" textlink="">
      <xdr:nvSpPr>
        <xdr:cNvPr id="441" name="正方形/長方形 440">
          <a:extLst>
            <a:ext uri="{FF2B5EF4-FFF2-40B4-BE49-F238E27FC236}">
              <a16:creationId xmlns:a16="http://schemas.microsoft.com/office/drawing/2014/main" id="{1F192DE7-4DC4-47A1-973A-5E3D47328391}"/>
            </a:ext>
          </a:extLst>
        </xdr:cNvPr>
        <xdr:cNvSpPr/>
      </xdr:nvSpPr>
      <xdr:spPr>
        <a:xfrm>
          <a:off x="606411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35</xdr:col>
      <xdr:colOff>63360</xdr:colOff>
      <xdr:row>84</xdr:row>
      <xdr:rowOff>115920</xdr:rowOff>
    </xdr:from>
    <xdr:to>
      <xdr:col>43</xdr:col>
      <xdr:colOff>63000</xdr:colOff>
      <xdr:row>86</xdr:row>
      <xdr:rowOff>18720</xdr:rowOff>
    </xdr:to>
    <xdr:sp macro="" textlink="">
      <xdr:nvSpPr>
        <xdr:cNvPr id="442" name="正方形/長方形 441">
          <a:extLst>
            <a:ext uri="{FF2B5EF4-FFF2-40B4-BE49-F238E27FC236}">
              <a16:creationId xmlns:a16="http://schemas.microsoft.com/office/drawing/2014/main" id="{3B01A21B-5C9F-411C-89F2-14A6070ABD0E}"/>
            </a:ext>
          </a:extLst>
        </xdr:cNvPr>
        <xdr:cNvSpPr/>
      </xdr:nvSpPr>
      <xdr:spPr>
        <a:xfrm>
          <a:off x="606411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15/29</a:t>
          </a:r>
          <a:endParaRPr lang="en-US" sz="1200" b="0" u="none" strike="noStrike">
            <a:effectLst/>
            <a:uFillTx/>
            <a:latin typeface="Noto Serif JP"/>
          </a:endParaRPr>
        </a:p>
      </xdr:txBody>
    </xdr:sp>
    <xdr:clientData/>
  </xdr:twoCellAnchor>
  <xdr:twoCellAnchor>
    <xdr:from>
      <xdr:col>40</xdr:col>
      <xdr:colOff>127080</xdr:colOff>
      <xdr:row>83</xdr:row>
      <xdr:rowOff>87480</xdr:rowOff>
    </xdr:from>
    <xdr:to>
      <xdr:col>48</xdr:col>
      <xdr:colOff>126720</xdr:colOff>
      <xdr:row>84</xdr:row>
      <xdr:rowOff>166320</xdr:rowOff>
    </xdr:to>
    <xdr:sp macro="" textlink="">
      <xdr:nvSpPr>
        <xdr:cNvPr id="443" name="正方形/長方形 442">
          <a:extLst>
            <a:ext uri="{FF2B5EF4-FFF2-40B4-BE49-F238E27FC236}">
              <a16:creationId xmlns:a16="http://schemas.microsoft.com/office/drawing/2014/main" id="{1E9351D8-C823-4A07-A5A6-5860EDBC7C06}"/>
            </a:ext>
          </a:extLst>
        </xdr:cNvPr>
        <xdr:cNvSpPr/>
      </xdr:nvSpPr>
      <xdr:spPr>
        <a:xfrm>
          <a:off x="698508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40</xdr:col>
      <xdr:colOff>127080</xdr:colOff>
      <xdr:row>84</xdr:row>
      <xdr:rowOff>115920</xdr:rowOff>
    </xdr:from>
    <xdr:to>
      <xdr:col>48</xdr:col>
      <xdr:colOff>126720</xdr:colOff>
      <xdr:row>86</xdr:row>
      <xdr:rowOff>18720</xdr:rowOff>
    </xdr:to>
    <xdr:sp macro="" textlink="">
      <xdr:nvSpPr>
        <xdr:cNvPr id="444" name="正方形/長方形 443">
          <a:extLst>
            <a:ext uri="{FF2B5EF4-FFF2-40B4-BE49-F238E27FC236}">
              <a16:creationId xmlns:a16="http://schemas.microsoft.com/office/drawing/2014/main" id="{5F58D69A-5BA8-46D9-AC6B-D442AA63BFA8}"/>
            </a:ext>
          </a:extLst>
        </xdr:cNvPr>
        <xdr:cNvSpPr/>
      </xdr:nvSpPr>
      <xdr:spPr>
        <a:xfrm>
          <a:off x="698508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39,761</a:t>
          </a:r>
          <a:endParaRPr lang="en-US" sz="1200" b="0" u="none" strike="noStrike">
            <a:effectLst/>
            <a:uFillTx/>
            <a:latin typeface="Noto Serif JP"/>
          </a:endParaRPr>
        </a:p>
      </xdr:txBody>
    </xdr:sp>
    <xdr:clientData/>
  </xdr:twoCellAnchor>
  <xdr:twoCellAnchor>
    <xdr:from>
      <xdr:col>46</xdr:col>
      <xdr:colOff>127080</xdr:colOff>
      <xdr:row>83</xdr:row>
      <xdr:rowOff>87480</xdr:rowOff>
    </xdr:from>
    <xdr:to>
      <xdr:col>54</xdr:col>
      <xdr:colOff>126720</xdr:colOff>
      <xdr:row>84</xdr:row>
      <xdr:rowOff>166320</xdr:rowOff>
    </xdr:to>
    <xdr:sp macro="" textlink="">
      <xdr:nvSpPr>
        <xdr:cNvPr id="445" name="正方形/長方形 444">
          <a:extLst>
            <a:ext uri="{FF2B5EF4-FFF2-40B4-BE49-F238E27FC236}">
              <a16:creationId xmlns:a16="http://schemas.microsoft.com/office/drawing/2014/main" id="{F6F1A241-17CE-48A9-96B2-4F4FB42C71C8}"/>
            </a:ext>
          </a:extLst>
        </xdr:cNvPr>
        <xdr:cNvSpPr/>
      </xdr:nvSpPr>
      <xdr:spPr>
        <a:xfrm>
          <a:off x="801378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46</xdr:col>
      <xdr:colOff>127080</xdr:colOff>
      <xdr:row>84</xdr:row>
      <xdr:rowOff>115920</xdr:rowOff>
    </xdr:from>
    <xdr:to>
      <xdr:col>54</xdr:col>
      <xdr:colOff>126720</xdr:colOff>
      <xdr:row>86</xdr:row>
      <xdr:rowOff>18720</xdr:rowOff>
    </xdr:to>
    <xdr:sp macro="" textlink="">
      <xdr:nvSpPr>
        <xdr:cNvPr id="446" name="正方形/長方形 445">
          <a:extLst>
            <a:ext uri="{FF2B5EF4-FFF2-40B4-BE49-F238E27FC236}">
              <a16:creationId xmlns:a16="http://schemas.microsoft.com/office/drawing/2014/main" id="{56B01761-5B81-48C0-88D1-5C948A477FF5}"/>
            </a:ext>
          </a:extLst>
        </xdr:cNvPr>
        <xdr:cNvSpPr/>
      </xdr:nvSpPr>
      <xdr:spPr>
        <a:xfrm>
          <a:off x="801378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37,018</a:t>
          </a:r>
          <a:endParaRPr lang="en-US" sz="1200" b="0" u="none" strike="noStrike">
            <a:effectLst/>
            <a:uFillTx/>
            <a:latin typeface="Noto Serif JP"/>
          </a:endParaRPr>
        </a:p>
      </xdr:txBody>
    </xdr:sp>
    <xdr:clientData/>
  </xdr:twoCellAnchor>
  <xdr:twoCellAnchor>
    <xdr:from>
      <xdr:col>34</xdr:col>
      <xdr:colOff>127080</xdr:colOff>
      <xdr:row>86</xdr:row>
      <xdr:rowOff>44640</xdr:rowOff>
    </xdr:from>
    <xdr:to>
      <xdr:col>59</xdr:col>
      <xdr:colOff>50400</xdr:colOff>
      <xdr:row>99</xdr:row>
      <xdr:rowOff>82440</xdr:rowOff>
    </xdr:to>
    <xdr:sp macro="" textlink="">
      <xdr:nvSpPr>
        <xdr:cNvPr id="447" name="正方形/長方形 446">
          <a:extLst>
            <a:ext uri="{FF2B5EF4-FFF2-40B4-BE49-F238E27FC236}">
              <a16:creationId xmlns:a16="http://schemas.microsoft.com/office/drawing/2014/main" id="{54892904-234E-4516-901B-AC1B95B636D8}"/>
            </a:ext>
          </a:extLst>
        </xdr:cNvPr>
        <xdr:cNvSpPr/>
      </xdr:nvSpPr>
      <xdr:spPr>
        <a:xfrm>
          <a:off x="5956380" y="14249590"/>
          <a:ext cx="4209570" cy="22349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88920</xdr:colOff>
      <xdr:row>85</xdr:row>
      <xdr:rowOff>29520</xdr:rowOff>
    </xdr:from>
    <xdr:to>
      <xdr:col>36</xdr:col>
      <xdr:colOff>88920</xdr:colOff>
      <xdr:row>86</xdr:row>
      <xdr:rowOff>79560</xdr:rowOff>
    </xdr:to>
    <xdr:sp macro="" textlink="">
      <xdr:nvSpPr>
        <xdr:cNvPr id="448" name="テキスト ボックス 447">
          <a:extLst>
            <a:ext uri="{FF2B5EF4-FFF2-40B4-BE49-F238E27FC236}">
              <a16:creationId xmlns:a16="http://schemas.microsoft.com/office/drawing/2014/main" id="{DE1A679A-3F52-422B-A28F-01265372304C}"/>
            </a:ext>
          </a:extLst>
        </xdr:cNvPr>
        <xdr:cNvSpPr/>
      </xdr:nvSpPr>
      <xdr:spPr>
        <a:xfrm>
          <a:off x="5918220" y="14069370"/>
          <a:ext cx="34290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34</xdr:col>
      <xdr:colOff>126720</xdr:colOff>
      <xdr:row>99</xdr:row>
      <xdr:rowOff>82440</xdr:rowOff>
    </xdr:from>
    <xdr:to>
      <xdr:col>59</xdr:col>
      <xdr:colOff>50760</xdr:colOff>
      <xdr:row>99</xdr:row>
      <xdr:rowOff>82440</xdr:rowOff>
    </xdr:to>
    <xdr:cxnSp macro="">
      <xdr:nvCxnSpPr>
        <xdr:cNvPr id="449" name="直線コネクタ 448">
          <a:extLst>
            <a:ext uri="{FF2B5EF4-FFF2-40B4-BE49-F238E27FC236}">
              <a16:creationId xmlns:a16="http://schemas.microsoft.com/office/drawing/2014/main" id="{A661B0D7-3D0B-4C04-A687-DCDA0619F643}"/>
            </a:ext>
          </a:extLst>
        </xdr:cNvPr>
        <xdr:cNvCxnSpPr/>
      </xdr:nvCxnSpPr>
      <xdr:spPr>
        <a:xfrm>
          <a:off x="5956020" y="16484490"/>
          <a:ext cx="4210290" cy="0"/>
        </a:xfrm>
        <a:prstGeom prst="straightConnector1">
          <a:avLst/>
        </a:prstGeom>
        <a:ln w="6350">
          <a:solidFill>
            <a:srgbClr val="C0C0C0"/>
          </a:solidFill>
          <a:miter/>
        </a:ln>
      </xdr:spPr>
    </xdr:cxnSp>
    <xdr:clientData/>
  </xdr:twoCellAnchor>
  <xdr:twoCellAnchor>
    <xdr:from>
      <xdr:col>34</xdr:col>
      <xdr:colOff>126720</xdr:colOff>
      <xdr:row>97</xdr:row>
      <xdr:rowOff>44280</xdr:rowOff>
    </xdr:from>
    <xdr:to>
      <xdr:col>59</xdr:col>
      <xdr:colOff>50760</xdr:colOff>
      <xdr:row>97</xdr:row>
      <xdr:rowOff>44280</xdr:rowOff>
    </xdr:to>
    <xdr:cxnSp macro="">
      <xdr:nvCxnSpPr>
        <xdr:cNvPr id="450" name="直線コネクタ 449">
          <a:extLst>
            <a:ext uri="{FF2B5EF4-FFF2-40B4-BE49-F238E27FC236}">
              <a16:creationId xmlns:a16="http://schemas.microsoft.com/office/drawing/2014/main" id="{BAC86900-AF97-4EA8-887E-76DABE0F54DE}"/>
            </a:ext>
          </a:extLst>
        </xdr:cNvPr>
        <xdr:cNvCxnSpPr/>
      </xdr:nvCxnSpPr>
      <xdr:spPr>
        <a:xfrm>
          <a:off x="5956020" y="16103430"/>
          <a:ext cx="4210290" cy="0"/>
        </a:xfrm>
        <a:prstGeom prst="straightConnector1">
          <a:avLst/>
        </a:prstGeom>
        <a:ln w="6350">
          <a:solidFill>
            <a:srgbClr val="C0C0C0"/>
          </a:solidFill>
          <a:miter/>
        </a:ln>
      </xdr:spPr>
    </xdr:cxnSp>
    <xdr:clientData/>
  </xdr:twoCellAnchor>
  <xdr:twoCellAnchor editAs="oneCell">
    <xdr:from>
      <xdr:col>33</xdr:col>
      <xdr:colOff>68760</xdr:colOff>
      <xdr:row>96</xdr:row>
      <xdr:rowOff>73800</xdr:rowOff>
    </xdr:from>
    <xdr:to>
      <xdr:col>34</xdr:col>
      <xdr:colOff>142560</xdr:colOff>
      <xdr:row>97</xdr:row>
      <xdr:rowOff>161280</xdr:rowOff>
    </xdr:to>
    <xdr:sp macro="" textlink="">
      <xdr:nvSpPr>
        <xdr:cNvPr id="451" name="テキスト ボックス 450">
          <a:extLst>
            <a:ext uri="{FF2B5EF4-FFF2-40B4-BE49-F238E27FC236}">
              <a16:creationId xmlns:a16="http://schemas.microsoft.com/office/drawing/2014/main" id="{D74F8936-F82F-4197-8534-FA01C45FB683}"/>
            </a:ext>
          </a:extLst>
        </xdr:cNvPr>
        <xdr:cNvSpPr/>
      </xdr:nvSpPr>
      <xdr:spPr>
        <a:xfrm>
          <a:off x="5726610" y="15961500"/>
          <a:ext cx="24525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34</xdr:col>
      <xdr:colOff>126720</xdr:colOff>
      <xdr:row>95</xdr:row>
      <xdr:rowOff>6120</xdr:rowOff>
    </xdr:from>
    <xdr:to>
      <xdr:col>59</xdr:col>
      <xdr:colOff>50760</xdr:colOff>
      <xdr:row>95</xdr:row>
      <xdr:rowOff>6120</xdr:rowOff>
    </xdr:to>
    <xdr:cxnSp macro="">
      <xdr:nvCxnSpPr>
        <xdr:cNvPr id="452" name="直線コネクタ 451">
          <a:extLst>
            <a:ext uri="{FF2B5EF4-FFF2-40B4-BE49-F238E27FC236}">
              <a16:creationId xmlns:a16="http://schemas.microsoft.com/office/drawing/2014/main" id="{0701BA88-D9AA-43C0-B663-FCCD2B656E31}"/>
            </a:ext>
          </a:extLst>
        </xdr:cNvPr>
        <xdr:cNvCxnSpPr/>
      </xdr:nvCxnSpPr>
      <xdr:spPr>
        <a:xfrm>
          <a:off x="5956020" y="15722370"/>
          <a:ext cx="4210290" cy="0"/>
        </a:xfrm>
        <a:prstGeom prst="straightConnector1">
          <a:avLst/>
        </a:prstGeom>
        <a:ln w="6350">
          <a:solidFill>
            <a:srgbClr val="C0C0C0"/>
          </a:solidFill>
          <a:miter/>
        </a:ln>
      </xdr:spPr>
    </xdr:cxnSp>
    <xdr:clientData/>
  </xdr:twoCellAnchor>
  <xdr:twoCellAnchor editAs="oneCell">
    <xdr:from>
      <xdr:col>31</xdr:col>
      <xdr:colOff>167040</xdr:colOff>
      <xdr:row>94</xdr:row>
      <xdr:rowOff>35640</xdr:rowOff>
    </xdr:from>
    <xdr:to>
      <xdr:col>35</xdr:col>
      <xdr:colOff>2790</xdr:colOff>
      <xdr:row>95</xdr:row>
      <xdr:rowOff>123120</xdr:rowOff>
    </xdr:to>
    <xdr:sp macro="" textlink="">
      <xdr:nvSpPr>
        <xdr:cNvPr id="453" name="テキスト ボックス 452">
          <a:extLst>
            <a:ext uri="{FF2B5EF4-FFF2-40B4-BE49-F238E27FC236}">
              <a16:creationId xmlns:a16="http://schemas.microsoft.com/office/drawing/2014/main" id="{FF004D7D-A6D0-4928-9956-1225DDFDF39C}"/>
            </a:ext>
          </a:extLst>
        </xdr:cNvPr>
        <xdr:cNvSpPr/>
      </xdr:nvSpPr>
      <xdr:spPr>
        <a:xfrm>
          <a:off x="5481990" y="15580440"/>
          <a:ext cx="52155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34</xdr:col>
      <xdr:colOff>126720</xdr:colOff>
      <xdr:row>92</xdr:row>
      <xdr:rowOff>139680</xdr:rowOff>
    </xdr:from>
    <xdr:to>
      <xdr:col>59</xdr:col>
      <xdr:colOff>50760</xdr:colOff>
      <xdr:row>92</xdr:row>
      <xdr:rowOff>139680</xdr:rowOff>
    </xdr:to>
    <xdr:cxnSp macro="">
      <xdr:nvCxnSpPr>
        <xdr:cNvPr id="454" name="直線コネクタ 453">
          <a:extLst>
            <a:ext uri="{FF2B5EF4-FFF2-40B4-BE49-F238E27FC236}">
              <a16:creationId xmlns:a16="http://schemas.microsoft.com/office/drawing/2014/main" id="{31EAC762-794D-4051-ACA2-7E90E6FEFBCA}"/>
            </a:ext>
          </a:extLst>
        </xdr:cNvPr>
        <xdr:cNvCxnSpPr/>
      </xdr:nvCxnSpPr>
      <xdr:spPr>
        <a:xfrm>
          <a:off x="5956020" y="15341580"/>
          <a:ext cx="4210290" cy="0"/>
        </a:xfrm>
        <a:prstGeom prst="straightConnector1">
          <a:avLst/>
        </a:prstGeom>
        <a:ln w="6350">
          <a:solidFill>
            <a:srgbClr val="C0C0C0"/>
          </a:solidFill>
          <a:miter/>
        </a:ln>
      </xdr:spPr>
    </xdr:cxnSp>
    <xdr:clientData/>
  </xdr:twoCellAnchor>
  <xdr:twoCellAnchor editAs="oneCell">
    <xdr:from>
      <xdr:col>31</xdr:col>
      <xdr:colOff>167040</xdr:colOff>
      <xdr:row>91</xdr:row>
      <xdr:rowOff>168840</xdr:rowOff>
    </xdr:from>
    <xdr:to>
      <xdr:col>35</xdr:col>
      <xdr:colOff>2790</xdr:colOff>
      <xdr:row>93</xdr:row>
      <xdr:rowOff>84600</xdr:rowOff>
    </xdr:to>
    <xdr:sp macro="" textlink="">
      <xdr:nvSpPr>
        <xdr:cNvPr id="455" name="テキスト ボックス 454">
          <a:extLst>
            <a:ext uri="{FF2B5EF4-FFF2-40B4-BE49-F238E27FC236}">
              <a16:creationId xmlns:a16="http://schemas.microsoft.com/office/drawing/2014/main" id="{629C1EE4-FB0B-428B-9F79-B04A39E5EDC5}"/>
            </a:ext>
          </a:extLst>
        </xdr:cNvPr>
        <xdr:cNvSpPr/>
      </xdr:nvSpPr>
      <xdr:spPr>
        <a:xfrm>
          <a:off x="5481990" y="15199290"/>
          <a:ext cx="52155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34</xdr:col>
      <xdr:colOff>126720</xdr:colOff>
      <xdr:row>90</xdr:row>
      <xdr:rowOff>105480</xdr:rowOff>
    </xdr:from>
    <xdr:to>
      <xdr:col>59</xdr:col>
      <xdr:colOff>50760</xdr:colOff>
      <xdr:row>90</xdr:row>
      <xdr:rowOff>105480</xdr:rowOff>
    </xdr:to>
    <xdr:cxnSp macro="">
      <xdr:nvCxnSpPr>
        <xdr:cNvPr id="456" name="直線コネクタ 455">
          <a:extLst>
            <a:ext uri="{FF2B5EF4-FFF2-40B4-BE49-F238E27FC236}">
              <a16:creationId xmlns:a16="http://schemas.microsoft.com/office/drawing/2014/main" id="{D2232093-243B-4298-8A98-CB0D7E1AD46F}"/>
            </a:ext>
          </a:extLst>
        </xdr:cNvPr>
        <xdr:cNvCxnSpPr/>
      </xdr:nvCxnSpPr>
      <xdr:spPr>
        <a:xfrm>
          <a:off x="5956020" y="14970830"/>
          <a:ext cx="4210290" cy="0"/>
        </a:xfrm>
        <a:prstGeom prst="straightConnector1">
          <a:avLst/>
        </a:prstGeom>
        <a:ln w="6350">
          <a:solidFill>
            <a:srgbClr val="C0C0C0"/>
          </a:solidFill>
          <a:miter/>
        </a:ln>
      </xdr:spPr>
    </xdr:cxnSp>
    <xdr:clientData/>
  </xdr:twoCellAnchor>
  <xdr:twoCellAnchor editAs="oneCell">
    <xdr:from>
      <xdr:col>31</xdr:col>
      <xdr:colOff>167040</xdr:colOff>
      <xdr:row>89</xdr:row>
      <xdr:rowOff>138240</xdr:rowOff>
    </xdr:from>
    <xdr:to>
      <xdr:col>35</xdr:col>
      <xdr:colOff>2790</xdr:colOff>
      <xdr:row>91</xdr:row>
      <xdr:rowOff>46800</xdr:rowOff>
    </xdr:to>
    <xdr:sp macro="" textlink="">
      <xdr:nvSpPr>
        <xdr:cNvPr id="457" name="テキスト ボックス 456">
          <a:extLst>
            <a:ext uri="{FF2B5EF4-FFF2-40B4-BE49-F238E27FC236}">
              <a16:creationId xmlns:a16="http://schemas.microsoft.com/office/drawing/2014/main" id="{3B94F409-59AB-46D4-AFEC-91D4EC97821F}"/>
            </a:ext>
          </a:extLst>
        </xdr:cNvPr>
        <xdr:cNvSpPr/>
      </xdr:nvSpPr>
      <xdr:spPr>
        <a:xfrm>
          <a:off x="5481990" y="14838490"/>
          <a:ext cx="5215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90,000</a:t>
          </a:r>
          <a:endParaRPr lang="en-US" sz="1000" b="0" u="none" strike="noStrike">
            <a:effectLst/>
            <a:uFillTx/>
            <a:latin typeface="Noto Serif JP"/>
          </a:endParaRPr>
        </a:p>
      </xdr:txBody>
    </xdr:sp>
    <xdr:clientData/>
  </xdr:twoCellAnchor>
  <xdr:twoCellAnchor>
    <xdr:from>
      <xdr:col>34</xdr:col>
      <xdr:colOff>126720</xdr:colOff>
      <xdr:row>88</xdr:row>
      <xdr:rowOff>74880</xdr:rowOff>
    </xdr:from>
    <xdr:to>
      <xdr:col>59</xdr:col>
      <xdr:colOff>50760</xdr:colOff>
      <xdr:row>88</xdr:row>
      <xdr:rowOff>74880</xdr:rowOff>
    </xdr:to>
    <xdr:cxnSp macro="">
      <xdr:nvCxnSpPr>
        <xdr:cNvPr id="458" name="直線コネクタ 457">
          <a:extLst>
            <a:ext uri="{FF2B5EF4-FFF2-40B4-BE49-F238E27FC236}">
              <a16:creationId xmlns:a16="http://schemas.microsoft.com/office/drawing/2014/main" id="{CDD78843-A5C2-4CCF-8497-F54441519474}"/>
            </a:ext>
          </a:extLst>
        </xdr:cNvPr>
        <xdr:cNvCxnSpPr/>
      </xdr:nvCxnSpPr>
      <xdr:spPr>
        <a:xfrm>
          <a:off x="5956020" y="14610030"/>
          <a:ext cx="4210290" cy="0"/>
        </a:xfrm>
        <a:prstGeom prst="straightConnector1">
          <a:avLst/>
        </a:prstGeom>
        <a:ln w="6350">
          <a:solidFill>
            <a:srgbClr val="C0C0C0"/>
          </a:solidFill>
          <a:miter/>
        </a:ln>
      </xdr:spPr>
    </xdr:cxnSp>
    <xdr:clientData/>
  </xdr:twoCellAnchor>
  <xdr:twoCellAnchor editAs="oneCell">
    <xdr:from>
      <xdr:col>31</xdr:col>
      <xdr:colOff>102960</xdr:colOff>
      <xdr:row>87</xdr:row>
      <xdr:rowOff>108000</xdr:rowOff>
    </xdr:from>
    <xdr:to>
      <xdr:col>35</xdr:col>
      <xdr:colOff>2790</xdr:colOff>
      <xdr:row>89</xdr:row>
      <xdr:rowOff>16200</xdr:rowOff>
    </xdr:to>
    <xdr:sp macro="" textlink="">
      <xdr:nvSpPr>
        <xdr:cNvPr id="459" name="テキスト ボックス 458">
          <a:extLst>
            <a:ext uri="{FF2B5EF4-FFF2-40B4-BE49-F238E27FC236}">
              <a16:creationId xmlns:a16="http://schemas.microsoft.com/office/drawing/2014/main" id="{DB51C427-D5C9-4FF5-9358-15DB1DEF9D21}"/>
            </a:ext>
          </a:extLst>
        </xdr:cNvPr>
        <xdr:cNvSpPr/>
      </xdr:nvSpPr>
      <xdr:spPr>
        <a:xfrm>
          <a:off x="5417910" y="14478050"/>
          <a:ext cx="5856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34</xdr:col>
      <xdr:colOff>126720</xdr:colOff>
      <xdr:row>86</xdr:row>
      <xdr:rowOff>44280</xdr:rowOff>
    </xdr:from>
    <xdr:to>
      <xdr:col>59</xdr:col>
      <xdr:colOff>50760</xdr:colOff>
      <xdr:row>86</xdr:row>
      <xdr:rowOff>44280</xdr:rowOff>
    </xdr:to>
    <xdr:cxnSp macro="">
      <xdr:nvCxnSpPr>
        <xdr:cNvPr id="460" name="直線コネクタ 459">
          <a:extLst>
            <a:ext uri="{FF2B5EF4-FFF2-40B4-BE49-F238E27FC236}">
              <a16:creationId xmlns:a16="http://schemas.microsoft.com/office/drawing/2014/main" id="{4F3D7AFE-5516-48E9-A540-8DD089232779}"/>
            </a:ext>
          </a:extLst>
        </xdr:cNvPr>
        <xdr:cNvCxnSpPr/>
      </xdr:nvCxnSpPr>
      <xdr:spPr>
        <a:xfrm>
          <a:off x="5956020" y="14249230"/>
          <a:ext cx="4210290" cy="0"/>
        </a:xfrm>
        <a:prstGeom prst="straightConnector1">
          <a:avLst/>
        </a:prstGeom>
        <a:ln w="6350">
          <a:solidFill>
            <a:srgbClr val="C0C0C0"/>
          </a:solidFill>
          <a:miter/>
        </a:ln>
      </xdr:spPr>
    </xdr:cxnSp>
    <xdr:clientData/>
  </xdr:twoCellAnchor>
  <xdr:twoCellAnchor editAs="oneCell">
    <xdr:from>
      <xdr:col>31</xdr:col>
      <xdr:colOff>102960</xdr:colOff>
      <xdr:row>85</xdr:row>
      <xdr:rowOff>77760</xdr:rowOff>
    </xdr:from>
    <xdr:to>
      <xdr:col>35</xdr:col>
      <xdr:colOff>2790</xdr:colOff>
      <xdr:row>86</xdr:row>
      <xdr:rowOff>161280</xdr:rowOff>
    </xdr:to>
    <xdr:sp macro="" textlink="">
      <xdr:nvSpPr>
        <xdr:cNvPr id="461" name="テキスト ボックス 460">
          <a:extLst>
            <a:ext uri="{FF2B5EF4-FFF2-40B4-BE49-F238E27FC236}">
              <a16:creationId xmlns:a16="http://schemas.microsoft.com/office/drawing/2014/main" id="{6375DF0F-D51B-4AFA-A7A1-7ADF0E4DC6A8}"/>
            </a:ext>
          </a:extLst>
        </xdr:cNvPr>
        <xdr:cNvSpPr/>
      </xdr:nvSpPr>
      <xdr:spPr>
        <a:xfrm>
          <a:off x="5417910" y="14117610"/>
          <a:ext cx="5856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150,000</a:t>
          </a:r>
          <a:endParaRPr lang="en-US" sz="1000" b="0" u="none" strike="noStrike">
            <a:effectLst/>
            <a:uFillTx/>
            <a:latin typeface="Noto Serif JP"/>
          </a:endParaRPr>
        </a:p>
      </xdr:txBody>
    </xdr:sp>
    <xdr:clientData/>
  </xdr:twoCellAnchor>
  <xdr:twoCellAnchor>
    <xdr:from>
      <xdr:col>34</xdr:col>
      <xdr:colOff>127080</xdr:colOff>
      <xdr:row>86</xdr:row>
      <xdr:rowOff>44640</xdr:rowOff>
    </xdr:from>
    <xdr:to>
      <xdr:col>59</xdr:col>
      <xdr:colOff>50400</xdr:colOff>
      <xdr:row>99</xdr:row>
      <xdr:rowOff>82440</xdr:rowOff>
    </xdr:to>
    <xdr:sp macro="" textlink="">
      <xdr:nvSpPr>
        <xdr:cNvPr id="462" name="普通建設事業費 （ うち更新整備　）グラフ枠">
          <a:extLst>
            <a:ext uri="{FF2B5EF4-FFF2-40B4-BE49-F238E27FC236}">
              <a16:creationId xmlns:a16="http://schemas.microsoft.com/office/drawing/2014/main" id="{92820A40-D141-4CB7-A3A5-2C6C5E9C0E23}"/>
            </a:ext>
          </a:extLst>
        </xdr:cNvPr>
        <xdr:cNvSpPr/>
      </xdr:nvSpPr>
      <xdr:spPr>
        <a:xfrm>
          <a:off x="5956380" y="14249590"/>
          <a:ext cx="4209570" cy="22349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13680</xdr:colOff>
      <xdr:row>88</xdr:row>
      <xdr:rowOff>26280</xdr:rowOff>
    </xdr:from>
    <xdr:to>
      <xdr:col>55</xdr:col>
      <xdr:colOff>15120</xdr:colOff>
      <xdr:row>96</xdr:row>
      <xdr:rowOff>39240</xdr:rowOff>
    </xdr:to>
    <xdr:cxnSp macro="">
      <xdr:nvCxnSpPr>
        <xdr:cNvPr id="463" name="直線コネクタ 462">
          <a:extLst>
            <a:ext uri="{FF2B5EF4-FFF2-40B4-BE49-F238E27FC236}">
              <a16:creationId xmlns:a16="http://schemas.microsoft.com/office/drawing/2014/main" id="{0E66F83B-6A25-4F4C-ADF6-21CF525BAEFF}"/>
            </a:ext>
          </a:extLst>
        </xdr:cNvPr>
        <xdr:cNvCxnSpPr/>
      </xdr:nvCxnSpPr>
      <xdr:spPr>
        <a:xfrm flipV="1">
          <a:off x="9443430" y="14561430"/>
          <a:ext cx="1440" cy="1365510"/>
        </a:xfrm>
        <a:prstGeom prst="straightConnector1">
          <a:avLst/>
        </a:prstGeom>
        <a:ln w="31750">
          <a:solidFill>
            <a:srgbClr val="808080"/>
          </a:solidFill>
          <a:miter/>
        </a:ln>
      </xdr:spPr>
    </xdr:cxnSp>
    <xdr:clientData/>
  </xdr:twoCellAnchor>
  <xdr:twoCellAnchor editAs="oneCell">
    <xdr:from>
      <xdr:col>55</xdr:col>
      <xdr:colOff>50760</xdr:colOff>
      <xdr:row>96</xdr:row>
      <xdr:rowOff>43200</xdr:rowOff>
    </xdr:from>
    <xdr:to>
      <xdr:col>58</xdr:col>
      <xdr:colOff>60840</xdr:colOff>
      <xdr:row>97</xdr:row>
      <xdr:rowOff>130680</xdr:rowOff>
    </xdr:to>
    <xdr:sp macro="" textlink="">
      <xdr:nvSpPr>
        <xdr:cNvPr id="464" name="普通建設事業費 （ うち更新整備　）最小値テキスト">
          <a:extLst>
            <a:ext uri="{FF2B5EF4-FFF2-40B4-BE49-F238E27FC236}">
              <a16:creationId xmlns:a16="http://schemas.microsoft.com/office/drawing/2014/main" id="{C39D2199-E508-4406-AEBF-375D0D204D5B}"/>
            </a:ext>
          </a:extLst>
        </xdr:cNvPr>
        <xdr:cNvSpPr/>
      </xdr:nvSpPr>
      <xdr:spPr>
        <a:xfrm>
          <a:off x="9480510" y="1593090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13,909</a:t>
          </a:r>
          <a:endParaRPr lang="en-US" sz="1000" b="0" u="none" strike="noStrike">
            <a:effectLst/>
            <a:uFillTx/>
            <a:latin typeface="Noto Serif JP"/>
          </a:endParaRPr>
        </a:p>
      </xdr:txBody>
    </xdr:sp>
    <xdr:clientData/>
  </xdr:twoCellAnchor>
  <xdr:twoCellAnchor>
    <xdr:from>
      <xdr:col>54</xdr:col>
      <xdr:colOff>101520</xdr:colOff>
      <xdr:row>96</xdr:row>
      <xdr:rowOff>39240</xdr:rowOff>
    </xdr:from>
    <xdr:to>
      <xdr:col>55</xdr:col>
      <xdr:colOff>88560</xdr:colOff>
      <xdr:row>96</xdr:row>
      <xdr:rowOff>39240</xdr:rowOff>
    </xdr:to>
    <xdr:cxnSp macro="">
      <xdr:nvCxnSpPr>
        <xdr:cNvPr id="465" name="直線コネクタ 464">
          <a:extLst>
            <a:ext uri="{FF2B5EF4-FFF2-40B4-BE49-F238E27FC236}">
              <a16:creationId xmlns:a16="http://schemas.microsoft.com/office/drawing/2014/main" id="{E20476AD-539C-482D-AA00-87E36346593A}"/>
            </a:ext>
          </a:extLst>
        </xdr:cNvPr>
        <xdr:cNvCxnSpPr/>
      </xdr:nvCxnSpPr>
      <xdr:spPr>
        <a:xfrm>
          <a:off x="9359820" y="15926940"/>
          <a:ext cx="158490" cy="0"/>
        </a:xfrm>
        <a:prstGeom prst="straightConnector1">
          <a:avLst/>
        </a:prstGeom>
        <a:ln w="19050">
          <a:solidFill>
            <a:srgbClr val="000000"/>
          </a:solidFill>
          <a:miter/>
        </a:ln>
      </xdr:spPr>
    </xdr:cxnSp>
    <xdr:clientData/>
  </xdr:twoCellAnchor>
  <xdr:twoCellAnchor editAs="oneCell">
    <xdr:from>
      <xdr:col>55</xdr:col>
      <xdr:colOff>50760</xdr:colOff>
      <xdr:row>86</xdr:row>
      <xdr:rowOff>151920</xdr:rowOff>
    </xdr:from>
    <xdr:to>
      <xdr:col>58</xdr:col>
      <xdr:colOff>125640</xdr:colOff>
      <xdr:row>88</xdr:row>
      <xdr:rowOff>60120</xdr:rowOff>
    </xdr:to>
    <xdr:sp macro="" textlink="">
      <xdr:nvSpPr>
        <xdr:cNvPr id="466" name="普通建設事業費 （ うち更新整備　）最大値テキスト">
          <a:extLst>
            <a:ext uri="{FF2B5EF4-FFF2-40B4-BE49-F238E27FC236}">
              <a16:creationId xmlns:a16="http://schemas.microsoft.com/office/drawing/2014/main" id="{9400F9D7-01EC-4F3B-BB38-7B95FBD1E255}"/>
            </a:ext>
          </a:extLst>
        </xdr:cNvPr>
        <xdr:cNvSpPr/>
      </xdr:nvSpPr>
      <xdr:spPr>
        <a:xfrm>
          <a:off x="9480510" y="14356870"/>
          <a:ext cx="5892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123,834</a:t>
          </a:r>
          <a:endParaRPr lang="en-US" sz="1000" b="0" u="none" strike="noStrike">
            <a:effectLst/>
            <a:uFillTx/>
            <a:latin typeface="Noto Serif JP"/>
          </a:endParaRPr>
        </a:p>
      </xdr:txBody>
    </xdr:sp>
    <xdr:clientData/>
  </xdr:twoCellAnchor>
  <xdr:twoCellAnchor>
    <xdr:from>
      <xdr:col>54</xdr:col>
      <xdr:colOff>101520</xdr:colOff>
      <xdr:row>88</xdr:row>
      <xdr:rowOff>26280</xdr:rowOff>
    </xdr:from>
    <xdr:to>
      <xdr:col>55</xdr:col>
      <xdr:colOff>88560</xdr:colOff>
      <xdr:row>88</xdr:row>
      <xdr:rowOff>26280</xdr:rowOff>
    </xdr:to>
    <xdr:cxnSp macro="">
      <xdr:nvCxnSpPr>
        <xdr:cNvPr id="467" name="直線コネクタ 466">
          <a:extLst>
            <a:ext uri="{FF2B5EF4-FFF2-40B4-BE49-F238E27FC236}">
              <a16:creationId xmlns:a16="http://schemas.microsoft.com/office/drawing/2014/main" id="{9B94EF41-DD12-47D4-AC65-B3BD79299265}"/>
            </a:ext>
          </a:extLst>
        </xdr:cNvPr>
        <xdr:cNvCxnSpPr/>
      </xdr:nvCxnSpPr>
      <xdr:spPr>
        <a:xfrm>
          <a:off x="9359820" y="14561430"/>
          <a:ext cx="158490" cy="0"/>
        </a:xfrm>
        <a:prstGeom prst="straightConnector1">
          <a:avLst/>
        </a:prstGeom>
        <a:ln w="19050">
          <a:solidFill>
            <a:srgbClr val="000000"/>
          </a:solidFill>
          <a:miter/>
        </a:ln>
      </xdr:spPr>
    </xdr:cxnSp>
    <xdr:clientData/>
  </xdr:twoCellAnchor>
  <xdr:twoCellAnchor>
    <xdr:from>
      <xdr:col>50</xdr:col>
      <xdr:colOff>114120</xdr:colOff>
      <xdr:row>94</xdr:row>
      <xdr:rowOff>82800</xdr:rowOff>
    </xdr:from>
    <xdr:to>
      <xdr:col>54</xdr:col>
      <xdr:colOff>174600</xdr:colOff>
      <xdr:row>95</xdr:row>
      <xdr:rowOff>5040</xdr:rowOff>
    </xdr:to>
    <xdr:cxnSp macro="">
      <xdr:nvCxnSpPr>
        <xdr:cNvPr id="468" name="直線コネクタ 467">
          <a:extLst>
            <a:ext uri="{FF2B5EF4-FFF2-40B4-BE49-F238E27FC236}">
              <a16:creationId xmlns:a16="http://schemas.microsoft.com/office/drawing/2014/main" id="{59F3C75C-E910-4B94-B86E-6662E42E55E8}"/>
            </a:ext>
          </a:extLst>
        </xdr:cNvPr>
        <xdr:cNvCxnSpPr/>
      </xdr:nvCxnSpPr>
      <xdr:spPr>
        <a:xfrm flipV="1">
          <a:off x="8686620" y="15627600"/>
          <a:ext cx="746280" cy="93690"/>
        </a:xfrm>
        <a:prstGeom prst="straightConnector1">
          <a:avLst/>
        </a:prstGeom>
        <a:ln w="6350">
          <a:solidFill>
            <a:srgbClr val="FF0000"/>
          </a:solidFill>
          <a:miter/>
        </a:ln>
      </xdr:spPr>
    </xdr:cxnSp>
    <xdr:clientData/>
  </xdr:twoCellAnchor>
  <xdr:twoCellAnchor editAs="oneCell">
    <xdr:from>
      <xdr:col>55</xdr:col>
      <xdr:colOff>50760</xdr:colOff>
      <xdr:row>92</xdr:row>
      <xdr:rowOff>149040</xdr:rowOff>
    </xdr:from>
    <xdr:to>
      <xdr:col>58</xdr:col>
      <xdr:colOff>60840</xdr:colOff>
      <xdr:row>94</xdr:row>
      <xdr:rowOff>65160</xdr:rowOff>
    </xdr:to>
    <xdr:sp macro="" textlink="">
      <xdr:nvSpPr>
        <xdr:cNvPr id="469" name="普通建設事業費 （ うち更新整備　）平均値テキスト">
          <a:extLst>
            <a:ext uri="{FF2B5EF4-FFF2-40B4-BE49-F238E27FC236}">
              <a16:creationId xmlns:a16="http://schemas.microsoft.com/office/drawing/2014/main" id="{CA7B6A42-07E6-40DD-B56D-ACA3CF5791D2}"/>
            </a:ext>
          </a:extLst>
        </xdr:cNvPr>
        <xdr:cNvSpPr/>
      </xdr:nvSpPr>
      <xdr:spPr>
        <a:xfrm>
          <a:off x="9480510" y="15350940"/>
          <a:ext cx="52443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43,578</a:t>
          </a:r>
          <a:endParaRPr lang="en-US" sz="1000" b="0" u="none" strike="noStrike">
            <a:effectLst/>
            <a:uFillTx/>
            <a:latin typeface="Noto Serif JP"/>
          </a:endParaRPr>
        </a:p>
      </xdr:txBody>
    </xdr:sp>
    <xdr:clientData/>
  </xdr:twoCellAnchor>
  <xdr:twoCellAnchor>
    <xdr:from>
      <xdr:col>54</xdr:col>
      <xdr:colOff>139680</xdr:colOff>
      <xdr:row>93</xdr:row>
      <xdr:rowOff>126000</xdr:rowOff>
    </xdr:from>
    <xdr:to>
      <xdr:col>55</xdr:col>
      <xdr:colOff>50400</xdr:colOff>
      <xdr:row>94</xdr:row>
      <xdr:rowOff>55800</xdr:rowOff>
    </xdr:to>
    <xdr:sp macro="" textlink="">
      <xdr:nvSpPr>
        <xdr:cNvPr id="470" name="フローチャート: 判断 469">
          <a:extLst>
            <a:ext uri="{FF2B5EF4-FFF2-40B4-BE49-F238E27FC236}">
              <a16:creationId xmlns:a16="http://schemas.microsoft.com/office/drawing/2014/main" id="{17A0EFAD-2040-402B-93CE-0082C09F72C2}"/>
            </a:ext>
          </a:extLst>
        </xdr:cNvPr>
        <xdr:cNvSpPr/>
      </xdr:nvSpPr>
      <xdr:spPr>
        <a:xfrm>
          <a:off x="9397980" y="1549935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2880</xdr:colOff>
      <xdr:row>95</xdr:row>
      <xdr:rowOff>5040</xdr:rowOff>
    </xdr:from>
    <xdr:to>
      <xdr:col>50</xdr:col>
      <xdr:colOff>114120</xdr:colOff>
      <xdr:row>95</xdr:row>
      <xdr:rowOff>110880</xdr:rowOff>
    </xdr:to>
    <xdr:cxnSp macro="">
      <xdr:nvCxnSpPr>
        <xdr:cNvPr id="471" name="直線コネクタ 470">
          <a:extLst>
            <a:ext uri="{FF2B5EF4-FFF2-40B4-BE49-F238E27FC236}">
              <a16:creationId xmlns:a16="http://schemas.microsoft.com/office/drawing/2014/main" id="{E486854D-AF15-496A-B000-72A7A66C387F}"/>
            </a:ext>
          </a:extLst>
        </xdr:cNvPr>
        <xdr:cNvCxnSpPr/>
      </xdr:nvCxnSpPr>
      <xdr:spPr>
        <a:xfrm flipV="1">
          <a:off x="7889580" y="15721290"/>
          <a:ext cx="797040" cy="105840"/>
        </a:xfrm>
        <a:prstGeom prst="straightConnector1">
          <a:avLst/>
        </a:prstGeom>
        <a:ln w="6350">
          <a:solidFill>
            <a:srgbClr val="FF0000"/>
          </a:solidFill>
          <a:miter/>
        </a:ln>
      </xdr:spPr>
    </xdr:cxnSp>
    <xdr:clientData/>
  </xdr:twoCellAnchor>
  <xdr:twoCellAnchor>
    <xdr:from>
      <xdr:col>50</xdr:col>
      <xdr:colOff>63360</xdr:colOff>
      <xdr:row>94</xdr:row>
      <xdr:rowOff>116280</xdr:rowOff>
    </xdr:from>
    <xdr:to>
      <xdr:col>50</xdr:col>
      <xdr:colOff>164520</xdr:colOff>
      <xdr:row>95</xdr:row>
      <xdr:rowOff>46080</xdr:rowOff>
    </xdr:to>
    <xdr:sp macro="" textlink="">
      <xdr:nvSpPr>
        <xdr:cNvPr id="472" name="フローチャート: 判断 471">
          <a:extLst>
            <a:ext uri="{FF2B5EF4-FFF2-40B4-BE49-F238E27FC236}">
              <a16:creationId xmlns:a16="http://schemas.microsoft.com/office/drawing/2014/main" id="{6A396100-C04D-4466-9746-3D6DFBE98120}"/>
            </a:ext>
          </a:extLst>
        </xdr:cNvPr>
        <xdr:cNvSpPr/>
      </xdr:nvSpPr>
      <xdr:spPr>
        <a:xfrm>
          <a:off x="8635860" y="1566108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37440</xdr:colOff>
      <xdr:row>93</xdr:row>
      <xdr:rowOff>63000</xdr:rowOff>
    </xdr:from>
    <xdr:to>
      <xdr:col>52</xdr:col>
      <xdr:colOff>47160</xdr:colOff>
      <xdr:row>94</xdr:row>
      <xdr:rowOff>150480</xdr:rowOff>
    </xdr:to>
    <xdr:sp macro="" textlink="">
      <xdr:nvSpPr>
        <xdr:cNvPr id="473" name="テキスト ボックス 472">
          <a:extLst>
            <a:ext uri="{FF2B5EF4-FFF2-40B4-BE49-F238E27FC236}">
              <a16:creationId xmlns:a16="http://schemas.microsoft.com/office/drawing/2014/main" id="{46E67BE9-3222-476D-BB4C-611623A396C0}"/>
            </a:ext>
          </a:extLst>
        </xdr:cNvPr>
        <xdr:cNvSpPr/>
      </xdr:nvSpPr>
      <xdr:spPr>
        <a:xfrm>
          <a:off x="8438490" y="15436350"/>
          <a:ext cx="52407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30,832</a:t>
          </a:r>
          <a:endParaRPr lang="en-US" sz="1000" b="0" u="none" strike="noStrike">
            <a:effectLst/>
            <a:uFillTx/>
            <a:latin typeface="Noto Serif JP"/>
          </a:endParaRPr>
        </a:p>
      </xdr:txBody>
    </xdr:sp>
    <xdr:clientData/>
  </xdr:twoCellAnchor>
  <xdr:twoCellAnchor>
    <xdr:from>
      <xdr:col>41</xdr:col>
      <xdr:colOff>50760</xdr:colOff>
      <xdr:row>95</xdr:row>
      <xdr:rowOff>110880</xdr:rowOff>
    </xdr:from>
    <xdr:to>
      <xdr:col>46</xdr:col>
      <xdr:colOff>2880</xdr:colOff>
      <xdr:row>95</xdr:row>
      <xdr:rowOff>165960</xdr:rowOff>
    </xdr:to>
    <xdr:cxnSp macro="">
      <xdr:nvCxnSpPr>
        <xdr:cNvPr id="474" name="直線コネクタ 473">
          <a:extLst>
            <a:ext uri="{FF2B5EF4-FFF2-40B4-BE49-F238E27FC236}">
              <a16:creationId xmlns:a16="http://schemas.microsoft.com/office/drawing/2014/main" id="{AE21EDD5-A48A-4C3B-9E20-473F9672A854}"/>
            </a:ext>
          </a:extLst>
        </xdr:cNvPr>
        <xdr:cNvCxnSpPr/>
      </xdr:nvCxnSpPr>
      <xdr:spPr>
        <a:xfrm flipV="1">
          <a:off x="7080210" y="15827130"/>
          <a:ext cx="809370" cy="55080"/>
        </a:xfrm>
        <a:prstGeom prst="straightConnector1">
          <a:avLst/>
        </a:prstGeom>
        <a:ln w="6350">
          <a:solidFill>
            <a:srgbClr val="FF0000"/>
          </a:solidFill>
          <a:miter/>
        </a:ln>
      </xdr:spPr>
    </xdr:cxnSp>
    <xdr:clientData/>
  </xdr:twoCellAnchor>
  <xdr:twoCellAnchor>
    <xdr:from>
      <xdr:col>45</xdr:col>
      <xdr:colOff>127080</xdr:colOff>
      <xdr:row>94</xdr:row>
      <xdr:rowOff>131040</xdr:rowOff>
    </xdr:from>
    <xdr:to>
      <xdr:col>46</xdr:col>
      <xdr:colOff>37800</xdr:colOff>
      <xdr:row>95</xdr:row>
      <xdr:rowOff>60840</xdr:rowOff>
    </xdr:to>
    <xdr:sp macro="" textlink="">
      <xdr:nvSpPr>
        <xdr:cNvPr id="475" name="フローチャート: 判断 474">
          <a:extLst>
            <a:ext uri="{FF2B5EF4-FFF2-40B4-BE49-F238E27FC236}">
              <a16:creationId xmlns:a16="http://schemas.microsoft.com/office/drawing/2014/main" id="{B8268965-E45E-4325-9ED2-097C9725E284}"/>
            </a:ext>
          </a:extLst>
        </xdr:cNvPr>
        <xdr:cNvSpPr/>
      </xdr:nvSpPr>
      <xdr:spPr>
        <a:xfrm>
          <a:off x="7842330" y="1567584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101160</xdr:colOff>
      <xdr:row>93</xdr:row>
      <xdr:rowOff>77760</xdr:rowOff>
    </xdr:from>
    <xdr:to>
      <xdr:col>47</xdr:col>
      <xdr:colOff>111240</xdr:colOff>
      <xdr:row>94</xdr:row>
      <xdr:rowOff>165240</xdr:rowOff>
    </xdr:to>
    <xdr:sp macro="" textlink="">
      <xdr:nvSpPr>
        <xdr:cNvPr id="476" name="テキスト ボックス 475">
          <a:extLst>
            <a:ext uri="{FF2B5EF4-FFF2-40B4-BE49-F238E27FC236}">
              <a16:creationId xmlns:a16="http://schemas.microsoft.com/office/drawing/2014/main" id="{396B88E5-6BC6-4D9A-B09C-6194DE01B904}"/>
            </a:ext>
          </a:extLst>
        </xdr:cNvPr>
        <xdr:cNvSpPr/>
      </xdr:nvSpPr>
      <xdr:spPr>
        <a:xfrm>
          <a:off x="7644960" y="1545111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29,679</a:t>
          </a:r>
          <a:endParaRPr lang="en-US" sz="1000" b="0" u="none" strike="noStrike">
            <a:effectLst/>
            <a:uFillTx/>
            <a:latin typeface="Noto Serif JP"/>
          </a:endParaRPr>
        </a:p>
      </xdr:txBody>
    </xdr:sp>
    <xdr:clientData/>
  </xdr:twoCellAnchor>
  <xdr:twoCellAnchor>
    <xdr:from>
      <xdr:col>36</xdr:col>
      <xdr:colOff>114120</xdr:colOff>
      <xdr:row>95</xdr:row>
      <xdr:rowOff>24480</xdr:rowOff>
    </xdr:from>
    <xdr:to>
      <xdr:col>41</xdr:col>
      <xdr:colOff>50760</xdr:colOff>
      <xdr:row>95</xdr:row>
      <xdr:rowOff>165960</xdr:rowOff>
    </xdr:to>
    <xdr:cxnSp macro="">
      <xdr:nvCxnSpPr>
        <xdr:cNvPr id="477" name="直線コネクタ 476">
          <a:extLst>
            <a:ext uri="{FF2B5EF4-FFF2-40B4-BE49-F238E27FC236}">
              <a16:creationId xmlns:a16="http://schemas.microsoft.com/office/drawing/2014/main" id="{B6B50E29-9887-441F-BEE7-CE4E661588F8}"/>
            </a:ext>
          </a:extLst>
        </xdr:cNvPr>
        <xdr:cNvCxnSpPr/>
      </xdr:nvCxnSpPr>
      <xdr:spPr>
        <a:xfrm>
          <a:off x="6286320" y="15740730"/>
          <a:ext cx="793890" cy="141480"/>
        </a:xfrm>
        <a:prstGeom prst="straightConnector1">
          <a:avLst/>
        </a:prstGeom>
        <a:ln w="6350">
          <a:solidFill>
            <a:srgbClr val="FF0000"/>
          </a:solidFill>
          <a:miter/>
        </a:ln>
      </xdr:spPr>
    </xdr:cxnSp>
    <xdr:clientData/>
  </xdr:twoCellAnchor>
  <xdr:twoCellAnchor>
    <xdr:from>
      <xdr:col>41</xdr:col>
      <xdr:colOff>0</xdr:colOff>
      <xdr:row>94</xdr:row>
      <xdr:rowOff>167760</xdr:rowOff>
    </xdr:from>
    <xdr:to>
      <xdr:col>41</xdr:col>
      <xdr:colOff>101160</xdr:colOff>
      <xdr:row>95</xdr:row>
      <xdr:rowOff>97560</xdr:rowOff>
    </xdr:to>
    <xdr:sp macro="" textlink="">
      <xdr:nvSpPr>
        <xdr:cNvPr id="478" name="フローチャート: 判断 477">
          <a:extLst>
            <a:ext uri="{FF2B5EF4-FFF2-40B4-BE49-F238E27FC236}">
              <a16:creationId xmlns:a16="http://schemas.microsoft.com/office/drawing/2014/main" id="{FA4ED42D-CDD8-44FE-BDA5-1DE5C30F22F4}"/>
            </a:ext>
          </a:extLst>
        </xdr:cNvPr>
        <xdr:cNvSpPr/>
      </xdr:nvSpPr>
      <xdr:spPr>
        <a:xfrm>
          <a:off x="7029450" y="1571256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164520</xdr:colOff>
      <xdr:row>93</xdr:row>
      <xdr:rowOff>114480</xdr:rowOff>
    </xdr:from>
    <xdr:to>
      <xdr:col>43</xdr:col>
      <xdr:colOff>3150</xdr:colOff>
      <xdr:row>95</xdr:row>
      <xdr:rowOff>30600</xdr:rowOff>
    </xdr:to>
    <xdr:sp macro="" textlink="">
      <xdr:nvSpPr>
        <xdr:cNvPr id="479" name="テキスト ボックス 478">
          <a:extLst>
            <a:ext uri="{FF2B5EF4-FFF2-40B4-BE49-F238E27FC236}">
              <a16:creationId xmlns:a16="http://schemas.microsoft.com/office/drawing/2014/main" id="{F2FBEAC6-BB57-4177-8E39-FDAF4EE34299}"/>
            </a:ext>
          </a:extLst>
        </xdr:cNvPr>
        <xdr:cNvSpPr/>
      </xdr:nvSpPr>
      <xdr:spPr>
        <a:xfrm>
          <a:off x="6851070" y="15487830"/>
          <a:ext cx="52443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26,798</a:t>
          </a:r>
          <a:endParaRPr lang="en-US" sz="1000" b="0" u="none" strike="noStrike">
            <a:effectLst/>
            <a:uFillTx/>
            <a:latin typeface="Noto Serif JP"/>
          </a:endParaRPr>
        </a:p>
      </xdr:txBody>
    </xdr:sp>
    <xdr:clientData/>
  </xdr:twoCellAnchor>
  <xdr:twoCellAnchor>
    <xdr:from>
      <xdr:col>36</xdr:col>
      <xdr:colOff>63360</xdr:colOff>
      <xdr:row>94</xdr:row>
      <xdr:rowOff>106560</xdr:rowOff>
    </xdr:from>
    <xdr:to>
      <xdr:col>36</xdr:col>
      <xdr:colOff>164520</xdr:colOff>
      <xdr:row>95</xdr:row>
      <xdr:rowOff>36360</xdr:rowOff>
    </xdr:to>
    <xdr:sp macro="" textlink="">
      <xdr:nvSpPr>
        <xdr:cNvPr id="480" name="フローチャート: 判断 479">
          <a:extLst>
            <a:ext uri="{FF2B5EF4-FFF2-40B4-BE49-F238E27FC236}">
              <a16:creationId xmlns:a16="http://schemas.microsoft.com/office/drawing/2014/main" id="{AA7AD0BB-C3FD-4A0E-A31D-D07777B0FCDF}"/>
            </a:ext>
          </a:extLst>
        </xdr:cNvPr>
        <xdr:cNvSpPr/>
      </xdr:nvSpPr>
      <xdr:spPr>
        <a:xfrm>
          <a:off x="6235560" y="1565136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37440</xdr:colOff>
      <xdr:row>93</xdr:row>
      <xdr:rowOff>53280</xdr:rowOff>
    </xdr:from>
    <xdr:to>
      <xdr:col>38</xdr:col>
      <xdr:colOff>47160</xdr:colOff>
      <xdr:row>94</xdr:row>
      <xdr:rowOff>140760</xdr:rowOff>
    </xdr:to>
    <xdr:sp macro="" textlink="">
      <xdr:nvSpPr>
        <xdr:cNvPr id="481" name="テキスト ボックス 480">
          <a:extLst>
            <a:ext uri="{FF2B5EF4-FFF2-40B4-BE49-F238E27FC236}">
              <a16:creationId xmlns:a16="http://schemas.microsoft.com/office/drawing/2014/main" id="{1C13E398-A698-439F-89DF-F522DAE42E7F}"/>
            </a:ext>
          </a:extLst>
        </xdr:cNvPr>
        <xdr:cNvSpPr/>
      </xdr:nvSpPr>
      <xdr:spPr>
        <a:xfrm>
          <a:off x="6038190" y="15426630"/>
          <a:ext cx="52407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31,601</a:t>
          </a:r>
          <a:endParaRPr lang="en-US" sz="1000" b="0" u="none" strike="noStrike">
            <a:effectLst/>
            <a:uFillTx/>
            <a:latin typeface="Noto Serif JP"/>
          </a:endParaRPr>
        </a:p>
      </xdr:txBody>
    </xdr:sp>
    <xdr:clientData/>
  </xdr:twoCellAnchor>
  <xdr:twoCellAnchor editAs="oneCell">
    <xdr:from>
      <xdr:col>54</xdr:col>
      <xdr:colOff>0</xdr:colOff>
      <xdr:row>99</xdr:row>
      <xdr:rowOff>79920</xdr:rowOff>
    </xdr:from>
    <xdr:to>
      <xdr:col>58</xdr:col>
      <xdr:colOff>63360</xdr:colOff>
      <xdr:row>100</xdr:row>
      <xdr:rowOff>167040</xdr:rowOff>
    </xdr:to>
    <xdr:sp macro="" textlink="">
      <xdr:nvSpPr>
        <xdr:cNvPr id="482" name="テキスト ボックス 481">
          <a:extLst>
            <a:ext uri="{FF2B5EF4-FFF2-40B4-BE49-F238E27FC236}">
              <a16:creationId xmlns:a16="http://schemas.microsoft.com/office/drawing/2014/main" id="{DE7620BE-581C-4500-905A-9472E69E7E4A}"/>
            </a:ext>
          </a:extLst>
        </xdr:cNvPr>
        <xdr:cNvSpPr/>
      </xdr:nvSpPr>
      <xdr:spPr>
        <a:xfrm>
          <a:off x="925830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49</xdr:col>
      <xdr:colOff>114480</xdr:colOff>
      <xdr:row>99</xdr:row>
      <xdr:rowOff>79920</xdr:rowOff>
    </xdr:from>
    <xdr:to>
      <xdr:col>54</xdr:col>
      <xdr:colOff>2880</xdr:colOff>
      <xdr:row>100</xdr:row>
      <xdr:rowOff>167040</xdr:rowOff>
    </xdr:to>
    <xdr:sp macro="" textlink="">
      <xdr:nvSpPr>
        <xdr:cNvPr id="483" name="テキスト ボックス 482">
          <a:extLst>
            <a:ext uri="{FF2B5EF4-FFF2-40B4-BE49-F238E27FC236}">
              <a16:creationId xmlns:a16="http://schemas.microsoft.com/office/drawing/2014/main" id="{FCCECB28-1E74-4325-A574-2EC109FED00F}"/>
            </a:ext>
          </a:extLst>
        </xdr:cNvPr>
        <xdr:cNvSpPr/>
      </xdr:nvSpPr>
      <xdr:spPr>
        <a:xfrm>
          <a:off x="8515530" y="16481970"/>
          <a:ext cx="74565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45</xdr:col>
      <xdr:colOff>3240</xdr:colOff>
      <xdr:row>99</xdr:row>
      <xdr:rowOff>79920</xdr:rowOff>
    </xdr:from>
    <xdr:to>
      <xdr:col>49</xdr:col>
      <xdr:colOff>66600</xdr:colOff>
      <xdr:row>100</xdr:row>
      <xdr:rowOff>167040</xdr:rowOff>
    </xdr:to>
    <xdr:sp macro="" textlink="">
      <xdr:nvSpPr>
        <xdr:cNvPr id="484" name="テキスト ボックス 483">
          <a:extLst>
            <a:ext uri="{FF2B5EF4-FFF2-40B4-BE49-F238E27FC236}">
              <a16:creationId xmlns:a16="http://schemas.microsoft.com/office/drawing/2014/main" id="{7DAC621D-FFF6-46EA-9373-CA9AF90C0E1C}"/>
            </a:ext>
          </a:extLst>
        </xdr:cNvPr>
        <xdr:cNvSpPr/>
      </xdr:nvSpPr>
      <xdr:spPr>
        <a:xfrm>
          <a:off x="771849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40</xdr:col>
      <xdr:colOff>50760</xdr:colOff>
      <xdr:row>99</xdr:row>
      <xdr:rowOff>79920</xdr:rowOff>
    </xdr:from>
    <xdr:to>
      <xdr:col>44</xdr:col>
      <xdr:colOff>114120</xdr:colOff>
      <xdr:row>100</xdr:row>
      <xdr:rowOff>167040</xdr:rowOff>
    </xdr:to>
    <xdr:sp macro="" textlink="">
      <xdr:nvSpPr>
        <xdr:cNvPr id="485" name="テキスト ボックス 484">
          <a:extLst>
            <a:ext uri="{FF2B5EF4-FFF2-40B4-BE49-F238E27FC236}">
              <a16:creationId xmlns:a16="http://schemas.microsoft.com/office/drawing/2014/main" id="{DF044C00-E445-48E3-A871-4644701D5763}"/>
            </a:ext>
          </a:extLst>
        </xdr:cNvPr>
        <xdr:cNvSpPr/>
      </xdr:nvSpPr>
      <xdr:spPr>
        <a:xfrm>
          <a:off x="690876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35</xdr:col>
      <xdr:colOff>114480</xdr:colOff>
      <xdr:row>99</xdr:row>
      <xdr:rowOff>79920</xdr:rowOff>
    </xdr:from>
    <xdr:to>
      <xdr:col>40</xdr:col>
      <xdr:colOff>2880</xdr:colOff>
      <xdr:row>100</xdr:row>
      <xdr:rowOff>167040</xdr:rowOff>
    </xdr:to>
    <xdr:sp macro="" textlink="">
      <xdr:nvSpPr>
        <xdr:cNvPr id="486" name="テキスト ボックス 485">
          <a:extLst>
            <a:ext uri="{FF2B5EF4-FFF2-40B4-BE49-F238E27FC236}">
              <a16:creationId xmlns:a16="http://schemas.microsoft.com/office/drawing/2014/main" id="{4E479C77-8911-4296-8511-3D7F657532AA}"/>
            </a:ext>
          </a:extLst>
        </xdr:cNvPr>
        <xdr:cNvSpPr/>
      </xdr:nvSpPr>
      <xdr:spPr>
        <a:xfrm>
          <a:off x="6115230" y="16481970"/>
          <a:ext cx="74565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54</xdr:col>
      <xdr:colOff>139680</xdr:colOff>
      <xdr:row>94</xdr:row>
      <xdr:rowOff>32040</xdr:rowOff>
    </xdr:from>
    <xdr:to>
      <xdr:col>55</xdr:col>
      <xdr:colOff>50400</xdr:colOff>
      <xdr:row>94</xdr:row>
      <xdr:rowOff>133200</xdr:rowOff>
    </xdr:to>
    <xdr:sp macro="" textlink="">
      <xdr:nvSpPr>
        <xdr:cNvPr id="487" name="楕円 486">
          <a:extLst>
            <a:ext uri="{FF2B5EF4-FFF2-40B4-BE49-F238E27FC236}">
              <a16:creationId xmlns:a16="http://schemas.microsoft.com/office/drawing/2014/main" id="{80F6CF96-F048-4B36-98D8-2EC41EBAD156}"/>
            </a:ext>
          </a:extLst>
        </xdr:cNvPr>
        <xdr:cNvSpPr/>
      </xdr:nvSpPr>
      <xdr:spPr>
        <a:xfrm>
          <a:off x="9397980" y="1557684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50760</xdr:colOff>
      <xdr:row>94</xdr:row>
      <xdr:rowOff>10440</xdr:rowOff>
    </xdr:from>
    <xdr:to>
      <xdr:col>58</xdr:col>
      <xdr:colOff>60840</xdr:colOff>
      <xdr:row>95</xdr:row>
      <xdr:rowOff>97920</xdr:rowOff>
    </xdr:to>
    <xdr:sp macro="" textlink="">
      <xdr:nvSpPr>
        <xdr:cNvPr id="488" name="普通建設事業費 （ うち更新整備　）該当値テキスト">
          <a:extLst>
            <a:ext uri="{FF2B5EF4-FFF2-40B4-BE49-F238E27FC236}">
              <a16:creationId xmlns:a16="http://schemas.microsoft.com/office/drawing/2014/main" id="{7DD4F0F5-C20B-4957-B793-21F42F49D6A2}"/>
            </a:ext>
          </a:extLst>
        </xdr:cNvPr>
        <xdr:cNvSpPr/>
      </xdr:nvSpPr>
      <xdr:spPr>
        <a:xfrm>
          <a:off x="9480510" y="1555524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37,478</a:t>
          </a:r>
          <a:endParaRPr lang="en-US" sz="1000" b="0" u="none" strike="noStrike">
            <a:effectLst/>
            <a:uFillTx/>
            <a:latin typeface="Noto Serif JP"/>
          </a:endParaRPr>
        </a:p>
      </xdr:txBody>
    </xdr:sp>
    <xdr:clientData/>
  </xdr:twoCellAnchor>
  <xdr:twoCellAnchor>
    <xdr:from>
      <xdr:col>50</xdr:col>
      <xdr:colOff>63360</xdr:colOff>
      <xdr:row>94</xdr:row>
      <xdr:rowOff>125640</xdr:rowOff>
    </xdr:from>
    <xdr:to>
      <xdr:col>50</xdr:col>
      <xdr:colOff>164520</xdr:colOff>
      <xdr:row>95</xdr:row>
      <xdr:rowOff>55440</xdr:rowOff>
    </xdr:to>
    <xdr:sp macro="" textlink="">
      <xdr:nvSpPr>
        <xdr:cNvPr id="489" name="楕円 488">
          <a:extLst>
            <a:ext uri="{FF2B5EF4-FFF2-40B4-BE49-F238E27FC236}">
              <a16:creationId xmlns:a16="http://schemas.microsoft.com/office/drawing/2014/main" id="{73516376-10E9-41A7-9684-70EC043B7DE3}"/>
            </a:ext>
          </a:extLst>
        </xdr:cNvPr>
        <xdr:cNvSpPr/>
      </xdr:nvSpPr>
      <xdr:spPr>
        <a:xfrm>
          <a:off x="8635860" y="1567044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37440</xdr:colOff>
      <xdr:row>95</xdr:row>
      <xdr:rowOff>47160</xdr:rowOff>
    </xdr:from>
    <xdr:to>
      <xdr:col>52</xdr:col>
      <xdr:colOff>47160</xdr:colOff>
      <xdr:row>96</xdr:row>
      <xdr:rowOff>134280</xdr:rowOff>
    </xdr:to>
    <xdr:sp macro="" textlink="">
      <xdr:nvSpPr>
        <xdr:cNvPr id="490" name="テキスト ボックス 489">
          <a:extLst>
            <a:ext uri="{FF2B5EF4-FFF2-40B4-BE49-F238E27FC236}">
              <a16:creationId xmlns:a16="http://schemas.microsoft.com/office/drawing/2014/main" id="{9B317520-31B9-45C8-B43E-16999215536A}"/>
            </a:ext>
          </a:extLst>
        </xdr:cNvPr>
        <xdr:cNvSpPr/>
      </xdr:nvSpPr>
      <xdr:spPr>
        <a:xfrm>
          <a:off x="8438490" y="15763410"/>
          <a:ext cx="52407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30,095</a:t>
          </a:r>
          <a:endParaRPr lang="en-US" sz="1000" b="0" u="none" strike="noStrike">
            <a:effectLst/>
            <a:uFillTx/>
            <a:latin typeface="Noto Serif JP"/>
          </a:endParaRPr>
        </a:p>
      </xdr:txBody>
    </xdr:sp>
    <xdr:clientData/>
  </xdr:twoCellAnchor>
  <xdr:twoCellAnchor>
    <xdr:from>
      <xdr:col>45</xdr:col>
      <xdr:colOff>127080</xdr:colOff>
      <xdr:row>95</xdr:row>
      <xdr:rowOff>60480</xdr:rowOff>
    </xdr:from>
    <xdr:to>
      <xdr:col>46</xdr:col>
      <xdr:colOff>37800</xdr:colOff>
      <xdr:row>95</xdr:row>
      <xdr:rowOff>161640</xdr:rowOff>
    </xdr:to>
    <xdr:sp macro="" textlink="">
      <xdr:nvSpPr>
        <xdr:cNvPr id="491" name="楕円 490">
          <a:extLst>
            <a:ext uri="{FF2B5EF4-FFF2-40B4-BE49-F238E27FC236}">
              <a16:creationId xmlns:a16="http://schemas.microsoft.com/office/drawing/2014/main" id="{C33AB0D0-8D92-48ED-942A-695D1DBA4974}"/>
            </a:ext>
          </a:extLst>
        </xdr:cNvPr>
        <xdr:cNvSpPr/>
      </xdr:nvSpPr>
      <xdr:spPr>
        <a:xfrm>
          <a:off x="7842330" y="1577673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101160</xdr:colOff>
      <xdr:row>95</xdr:row>
      <xdr:rowOff>153000</xdr:rowOff>
    </xdr:from>
    <xdr:to>
      <xdr:col>47</xdr:col>
      <xdr:colOff>111240</xdr:colOff>
      <xdr:row>97</xdr:row>
      <xdr:rowOff>68760</xdr:rowOff>
    </xdr:to>
    <xdr:sp macro="" textlink="">
      <xdr:nvSpPr>
        <xdr:cNvPr id="492" name="テキスト ボックス 491">
          <a:extLst>
            <a:ext uri="{FF2B5EF4-FFF2-40B4-BE49-F238E27FC236}">
              <a16:creationId xmlns:a16="http://schemas.microsoft.com/office/drawing/2014/main" id="{3E303E4D-EE99-4A2E-8CFB-6945C7ACBA96}"/>
            </a:ext>
          </a:extLst>
        </xdr:cNvPr>
        <xdr:cNvSpPr/>
      </xdr:nvSpPr>
      <xdr:spPr>
        <a:xfrm>
          <a:off x="7644960" y="15869250"/>
          <a:ext cx="52443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21,750</a:t>
          </a:r>
          <a:endParaRPr lang="en-US" sz="1000" b="0" u="none" strike="noStrike">
            <a:effectLst/>
            <a:uFillTx/>
            <a:latin typeface="Noto Serif JP"/>
          </a:endParaRPr>
        </a:p>
      </xdr:txBody>
    </xdr:sp>
    <xdr:clientData/>
  </xdr:twoCellAnchor>
  <xdr:twoCellAnchor>
    <xdr:from>
      <xdr:col>41</xdr:col>
      <xdr:colOff>0</xdr:colOff>
      <xdr:row>95</xdr:row>
      <xdr:rowOff>115200</xdr:rowOff>
    </xdr:from>
    <xdr:to>
      <xdr:col>41</xdr:col>
      <xdr:colOff>101160</xdr:colOff>
      <xdr:row>96</xdr:row>
      <xdr:rowOff>45000</xdr:rowOff>
    </xdr:to>
    <xdr:sp macro="" textlink="">
      <xdr:nvSpPr>
        <xdr:cNvPr id="493" name="楕円 492">
          <a:extLst>
            <a:ext uri="{FF2B5EF4-FFF2-40B4-BE49-F238E27FC236}">
              <a16:creationId xmlns:a16="http://schemas.microsoft.com/office/drawing/2014/main" id="{60DDE1EC-3CEB-4E90-A699-48D70F479E10}"/>
            </a:ext>
          </a:extLst>
        </xdr:cNvPr>
        <xdr:cNvSpPr/>
      </xdr:nvSpPr>
      <xdr:spPr>
        <a:xfrm>
          <a:off x="7029450" y="1583145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164520</xdr:colOff>
      <xdr:row>96</xdr:row>
      <xdr:rowOff>36360</xdr:rowOff>
    </xdr:from>
    <xdr:to>
      <xdr:col>43</xdr:col>
      <xdr:colOff>3150</xdr:colOff>
      <xdr:row>97</xdr:row>
      <xdr:rowOff>123840</xdr:rowOff>
    </xdr:to>
    <xdr:sp macro="" textlink="">
      <xdr:nvSpPr>
        <xdr:cNvPr id="494" name="テキスト ボックス 493">
          <a:extLst>
            <a:ext uri="{FF2B5EF4-FFF2-40B4-BE49-F238E27FC236}">
              <a16:creationId xmlns:a16="http://schemas.microsoft.com/office/drawing/2014/main" id="{49238D5D-EA51-46BE-869A-653CC9910B8B}"/>
            </a:ext>
          </a:extLst>
        </xdr:cNvPr>
        <xdr:cNvSpPr/>
      </xdr:nvSpPr>
      <xdr:spPr>
        <a:xfrm>
          <a:off x="6851070" y="1592406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17,426</a:t>
          </a:r>
          <a:endParaRPr lang="en-US" sz="1000" b="0" u="none" strike="noStrike">
            <a:effectLst/>
            <a:uFillTx/>
            <a:latin typeface="Noto Serif JP"/>
          </a:endParaRPr>
        </a:p>
      </xdr:txBody>
    </xdr:sp>
    <xdr:clientData/>
  </xdr:twoCellAnchor>
  <xdr:twoCellAnchor>
    <xdr:from>
      <xdr:col>36</xdr:col>
      <xdr:colOff>63360</xdr:colOff>
      <xdr:row>94</xdr:row>
      <xdr:rowOff>145440</xdr:rowOff>
    </xdr:from>
    <xdr:to>
      <xdr:col>36</xdr:col>
      <xdr:colOff>164520</xdr:colOff>
      <xdr:row>95</xdr:row>
      <xdr:rowOff>75240</xdr:rowOff>
    </xdr:to>
    <xdr:sp macro="" textlink="">
      <xdr:nvSpPr>
        <xdr:cNvPr id="495" name="楕円 494">
          <a:extLst>
            <a:ext uri="{FF2B5EF4-FFF2-40B4-BE49-F238E27FC236}">
              <a16:creationId xmlns:a16="http://schemas.microsoft.com/office/drawing/2014/main" id="{DD6711FF-4767-42B6-A986-7C3A032CC9DE}"/>
            </a:ext>
          </a:extLst>
        </xdr:cNvPr>
        <xdr:cNvSpPr/>
      </xdr:nvSpPr>
      <xdr:spPr>
        <a:xfrm>
          <a:off x="6235560" y="1569024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37440</xdr:colOff>
      <xdr:row>95</xdr:row>
      <xdr:rowOff>66600</xdr:rowOff>
    </xdr:from>
    <xdr:to>
      <xdr:col>38</xdr:col>
      <xdr:colOff>47160</xdr:colOff>
      <xdr:row>96</xdr:row>
      <xdr:rowOff>153720</xdr:rowOff>
    </xdr:to>
    <xdr:sp macro="" textlink="">
      <xdr:nvSpPr>
        <xdr:cNvPr id="496" name="テキスト ボックス 495">
          <a:extLst>
            <a:ext uri="{FF2B5EF4-FFF2-40B4-BE49-F238E27FC236}">
              <a16:creationId xmlns:a16="http://schemas.microsoft.com/office/drawing/2014/main" id="{E893D8B5-ECB2-4D4B-8EC8-CD34B873E847}"/>
            </a:ext>
          </a:extLst>
        </xdr:cNvPr>
        <xdr:cNvSpPr/>
      </xdr:nvSpPr>
      <xdr:spPr>
        <a:xfrm>
          <a:off x="6038190" y="15782850"/>
          <a:ext cx="52407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28,555</a:t>
          </a:r>
          <a:endParaRPr lang="en-US" sz="1000" b="0" u="none" strike="noStrike">
            <a:effectLst/>
            <a:uFillTx/>
            <a:latin typeface="Noto Serif JP"/>
          </a:endParaRPr>
        </a:p>
      </xdr:txBody>
    </xdr:sp>
    <xdr:clientData/>
  </xdr:twoCellAnchor>
  <xdr:twoCellAnchor>
    <xdr:from>
      <xdr:col>65</xdr:col>
      <xdr:colOff>63360</xdr:colOff>
      <xdr:row>22</xdr:row>
      <xdr:rowOff>148680</xdr:rowOff>
    </xdr:from>
    <xdr:to>
      <xdr:col>90</xdr:col>
      <xdr:colOff>2880</xdr:colOff>
      <xdr:row>24</xdr:row>
      <xdr:rowOff>115200</xdr:rowOff>
    </xdr:to>
    <xdr:sp macro="" textlink="">
      <xdr:nvSpPr>
        <xdr:cNvPr id="497" name="正方形/長方形 496">
          <a:extLst>
            <a:ext uri="{FF2B5EF4-FFF2-40B4-BE49-F238E27FC236}">
              <a16:creationId xmlns:a16="http://schemas.microsoft.com/office/drawing/2014/main" id="{E71A75E6-AB6D-47D2-A790-951AEEF288E7}"/>
            </a:ext>
          </a:extLst>
        </xdr:cNvPr>
        <xdr:cNvSpPr/>
      </xdr:nvSpPr>
      <xdr:spPr>
        <a:xfrm>
          <a:off x="11207610" y="3787230"/>
          <a:ext cx="422577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災害復旧事業費</a:t>
          </a:r>
          <a:endParaRPr lang="en-US" sz="1600" b="0" u="none" strike="noStrike">
            <a:effectLst/>
            <a:uFillTx/>
            <a:latin typeface="Noto Serif JP"/>
          </a:endParaRPr>
        </a:p>
      </xdr:txBody>
    </xdr:sp>
    <xdr:clientData/>
  </xdr:twoCellAnchor>
  <xdr:twoCellAnchor>
    <xdr:from>
      <xdr:col>66</xdr:col>
      <xdr:colOff>0</xdr:colOff>
      <xdr:row>24</xdr:row>
      <xdr:rowOff>141120</xdr:rowOff>
    </xdr:from>
    <xdr:to>
      <xdr:col>73</xdr:col>
      <xdr:colOff>174240</xdr:colOff>
      <xdr:row>26</xdr:row>
      <xdr:rowOff>44280</xdr:rowOff>
    </xdr:to>
    <xdr:sp macro="" textlink="">
      <xdr:nvSpPr>
        <xdr:cNvPr id="498" name="正方形/長方形 497">
          <a:extLst>
            <a:ext uri="{FF2B5EF4-FFF2-40B4-BE49-F238E27FC236}">
              <a16:creationId xmlns:a16="http://schemas.microsoft.com/office/drawing/2014/main" id="{B897A123-EAFA-469E-8003-601FDADD22FB}"/>
            </a:ext>
          </a:extLst>
        </xdr:cNvPr>
        <xdr:cNvSpPr/>
      </xdr:nvSpPr>
      <xdr:spPr>
        <a:xfrm>
          <a:off x="11315700" y="410987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66</xdr:col>
      <xdr:colOff>0</xdr:colOff>
      <xdr:row>25</xdr:row>
      <xdr:rowOff>169200</xdr:rowOff>
    </xdr:from>
    <xdr:to>
      <xdr:col>73</xdr:col>
      <xdr:colOff>174240</xdr:colOff>
      <xdr:row>27</xdr:row>
      <xdr:rowOff>72000</xdr:rowOff>
    </xdr:to>
    <xdr:sp macro="" textlink="">
      <xdr:nvSpPr>
        <xdr:cNvPr id="499" name="正方形/長方形 498">
          <a:extLst>
            <a:ext uri="{FF2B5EF4-FFF2-40B4-BE49-F238E27FC236}">
              <a16:creationId xmlns:a16="http://schemas.microsoft.com/office/drawing/2014/main" id="{312CEEC6-BBC0-43FE-AD9B-433AA5A758FD}"/>
            </a:ext>
          </a:extLst>
        </xdr:cNvPr>
        <xdr:cNvSpPr/>
      </xdr:nvSpPr>
      <xdr:spPr>
        <a:xfrm>
          <a:off x="11315700" y="4296700"/>
          <a:ext cx="137439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17/29</a:t>
          </a:r>
          <a:endParaRPr lang="en-US" sz="1200" b="0" u="none" strike="noStrike">
            <a:effectLst/>
            <a:uFillTx/>
            <a:latin typeface="Noto Serif JP"/>
          </a:endParaRPr>
        </a:p>
      </xdr:txBody>
    </xdr:sp>
    <xdr:clientData/>
  </xdr:twoCellAnchor>
  <xdr:twoCellAnchor>
    <xdr:from>
      <xdr:col>71</xdr:col>
      <xdr:colOff>63360</xdr:colOff>
      <xdr:row>24</xdr:row>
      <xdr:rowOff>141120</xdr:rowOff>
    </xdr:from>
    <xdr:to>
      <xdr:col>79</xdr:col>
      <xdr:colOff>63000</xdr:colOff>
      <xdr:row>26</xdr:row>
      <xdr:rowOff>44280</xdr:rowOff>
    </xdr:to>
    <xdr:sp macro="" textlink="">
      <xdr:nvSpPr>
        <xdr:cNvPr id="500" name="正方形/長方形 499">
          <a:extLst>
            <a:ext uri="{FF2B5EF4-FFF2-40B4-BE49-F238E27FC236}">
              <a16:creationId xmlns:a16="http://schemas.microsoft.com/office/drawing/2014/main" id="{6ED3C8C7-4708-4147-9C5D-A61DADC31E03}"/>
            </a:ext>
          </a:extLst>
        </xdr:cNvPr>
        <xdr:cNvSpPr/>
      </xdr:nvSpPr>
      <xdr:spPr>
        <a:xfrm>
          <a:off x="1223631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71</xdr:col>
      <xdr:colOff>63360</xdr:colOff>
      <xdr:row>25</xdr:row>
      <xdr:rowOff>169200</xdr:rowOff>
    </xdr:from>
    <xdr:to>
      <xdr:col>79</xdr:col>
      <xdr:colOff>63000</xdr:colOff>
      <xdr:row>27</xdr:row>
      <xdr:rowOff>72000</xdr:rowOff>
    </xdr:to>
    <xdr:sp macro="" textlink="">
      <xdr:nvSpPr>
        <xdr:cNvPr id="501" name="正方形/長方形 500">
          <a:extLst>
            <a:ext uri="{FF2B5EF4-FFF2-40B4-BE49-F238E27FC236}">
              <a16:creationId xmlns:a16="http://schemas.microsoft.com/office/drawing/2014/main" id="{695F4EA6-00BB-44B1-9CAE-DB3A060CFFC7}"/>
            </a:ext>
          </a:extLst>
        </xdr:cNvPr>
        <xdr:cNvSpPr/>
      </xdr:nvSpPr>
      <xdr:spPr>
        <a:xfrm>
          <a:off x="1223631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2,194</a:t>
          </a:r>
          <a:endParaRPr lang="en-US" sz="1200" b="0" u="none" strike="noStrike">
            <a:effectLst/>
            <a:uFillTx/>
            <a:latin typeface="Noto Serif JP"/>
          </a:endParaRPr>
        </a:p>
      </xdr:txBody>
    </xdr:sp>
    <xdr:clientData/>
  </xdr:twoCellAnchor>
  <xdr:twoCellAnchor>
    <xdr:from>
      <xdr:col>77</xdr:col>
      <xdr:colOff>63360</xdr:colOff>
      <xdr:row>24</xdr:row>
      <xdr:rowOff>141120</xdr:rowOff>
    </xdr:from>
    <xdr:to>
      <xdr:col>85</xdr:col>
      <xdr:colOff>63000</xdr:colOff>
      <xdr:row>26</xdr:row>
      <xdr:rowOff>44280</xdr:rowOff>
    </xdr:to>
    <xdr:sp macro="" textlink="">
      <xdr:nvSpPr>
        <xdr:cNvPr id="502" name="正方形/長方形 501">
          <a:extLst>
            <a:ext uri="{FF2B5EF4-FFF2-40B4-BE49-F238E27FC236}">
              <a16:creationId xmlns:a16="http://schemas.microsoft.com/office/drawing/2014/main" id="{7A32D246-3917-4ABF-81F2-C9124F152512}"/>
            </a:ext>
          </a:extLst>
        </xdr:cNvPr>
        <xdr:cNvSpPr/>
      </xdr:nvSpPr>
      <xdr:spPr>
        <a:xfrm>
          <a:off x="1326501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77</xdr:col>
      <xdr:colOff>63360</xdr:colOff>
      <xdr:row>25</xdr:row>
      <xdr:rowOff>169200</xdr:rowOff>
    </xdr:from>
    <xdr:to>
      <xdr:col>85</xdr:col>
      <xdr:colOff>63000</xdr:colOff>
      <xdr:row>27</xdr:row>
      <xdr:rowOff>72000</xdr:rowOff>
    </xdr:to>
    <xdr:sp macro="" textlink="">
      <xdr:nvSpPr>
        <xdr:cNvPr id="503" name="正方形/長方形 502">
          <a:extLst>
            <a:ext uri="{FF2B5EF4-FFF2-40B4-BE49-F238E27FC236}">
              <a16:creationId xmlns:a16="http://schemas.microsoft.com/office/drawing/2014/main" id="{E37A0E9B-DFD7-4650-A966-259CFE8C867C}"/>
            </a:ext>
          </a:extLst>
        </xdr:cNvPr>
        <xdr:cNvSpPr/>
      </xdr:nvSpPr>
      <xdr:spPr>
        <a:xfrm>
          <a:off x="1326501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396</a:t>
          </a:r>
          <a:endParaRPr lang="en-US" sz="1200" b="0" u="none" strike="noStrike">
            <a:effectLst/>
            <a:uFillTx/>
            <a:latin typeface="Noto Serif JP"/>
          </a:endParaRPr>
        </a:p>
      </xdr:txBody>
    </xdr:sp>
    <xdr:clientData/>
  </xdr:twoCellAnchor>
  <xdr:twoCellAnchor>
    <xdr:from>
      <xdr:col>65</xdr:col>
      <xdr:colOff>63360</xdr:colOff>
      <xdr:row>27</xdr:row>
      <xdr:rowOff>97920</xdr:rowOff>
    </xdr:from>
    <xdr:to>
      <xdr:col>90</xdr:col>
      <xdr:colOff>2880</xdr:colOff>
      <xdr:row>40</xdr:row>
      <xdr:rowOff>105120</xdr:rowOff>
    </xdr:to>
    <xdr:sp macro="" textlink="">
      <xdr:nvSpPr>
        <xdr:cNvPr id="504" name="正方形/長方形 503">
          <a:extLst>
            <a:ext uri="{FF2B5EF4-FFF2-40B4-BE49-F238E27FC236}">
              <a16:creationId xmlns:a16="http://schemas.microsoft.com/office/drawing/2014/main" id="{5F789032-7EE9-4EA8-9473-89B342C34353}"/>
            </a:ext>
          </a:extLst>
        </xdr:cNvPr>
        <xdr:cNvSpPr/>
      </xdr:nvSpPr>
      <xdr:spPr>
        <a:xfrm>
          <a:off x="11207610" y="4561970"/>
          <a:ext cx="422577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25560</xdr:colOff>
      <xdr:row>26</xdr:row>
      <xdr:rowOff>82800</xdr:rowOff>
    </xdr:from>
    <xdr:to>
      <xdr:col>67</xdr:col>
      <xdr:colOff>25920</xdr:colOff>
      <xdr:row>27</xdr:row>
      <xdr:rowOff>132840</xdr:rowOff>
    </xdr:to>
    <xdr:sp macro="" textlink="">
      <xdr:nvSpPr>
        <xdr:cNvPr id="505" name="テキスト ボックス 504">
          <a:extLst>
            <a:ext uri="{FF2B5EF4-FFF2-40B4-BE49-F238E27FC236}">
              <a16:creationId xmlns:a16="http://schemas.microsoft.com/office/drawing/2014/main" id="{9859AE07-28BF-44CC-B6C2-9A9A6D158919}"/>
            </a:ext>
          </a:extLst>
        </xdr:cNvPr>
        <xdr:cNvSpPr/>
      </xdr:nvSpPr>
      <xdr:spPr>
        <a:xfrm>
          <a:off x="11169810" y="438175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65</xdr:col>
      <xdr:colOff>63360</xdr:colOff>
      <xdr:row>40</xdr:row>
      <xdr:rowOff>105120</xdr:rowOff>
    </xdr:from>
    <xdr:to>
      <xdr:col>90</xdr:col>
      <xdr:colOff>2880</xdr:colOff>
      <xdr:row>40</xdr:row>
      <xdr:rowOff>105120</xdr:rowOff>
    </xdr:to>
    <xdr:cxnSp macro="">
      <xdr:nvCxnSpPr>
        <xdr:cNvPr id="506" name="直線コネクタ 505">
          <a:extLst>
            <a:ext uri="{FF2B5EF4-FFF2-40B4-BE49-F238E27FC236}">
              <a16:creationId xmlns:a16="http://schemas.microsoft.com/office/drawing/2014/main" id="{79333E42-172F-4CE8-9461-2F02ECD5976E}"/>
            </a:ext>
          </a:extLst>
        </xdr:cNvPr>
        <xdr:cNvCxnSpPr/>
      </xdr:nvCxnSpPr>
      <xdr:spPr>
        <a:xfrm>
          <a:off x="11207610" y="6715470"/>
          <a:ext cx="4225770" cy="0"/>
        </a:xfrm>
        <a:prstGeom prst="straightConnector1">
          <a:avLst/>
        </a:prstGeom>
        <a:ln w="6350">
          <a:solidFill>
            <a:srgbClr val="C0C0C0"/>
          </a:solidFill>
          <a:miter/>
        </a:ln>
      </xdr:spPr>
    </xdr:cxnSp>
    <xdr:clientData/>
  </xdr:twoCellAnchor>
  <xdr:twoCellAnchor>
    <xdr:from>
      <xdr:col>65</xdr:col>
      <xdr:colOff>63360</xdr:colOff>
      <xdr:row>38</xdr:row>
      <xdr:rowOff>129240</xdr:rowOff>
    </xdr:from>
    <xdr:to>
      <xdr:col>90</xdr:col>
      <xdr:colOff>2880</xdr:colOff>
      <xdr:row>38</xdr:row>
      <xdr:rowOff>129240</xdr:rowOff>
    </xdr:to>
    <xdr:cxnSp macro="">
      <xdr:nvCxnSpPr>
        <xdr:cNvPr id="507" name="直線コネクタ 506">
          <a:extLst>
            <a:ext uri="{FF2B5EF4-FFF2-40B4-BE49-F238E27FC236}">
              <a16:creationId xmlns:a16="http://schemas.microsoft.com/office/drawing/2014/main" id="{41D12BD2-BB01-43F1-A03E-A5C4770A7E73}"/>
            </a:ext>
          </a:extLst>
        </xdr:cNvPr>
        <xdr:cNvCxnSpPr/>
      </xdr:nvCxnSpPr>
      <xdr:spPr>
        <a:xfrm>
          <a:off x="11207610" y="6409390"/>
          <a:ext cx="4225770" cy="0"/>
        </a:xfrm>
        <a:prstGeom prst="straightConnector1">
          <a:avLst/>
        </a:prstGeom>
        <a:ln w="6350">
          <a:solidFill>
            <a:srgbClr val="C0C0C0"/>
          </a:solidFill>
          <a:miter/>
        </a:ln>
      </xdr:spPr>
    </xdr:cxnSp>
    <xdr:clientData/>
  </xdr:twoCellAnchor>
  <xdr:twoCellAnchor editAs="oneCell">
    <xdr:from>
      <xdr:col>64</xdr:col>
      <xdr:colOff>5040</xdr:colOff>
      <xdr:row>37</xdr:row>
      <xdr:rowOff>162720</xdr:rowOff>
    </xdr:from>
    <xdr:to>
      <xdr:col>65</xdr:col>
      <xdr:colOff>78480</xdr:colOff>
      <xdr:row>39</xdr:row>
      <xdr:rowOff>70920</xdr:rowOff>
    </xdr:to>
    <xdr:sp macro="" textlink="">
      <xdr:nvSpPr>
        <xdr:cNvPr id="508" name="テキスト ボックス 507">
          <a:extLst>
            <a:ext uri="{FF2B5EF4-FFF2-40B4-BE49-F238E27FC236}">
              <a16:creationId xmlns:a16="http://schemas.microsoft.com/office/drawing/2014/main" id="{95EB7479-4B20-42AB-8917-1E790D57D2E2}"/>
            </a:ext>
          </a:extLst>
        </xdr:cNvPr>
        <xdr:cNvSpPr/>
      </xdr:nvSpPr>
      <xdr:spPr>
        <a:xfrm>
          <a:off x="10977840" y="6277770"/>
          <a:ext cx="2448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65</xdr:col>
      <xdr:colOff>63360</xdr:colOff>
      <xdr:row>36</xdr:row>
      <xdr:rowOff>153360</xdr:rowOff>
    </xdr:from>
    <xdr:to>
      <xdr:col>90</xdr:col>
      <xdr:colOff>2880</xdr:colOff>
      <xdr:row>36</xdr:row>
      <xdr:rowOff>153360</xdr:rowOff>
    </xdr:to>
    <xdr:cxnSp macro="">
      <xdr:nvCxnSpPr>
        <xdr:cNvPr id="509" name="直線コネクタ 508">
          <a:extLst>
            <a:ext uri="{FF2B5EF4-FFF2-40B4-BE49-F238E27FC236}">
              <a16:creationId xmlns:a16="http://schemas.microsoft.com/office/drawing/2014/main" id="{1B0C9958-07B1-419A-AD9E-59E67574D330}"/>
            </a:ext>
          </a:extLst>
        </xdr:cNvPr>
        <xdr:cNvCxnSpPr/>
      </xdr:nvCxnSpPr>
      <xdr:spPr>
        <a:xfrm>
          <a:off x="11207610" y="6103310"/>
          <a:ext cx="4225770" cy="0"/>
        </a:xfrm>
        <a:prstGeom prst="straightConnector1">
          <a:avLst/>
        </a:prstGeom>
        <a:ln w="6350">
          <a:solidFill>
            <a:srgbClr val="C0C0C0"/>
          </a:solidFill>
          <a:miter/>
        </a:ln>
      </xdr:spPr>
    </xdr:cxnSp>
    <xdr:clientData/>
  </xdr:twoCellAnchor>
  <xdr:twoCellAnchor editAs="oneCell">
    <xdr:from>
      <xdr:col>62</xdr:col>
      <xdr:colOff>167760</xdr:colOff>
      <xdr:row>36</xdr:row>
      <xdr:rowOff>11160</xdr:rowOff>
    </xdr:from>
    <xdr:to>
      <xdr:col>65</xdr:col>
      <xdr:colOff>110520</xdr:colOff>
      <xdr:row>37</xdr:row>
      <xdr:rowOff>94680</xdr:rowOff>
    </xdr:to>
    <xdr:sp macro="" textlink="">
      <xdr:nvSpPr>
        <xdr:cNvPr id="510" name="テキスト ボックス 509">
          <a:extLst>
            <a:ext uri="{FF2B5EF4-FFF2-40B4-BE49-F238E27FC236}">
              <a16:creationId xmlns:a16="http://schemas.microsoft.com/office/drawing/2014/main" id="{0C3101C7-385B-4B9D-96F4-759C551892C2}"/>
            </a:ext>
          </a:extLst>
        </xdr:cNvPr>
        <xdr:cNvSpPr/>
      </xdr:nvSpPr>
      <xdr:spPr>
        <a:xfrm>
          <a:off x="10797660" y="5961110"/>
          <a:ext cx="4571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a:t>
          </a:r>
          <a:endParaRPr lang="en-US" sz="1000" b="0" u="none" strike="noStrike">
            <a:effectLst/>
            <a:uFillTx/>
            <a:latin typeface="Noto Serif JP"/>
          </a:endParaRPr>
        </a:p>
      </xdr:txBody>
    </xdr:sp>
    <xdr:clientData/>
  </xdr:twoCellAnchor>
  <xdr:twoCellAnchor>
    <xdr:from>
      <xdr:col>65</xdr:col>
      <xdr:colOff>63360</xdr:colOff>
      <xdr:row>35</xdr:row>
      <xdr:rowOff>1800</xdr:rowOff>
    </xdr:from>
    <xdr:to>
      <xdr:col>90</xdr:col>
      <xdr:colOff>2880</xdr:colOff>
      <xdr:row>35</xdr:row>
      <xdr:rowOff>1800</xdr:rowOff>
    </xdr:to>
    <xdr:cxnSp macro="">
      <xdr:nvCxnSpPr>
        <xdr:cNvPr id="511" name="直線コネクタ 510">
          <a:extLst>
            <a:ext uri="{FF2B5EF4-FFF2-40B4-BE49-F238E27FC236}">
              <a16:creationId xmlns:a16="http://schemas.microsoft.com/office/drawing/2014/main" id="{951DFD48-29AD-46FF-8606-BFE837698C0A}"/>
            </a:ext>
          </a:extLst>
        </xdr:cNvPr>
        <xdr:cNvCxnSpPr/>
      </xdr:nvCxnSpPr>
      <xdr:spPr>
        <a:xfrm>
          <a:off x="11207610" y="5786650"/>
          <a:ext cx="4225770" cy="0"/>
        </a:xfrm>
        <a:prstGeom prst="straightConnector1">
          <a:avLst/>
        </a:prstGeom>
        <a:ln w="6350">
          <a:solidFill>
            <a:srgbClr val="C0C0C0"/>
          </a:solidFill>
          <a:miter/>
        </a:ln>
      </xdr:spPr>
    </xdr:cxnSp>
    <xdr:clientData/>
  </xdr:twoCellAnchor>
  <xdr:twoCellAnchor editAs="oneCell">
    <xdr:from>
      <xdr:col>62</xdr:col>
      <xdr:colOff>167760</xdr:colOff>
      <xdr:row>34</xdr:row>
      <xdr:rowOff>35280</xdr:rowOff>
    </xdr:from>
    <xdr:to>
      <xdr:col>65</xdr:col>
      <xdr:colOff>110520</xdr:colOff>
      <xdr:row>35</xdr:row>
      <xdr:rowOff>118800</xdr:rowOff>
    </xdr:to>
    <xdr:sp macro="" textlink="">
      <xdr:nvSpPr>
        <xdr:cNvPr id="512" name="テキスト ボックス 511">
          <a:extLst>
            <a:ext uri="{FF2B5EF4-FFF2-40B4-BE49-F238E27FC236}">
              <a16:creationId xmlns:a16="http://schemas.microsoft.com/office/drawing/2014/main" id="{1BD19803-7CF3-4A80-BB44-B8D04421CE5E}"/>
            </a:ext>
          </a:extLst>
        </xdr:cNvPr>
        <xdr:cNvSpPr/>
      </xdr:nvSpPr>
      <xdr:spPr>
        <a:xfrm>
          <a:off x="10797660" y="5655030"/>
          <a:ext cx="4571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a:t>
          </a:r>
          <a:endParaRPr lang="en-US" sz="1000" b="0" u="none" strike="noStrike">
            <a:effectLst/>
            <a:uFillTx/>
            <a:latin typeface="Noto Serif JP"/>
          </a:endParaRPr>
        </a:p>
      </xdr:txBody>
    </xdr:sp>
    <xdr:clientData/>
  </xdr:twoCellAnchor>
  <xdr:twoCellAnchor>
    <xdr:from>
      <xdr:col>65</xdr:col>
      <xdr:colOff>63360</xdr:colOff>
      <xdr:row>33</xdr:row>
      <xdr:rowOff>25560</xdr:rowOff>
    </xdr:from>
    <xdr:to>
      <xdr:col>90</xdr:col>
      <xdr:colOff>2880</xdr:colOff>
      <xdr:row>33</xdr:row>
      <xdr:rowOff>25560</xdr:rowOff>
    </xdr:to>
    <xdr:cxnSp macro="">
      <xdr:nvCxnSpPr>
        <xdr:cNvPr id="513" name="直線コネクタ 512">
          <a:extLst>
            <a:ext uri="{FF2B5EF4-FFF2-40B4-BE49-F238E27FC236}">
              <a16:creationId xmlns:a16="http://schemas.microsoft.com/office/drawing/2014/main" id="{97246834-D9D2-40A0-ADCE-393D35FC671F}"/>
            </a:ext>
          </a:extLst>
        </xdr:cNvPr>
        <xdr:cNvCxnSpPr/>
      </xdr:nvCxnSpPr>
      <xdr:spPr>
        <a:xfrm>
          <a:off x="11207610" y="5480210"/>
          <a:ext cx="4225770" cy="0"/>
        </a:xfrm>
        <a:prstGeom prst="straightConnector1">
          <a:avLst/>
        </a:prstGeom>
        <a:ln w="6350">
          <a:solidFill>
            <a:srgbClr val="C0C0C0"/>
          </a:solidFill>
          <a:miter/>
        </a:ln>
      </xdr:spPr>
    </xdr:cxnSp>
    <xdr:clientData/>
  </xdr:twoCellAnchor>
  <xdr:twoCellAnchor editAs="oneCell">
    <xdr:from>
      <xdr:col>62</xdr:col>
      <xdr:colOff>167760</xdr:colOff>
      <xdr:row>32</xdr:row>
      <xdr:rowOff>59040</xdr:rowOff>
    </xdr:from>
    <xdr:to>
      <xdr:col>65</xdr:col>
      <xdr:colOff>110520</xdr:colOff>
      <xdr:row>33</xdr:row>
      <xdr:rowOff>142560</xdr:rowOff>
    </xdr:to>
    <xdr:sp macro="" textlink="">
      <xdr:nvSpPr>
        <xdr:cNvPr id="514" name="テキスト ボックス 513">
          <a:extLst>
            <a:ext uri="{FF2B5EF4-FFF2-40B4-BE49-F238E27FC236}">
              <a16:creationId xmlns:a16="http://schemas.microsoft.com/office/drawing/2014/main" id="{B8551B26-C76C-43A4-ADED-1167577A5CFA}"/>
            </a:ext>
          </a:extLst>
        </xdr:cNvPr>
        <xdr:cNvSpPr/>
      </xdr:nvSpPr>
      <xdr:spPr>
        <a:xfrm>
          <a:off x="10797660" y="5348590"/>
          <a:ext cx="4571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a:t>
          </a:r>
          <a:endParaRPr lang="en-US" sz="1000" b="0" u="none" strike="noStrike">
            <a:effectLst/>
            <a:uFillTx/>
            <a:latin typeface="Noto Serif JP"/>
          </a:endParaRPr>
        </a:p>
      </xdr:txBody>
    </xdr:sp>
    <xdr:clientData/>
  </xdr:twoCellAnchor>
  <xdr:twoCellAnchor>
    <xdr:from>
      <xdr:col>65</xdr:col>
      <xdr:colOff>63360</xdr:colOff>
      <xdr:row>31</xdr:row>
      <xdr:rowOff>50040</xdr:rowOff>
    </xdr:from>
    <xdr:to>
      <xdr:col>90</xdr:col>
      <xdr:colOff>2880</xdr:colOff>
      <xdr:row>31</xdr:row>
      <xdr:rowOff>50040</xdr:rowOff>
    </xdr:to>
    <xdr:cxnSp macro="">
      <xdr:nvCxnSpPr>
        <xdr:cNvPr id="515" name="直線コネクタ 514">
          <a:extLst>
            <a:ext uri="{FF2B5EF4-FFF2-40B4-BE49-F238E27FC236}">
              <a16:creationId xmlns:a16="http://schemas.microsoft.com/office/drawing/2014/main" id="{F9BE95C4-A9C9-40B7-9201-C5F7DFB2D4BE}"/>
            </a:ext>
          </a:extLst>
        </xdr:cNvPr>
        <xdr:cNvCxnSpPr/>
      </xdr:nvCxnSpPr>
      <xdr:spPr>
        <a:xfrm>
          <a:off x="11207610" y="5174490"/>
          <a:ext cx="4225770" cy="0"/>
        </a:xfrm>
        <a:prstGeom prst="straightConnector1">
          <a:avLst/>
        </a:prstGeom>
        <a:ln w="6350">
          <a:solidFill>
            <a:srgbClr val="C0C0C0"/>
          </a:solidFill>
          <a:miter/>
        </a:ln>
      </xdr:spPr>
    </xdr:cxnSp>
    <xdr:clientData/>
  </xdr:twoCellAnchor>
  <xdr:twoCellAnchor editAs="oneCell">
    <xdr:from>
      <xdr:col>62</xdr:col>
      <xdr:colOff>167760</xdr:colOff>
      <xdr:row>30</xdr:row>
      <xdr:rowOff>83160</xdr:rowOff>
    </xdr:from>
    <xdr:to>
      <xdr:col>65</xdr:col>
      <xdr:colOff>110520</xdr:colOff>
      <xdr:row>32</xdr:row>
      <xdr:rowOff>1580</xdr:rowOff>
    </xdr:to>
    <xdr:sp macro="" textlink="">
      <xdr:nvSpPr>
        <xdr:cNvPr id="516" name="テキスト ボックス 515">
          <a:extLst>
            <a:ext uri="{FF2B5EF4-FFF2-40B4-BE49-F238E27FC236}">
              <a16:creationId xmlns:a16="http://schemas.microsoft.com/office/drawing/2014/main" id="{6874E708-0803-43E9-BC11-A14BFFD9E6D9}"/>
            </a:ext>
          </a:extLst>
        </xdr:cNvPr>
        <xdr:cNvSpPr/>
      </xdr:nvSpPr>
      <xdr:spPr>
        <a:xfrm>
          <a:off x="10797660" y="5042510"/>
          <a:ext cx="4571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a:t>
          </a:r>
          <a:endParaRPr lang="en-US" sz="1000" b="0" u="none" strike="noStrike">
            <a:effectLst/>
            <a:uFillTx/>
            <a:latin typeface="Noto Serif JP"/>
          </a:endParaRPr>
        </a:p>
      </xdr:txBody>
    </xdr:sp>
    <xdr:clientData/>
  </xdr:twoCellAnchor>
  <xdr:twoCellAnchor>
    <xdr:from>
      <xdr:col>65</xdr:col>
      <xdr:colOff>63360</xdr:colOff>
      <xdr:row>29</xdr:row>
      <xdr:rowOff>73800</xdr:rowOff>
    </xdr:from>
    <xdr:to>
      <xdr:col>90</xdr:col>
      <xdr:colOff>2880</xdr:colOff>
      <xdr:row>29</xdr:row>
      <xdr:rowOff>73800</xdr:rowOff>
    </xdr:to>
    <xdr:cxnSp macro="">
      <xdr:nvCxnSpPr>
        <xdr:cNvPr id="517" name="直線コネクタ 516">
          <a:extLst>
            <a:ext uri="{FF2B5EF4-FFF2-40B4-BE49-F238E27FC236}">
              <a16:creationId xmlns:a16="http://schemas.microsoft.com/office/drawing/2014/main" id="{B7B50144-B2C8-4398-A592-6E3C2674E306}"/>
            </a:ext>
          </a:extLst>
        </xdr:cNvPr>
        <xdr:cNvCxnSpPr/>
      </xdr:nvCxnSpPr>
      <xdr:spPr>
        <a:xfrm>
          <a:off x="11207610" y="4868050"/>
          <a:ext cx="4225770" cy="0"/>
        </a:xfrm>
        <a:prstGeom prst="straightConnector1">
          <a:avLst/>
        </a:prstGeom>
        <a:ln w="6350">
          <a:solidFill>
            <a:srgbClr val="C0C0C0"/>
          </a:solidFill>
          <a:miter/>
        </a:ln>
      </xdr:spPr>
    </xdr:cxnSp>
    <xdr:clientData/>
  </xdr:twoCellAnchor>
  <xdr:twoCellAnchor editAs="oneCell">
    <xdr:from>
      <xdr:col>62</xdr:col>
      <xdr:colOff>103680</xdr:colOff>
      <xdr:row>28</xdr:row>
      <xdr:rowOff>106560</xdr:rowOff>
    </xdr:from>
    <xdr:to>
      <xdr:col>65</xdr:col>
      <xdr:colOff>110520</xdr:colOff>
      <xdr:row>30</xdr:row>
      <xdr:rowOff>15120</xdr:rowOff>
    </xdr:to>
    <xdr:sp macro="" textlink="">
      <xdr:nvSpPr>
        <xdr:cNvPr id="518" name="テキスト ボックス 517">
          <a:extLst>
            <a:ext uri="{FF2B5EF4-FFF2-40B4-BE49-F238E27FC236}">
              <a16:creationId xmlns:a16="http://schemas.microsoft.com/office/drawing/2014/main" id="{27786206-5A3A-4504-BF4B-CC6D83D88B68}"/>
            </a:ext>
          </a:extLst>
        </xdr:cNvPr>
        <xdr:cNvSpPr/>
      </xdr:nvSpPr>
      <xdr:spPr>
        <a:xfrm>
          <a:off x="10733580" y="4735710"/>
          <a:ext cx="5211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a:t>
          </a:r>
          <a:endParaRPr lang="en-US" sz="1000" b="0" u="none" strike="noStrike">
            <a:effectLst/>
            <a:uFillTx/>
            <a:latin typeface="Noto Serif JP"/>
          </a:endParaRPr>
        </a:p>
      </xdr:txBody>
    </xdr:sp>
    <xdr:clientData/>
  </xdr:twoCellAnchor>
  <xdr:twoCellAnchor>
    <xdr:from>
      <xdr:col>65</xdr:col>
      <xdr:colOff>63360</xdr:colOff>
      <xdr:row>27</xdr:row>
      <xdr:rowOff>97560</xdr:rowOff>
    </xdr:from>
    <xdr:to>
      <xdr:col>90</xdr:col>
      <xdr:colOff>2880</xdr:colOff>
      <xdr:row>27</xdr:row>
      <xdr:rowOff>97560</xdr:rowOff>
    </xdr:to>
    <xdr:cxnSp macro="">
      <xdr:nvCxnSpPr>
        <xdr:cNvPr id="519" name="直線コネクタ 518">
          <a:extLst>
            <a:ext uri="{FF2B5EF4-FFF2-40B4-BE49-F238E27FC236}">
              <a16:creationId xmlns:a16="http://schemas.microsoft.com/office/drawing/2014/main" id="{30D0FA56-105A-4050-8D96-BB6FB322857A}"/>
            </a:ext>
          </a:extLst>
        </xdr:cNvPr>
        <xdr:cNvCxnSpPr/>
      </xdr:nvCxnSpPr>
      <xdr:spPr>
        <a:xfrm>
          <a:off x="11207610" y="4561610"/>
          <a:ext cx="4225770" cy="0"/>
        </a:xfrm>
        <a:prstGeom prst="straightConnector1">
          <a:avLst/>
        </a:prstGeom>
        <a:ln w="6350">
          <a:solidFill>
            <a:srgbClr val="C0C0C0"/>
          </a:solidFill>
          <a:miter/>
        </a:ln>
      </xdr:spPr>
    </xdr:cxnSp>
    <xdr:clientData/>
  </xdr:twoCellAnchor>
  <xdr:twoCellAnchor editAs="oneCell">
    <xdr:from>
      <xdr:col>62</xdr:col>
      <xdr:colOff>103680</xdr:colOff>
      <xdr:row>26</xdr:row>
      <xdr:rowOff>131040</xdr:rowOff>
    </xdr:from>
    <xdr:to>
      <xdr:col>65</xdr:col>
      <xdr:colOff>110520</xdr:colOff>
      <xdr:row>28</xdr:row>
      <xdr:rowOff>39240</xdr:rowOff>
    </xdr:to>
    <xdr:sp macro="" textlink="">
      <xdr:nvSpPr>
        <xdr:cNvPr id="520" name="テキスト ボックス 519">
          <a:extLst>
            <a:ext uri="{FF2B5EF4-FFF2-40B4-BE49-F238E27FC236}">
              <a16:creationId xmlns:a16="http://schemas.microsoft.com/office/drawing/2014/main" id="{16F5C381-8D2E-45C2-B017-376B535CEA8F}"/>
            </a:ext>
          </a:extLst>
        </xdr:cNvPr>
        <xdr:cNvSpPr/>
      </xdr:nvSpPr>
      <xdr:spPr>
        <a:xfrm>
          <a:off x="10733580" y="4429990"/>
          <a:ext cx="5211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a:t>
          </a:r>
          <a:endParaRPr lang="en-US" sz="1000" b="0" u="none" strike="noStrike">
            <a:effectLst/>
            <a:uFillTx/>
            <a:latin typeface="Noto Serif JP"/>
          </a:endParaRPr>
        </a:p>
      </xdr:txBody>
    </xdr:sp>
    <xdr:clientData/>
  </xdr:twoCellAnchor>
  <xdr:twoCellAnchor>
    <xdr:from>
      <xdr:col>65</xdr:col>
      <xdr:colOff>63360</xdr:colOff>
      <xdr:row>27</xdr:row>
      <xdr:rowOff>97920</xdr:rowOff>
    </xdr:from>
    <xdr:to>
      <xdr:col>90</xdr:col>
      <xdr:colOff>2880</xdr:colOff>
      <xdr:row>40</xdr:row>
      <xdr:rowOff>105120</xdr:rowOff>
    </xdr:to>
    <xdr:sp macro="" textlink="">
      <xdr:nvSpPr>
        <xdr:cNvPr id="521" name="災害復旧事業費グラフ枠">
          <a:extLst>
            <a:ext uri="{FF2B5EF4-FFF2-40B4-BE49-F238E27FC236}">
              <a16:creationId xmlns:a16="http://schemas.microsoft.com/office/drawing/2014/main" id="{5C74B190-4A64-4759-9ECF-68FE19C6F9E3}"/>
            </a:ext>
          </a:extLst>
        </xdr:cNvPr>
        <xdr:cNvSpPr/>
      </xdr:nvSpPr>
      <xdr:spPr>
        <a:xfrm>
          <a:off x="11207610" y="4561970"/>
          <a:ext cx="422577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29</xdr:row>
      <xdr:rowOff>98280</xdr:rowOff>
    </xdr:from>
    <xdr:to>
      <xdr:col>85</xdr:col>
      <xdr:colOff>126360</xdr:colOff>
      <xdr:row>38</xdr:row>
      <xdr:rowOff>129240</xdr:rowOff>
    </xdr:to>
    <xdr:cxnSp macro="">
      <xdr:nvCxnSpPr>
        <xdr:cNvPr id="522" name="直線コネクタ 521">
          <a:extLst>
            <a:ext uri="{FF2B5EF4-FFF2-40B4-BE49-F238E27FC236}">
              <a16:creationId xmlns:a16="http://schemas.microsoft.com/office/drawing/2014/main" id="{201F2972-733D-4385-9CBE-EE3848FF72F7}"/>
            </a:ext>
          </a:extLst>
        </xdr:cNvPr>
        <xdr:cNvCxnSpPr/>
      </xdr:nvCxnSpPr>
      <xdr:spPr>
        <a:xfrm flipV="1">
          <a:off x="14698170" y="4892530"/>
          <a:ext cx="1440" cy="1516860"/>
        </a:xfrm>
        <a:prstGeom prst="straightConnector1">
          <a:avLst/>
        </a:prstGeom>
        <a:ln w="31750">
          <a:solidFill>
            <a:srgbClr val="808080"/>
          </a:solidFill>
          <a:miter/>
        </a:ln>
      </xdr:spPr>
    </xdr:cxnSp>
    <xdr:clientData/>
  </xdr:twoCellAnchor>
  <xdr:twoCellAnchor editAs="oneCell">
    <xdr:from>
      <xdr:col>86</xdr:col>
      <xdr:colOff>3240</xdr:colOff>
      <xdr:row>38</xdr:row>
      <xdr:rowOff>133200</xdr:rowOff>
    </xdr:from>
    <xdr:to>
      <xdr:col>87</xdr:col>
      <xdr:colOff>77400</xdr:colOff>
      <xdr:row>40</xdr:row>
      <xdr:rowOff>41400</xdr:rowOff>
    </xdr:to>
    <xdr:sp macro="" textlink="">
      <xdr:nvSpPr>
        <xdr:cNvPr id="523" name="災害復旧事業費最小値テキスト">
          <a:extLst>
            <a:ext uri="{FF2B5EF4-FFF2-40B4-BE49-F238E27FC236}">
              <a16:creationId xmlns:a16="http://schemas.microsoft.com/office/drawing/2014/main" id="{182231F3-B7D0-41FD-8638-D964EB9901F6}"/>
            </a:ext>
          </a:extLst>
        </xdr:cNvPr>
        <xdr:cNvSpPr/>
      </xdr:nvSpPr>
      <xdr:spPr>
        <a:xfrm>
          <a:off x="14747940" y="6413350"/>
          <a:ext cx="245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85</xdr:col>
      <xdr:colOff>37800</xdr:colOff>
      <xdr:row>38</xdr:row>
      <xdr:rowOff>129240</xdr:rowOff>
    </xdr:from>
    <xdr:to>
      <xdr:col>86</xdr:col>
      <xdr:colOff>25200</xdr:colOff>
      <xdr:row>38</xdr:row>
      <xdr:rowOff>129240</xdr:rowOff>
    </xdr:to>
    <xdr:cxnSp macro="">
      <xdr:nvCxnSpPr>
        <xdr:cNvPr id="524" name="直線コネクタ 523">
          <a:extLst>
            <a:ext uri="{FF2B5EF4-FFF2-40B4-BE49-F238E27FC236}">
              <a16:creationId xmlns:a16="http://schemas.microsoft.com/office/drawing/2014/main" id="{DEFB9B25-F25A-4A7A-B0A3-8957586E51C7}"/>
            </a:ext>
          </a:extLst>
        </xdr:cNvPr>
        <xdr:cNvCxnSpPr/>
      </xdr:nvCxnSpPr>
      <xdr:spPr>
        <a:xfrm>
          <a:off x="14611050" y="6409390"/>
          <a:ext cx="158850" cy="0"/>
        </a:xfrm>
        <a:prstGeom prst="straightConnector1">
          <a:avLst/>
        </a:prstGeom>
        <a:ln w="19050">
          <a:solidFill>
            <a:srgbClr val="000000"/>
          </a:solidFill>
          <a:miter/>
        </a:ln>
      </xdr:spPr>
    </xdr:cxnSp>
    <xdr:clientData/>
  </xdr:twoCellAnchor>
  <xdr:twoCellAnchor editAs="oneCell">
    <xdr:from>
      <xdr:col>86</xdr:col>
      <xdr:colOff>3240</xdr:colOff>
      <xdr:row>28</xdr:row>
      <xdr:rowOff>48600</xdr:rowOff>
    </xdr:from>
    <xdr:to>
      <xdr:col>88</xdr:col>
      <xdr:colOff>123480</xdr:colOff>
      <xdr:row>29</xdr:row>
      <xdr:rowOff>132120</xdr:rowOff>
    </xdr:to>
    <xdr:sp macro="" textlink="">
      <xdr:nvSpPr>
        <xdr:cNvPr id="525" name="災害復旧事業費最大値テキスト">
          <a:extLst>
            <a:ext uri="{FF2B5EF4-FFF2-40B4-BE49-F238E27FC236}">
              <a16:creationId xmlns:a16="http://schemas.microsoft.com/office/drawing/2014/main" id="{85A4A603-7C43-4D11-A4C8-FE797032ADA6}"/>
            </a:ext>
          </a:extLst>
        </xdr:cNvPr>
        <xdr:cNvSpPr/>
      </xdr:nvSpPr>
      <xdr:spPr>
        <a:xfrm>
          <a:off x="14747940" y="4677750"/>
          <a:ext cx="4631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9,850</a:t>
          </a:r>
          <a:endParaRPr lang="en-US" sz="1000" b="0" u="none" strike="noStrike">
            <a:effectLst/>
            <a:uFillTx/>
            <a:latin typeface="Noto Serif JP"/>
          </a:endParaRPr>
        </a:p>
      </xdr:txBody>
    </xdr:sp>
    <xdr:clientData/>
  </xdr:twoCellAnchor>
  <xdr:twoCellAnchor>
    <xdr:from>
      <xdr:col>85</xdr:col>
      <xdr:colOff>37800</xdr:colOff>
      <xdr:row>29</xdr:row>
      <xdr:rowOff>98280</xdr:rowOff>
    </xdr:from>
    <xdr:to>
      <xdr:col>86</xdr:col>
      <xdr:colOff>25200</xdr:colOff>
      <xdr:row>29</xdr:row>
      <xdr:rowOff>98280</xdr:rowOff>
    </xdr:to>
    <xdr:cxnSp macro="">
      <xdr:nvCxnSpPr>
        <xdr:cNvPr id="526" name="直線コネクタ 525">
          <a:extLst>
            <a:ext uri="{FF2B5EF4-FFF2-40B4-BE49-F238E27FC236}">
              <a16:creationId xmlns:a16="http://schemas.microsoft.com/office/drawing/2014/main" id="{234B3661-4800-4550-9B7F-3D81BB706C97}"/>
            </a:ext>
          </a:extLst>
        </xdr:cNvPr>
        <xdr:cNvCxnSpPr/>
      </xdr:nvCxnSpPr>
      <xdr:spPr>
        <a:xfrm>
          <a:off x="14611050" y="4892530"/>
          <a:ext cx="158850" cy="0"/>
        </a:xfrm>
        <a:prstGeom prst="straightConnector1">
          <a:avLst/>
        </a:prstGeom>
        <a:ln w="19050">
          <a:solidFill>
            <a:srgbClr val="000000"/>
          </a:solidFill>
          <a:miter/>
        </a:ln>
      </xdr:spPr>
    </xdr:cxnSp>
    <xdr:clientData/>
  </xdr:twoCellAnchor>
  <xdr:twoCellAnchor>
    <xdr:from>
      <xdr:col>81</xdr:col>
      <xdr:colOff>50760</xdr:colOff>
      <xdr:row>38</xdr:row>
      <xdr:rowOff>129240</xdr:rowOff>
    </xdr:from>
    <xdr:to>
      <xdr:col>85</xdr:col>
      <xdr:colOff>126720</xdr:colOff>
      <xdr:row>38</xdr:row>
      <xdr:rowOff>129240</xdr:rowOff>
    </xdr:to>
    <xdr:cxnSp macro="">
      <xdr:nvCxnSpPr>
        <xdr:cNvPr id="527" name="直線コネクタ 526">
          <a:extLst>
            <a:ext uri="{FF2B5EF4-FFF2-40B4-BE49-F238E27FC236}">
              <a16:creationId xmlns:a16="http://schemas.microsoft.com/office/drawing/2014/main" id="{4CB73F1F-E874-48EB-B404-4AE7512E16A5}"/>
            </a:ext>
          </a:extLst>
        </xdr:cNvPr>
        <xdr:cNvCxnSpPr/>
      </xdr:nvCxnSpPr>
      <xdr:spPr>
        <a:xfrm>
          <a:off x="13938210" y="6409390"/>
          <a:ext cx="761760" cy="0"/>
        </a:xfrm>
        <a:prstGeom prst="straightConnector1">
          <a:avLst/>
        </a:prstGeom>
        <a:ln w="6350">
          <a:solidFill>
            <a:srgbClr val="FF0000"/>
          </a:solidFill>
          <a:miter/>
        </a:ln>
      </xdr:spPr>
    </xdr:cxnSp>
    <xdr:clientData/>
  </xdr:twoCellAnchor>
  <xdr:twoCellAnchor editAs="oneCell">
    <xdr:from>
      <xdr:col>86</xdr:col>
      <xdr:colOff>3240</xdr:colOff>
      <xdr:row>36</xdr:row>
      <xdr:rowOff>74880</xdr:rowOff>
    </xdr:from>
    <xdr:to>
      <xdr:col>88</xdr:col>
      <xdr:colOff>123480</xdr:colOff>
      <xdr:row>37</xdr:row>
      <xdr:rowOff>158400</xdr:rowOff>
    </xdr:to>
    <xdr:sp macro="" textlink="">
      <xdr:nvSpPr>
        <xdr:cNvPr id="528" name="災害復旧事業費平均値テキスト">
          <a:extLst>
            <a:ext uri="{FF2B5EF4-FFF2-40B4-BE49-F238E27FC236}">
              <a16:creationId xmlns:a16="http://schemas.microsoft.com/office/drawing/2014/main" id="{55F6450B-BF85-4469-A307-637C4804F152}"/>
            </a:ext>
          </a:extLst>
        </xdr:cNvPr>
        <xdr:cNvSpPr/>
      </xdr:nvSpPr>
      <xdr:spPr>
        <a:xfrm>
          <a:off x="14747940" y="6024830"/>
          <a:ext cx="4631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1,259</a:t>
          </a:r>
          <a:endParaRPr lang="en-US" sz="1000" b="0" u="none" strike="noStrike">
            <a:effectLst/>
            <a:uFillTx/>
            <a:latin typeface="Noto Serif JP"/>
          </a:endParaRPr>
        </a:p>
      </xdr:txBody>
    </xdr:sp>
    <xdr:clientData/>
  </xdr:twoCellAnchor>
  <xdr:twoCellAnchor>
    <xdr:from>
      <xdr:col>85</xdr:col>
      <xdr:colOff>76320</xdr:colOff>
      <xdr:row>37</xdr:row>
      <xdr:rowOff>48600</xdr:rowOff>
    </xdr:from>
    <xdr:to>
      <xdr:col>86</xdr:col>
      <xdr:colOff>2880</xdr:colOff>
      <xdr:row>37</xdr:row>
      <xdr:rowOff>149760</xdr:rowOff>
    </xdr:to>
    <xdr:sp macro="" textlink="">
      <xdr:nvSpPr>
        <xdr:cNvPr id="529" name="フローチャート: 判断 528">
          <a:extLst>
            <a:ext uri="{FF2B5EF4-FFF2-40B4-BE49-F238E27FC236}">
              <a16:creationId xmlns:a16="http://schemas.microsoft.com/office/drawing/2014/main" id="{53346CD7-5E38-4463-833C-EF4E61DDE775}"/>
            </a:ext>
          </a:extLst>
        </xdr:cNvPr>
        <xdr:cNvSpPr/>
      </xdr:nvSpPr>
      <xdr:spPr>
        <a:xfrm>
          <a:off x="14649570" y="6163650"/>
          <a:ext cx="980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38</xdr:row>
      <xdr:rowOff>129240</xdr:rowOff>
    </xdr:from>
    <xdr:to>
      <xdr:col>81</xdr:col>
      <xdr:colOff>50760</xdr:colOff>
      <xdr:row>38</xdr:row>
      <xdr:rowOff>129240</xdr:rowOff>
    </xdr:to>
    <xdr:cxnSp macro="">
      <xdr:nvCxnSpPr>
        <xdr:cNvPr id="530" name="直線コネクタ 529">
          <a:extLst>
            <a:ext uri="{FF2B5EF4-FFF2-40B4-BE49-F238E27FC236}">
              <a16:creationId xmlns:a16="http://schemas.microsoft.com/office/drawing/2014/main" id="{07951B01-D54A-4CCA-AF72-F6B1FED605F0}"/>
            </a:ext>
          </a:extLst>
        </xdr:cNvPr>
        <xdr:cNvCxnSpPr/>
      </xdr:nvCxnSpPr>
      <xdr:spPr>
        <a:xfrm>
          <a:off x="13144320" y="6409390"/>
          <a:ext cx="793890" cy="0"/>
        </a:xfrm>
        <a:prstGeom prst="straightConnector1">
          <a:avLst/>
        </a:prstGeom>
        <a:ln w="6350">
          <a:solidFill>
            <a:srgbClr val="FF0000"/>
          </a:solidFill>
          <a:miter/>
        </a:ln>
      </xdr:spPr>
    </xdr:cxnSp>
    <xdr:clientData/>
  </xdr:twoCellAnchor>
  <xdr:twoCellAnchor>
    <xdr:from>
      <xdr:col>81</xdr:col>
      <xdr:colOff>0</xdr:colOff>
      <xdr:row>36</xdr:row>
      <xdr:rowOff>164520</xdr:rowOff>
    </xdr:from>
    <xdr:to>
      <xdr:col>81</xdr:col>
      <xdr:colOff>101160</xdr:colOff>
      <xdr:row>37</xdr:row>
      <xdr:rowOff>90720</xdr:rowOff>
    </xdr:to>
    <xdr:sp macro="" textlink="">
      <xdr:nvSpPr>
        <xdr:cNvPr id="531" name="フローチャート: 判断 530">
          <a:extLst>
            <a:ext uri="{FF2B5EF4-FFF2-40B4-BE49-F238E27FC236}">
              <a16:creationId xmlns:a16="http://schemas.microsoft.com/office/drawing/2014/main" id="{EAF4CEEF-0DC0-4D27-9DD1-1B5BE3CEFCDD}"/>
            </a:ext>
          </a:extLst>
        </xdr:cNvPr>
        <xdr:cNvSpPr/>
      </xdr:nvSpPr>
      <xdr:spPr>
        <a:xfrm>
          <a:off x="13887450" y="611447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6480</xdr:colOff>
      <xdr:row>35</xdr:row>
      <xdr:rowOff>114840</xdr:rowOff>
    </xdr:from>
    <xdr:to>
      <xdr:col>82</xdr:col>
      <xdr:colOff>126720</xdr:colOff>
      <xdr:row>37</xdr:row>
      <xdr:rowOff>23400</xdr:rowOff>
    </xdr:to>
    <xdr:sp macro="" textlink="">
      <xdr:nvSpPr>
        <xdr:cNvPr id="532" name="テキスト ボックス 531">
          <a:extLst>
            <a:ext uri="{FF2B5EF4-FFF2-40B4-BE49-F238E27FC236}">
              <a16:creationId xmlns:a16="http://schemas.microsoft.com/office/drawing/2014/main" id="{6799DFC3-9DA4-447E-9D27-FE3C1B2A0C7A}"/>
            </a:ext>
          </a:extLst>
        </xdr:cNvPr>
        <xdr:cNvSpPr/>
      </xdr:nvSpPr>
      <xdr:spPr>
        <a:xfrm>
          <a:off x="13722480" y="5899690"/>
          <a:ext cx="46314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1,621</a:t>
          </a:r>
          <a:endParaRPr lang="en-US" sz="1000" b="0" u="none" strike="noStrike">
            <a:effectLst/>
            <a:uFillTx/>
            <a:latin typeface="Noto Serif JP"/>
          </a:endParaRPr>
        </a:p>
      </xdr:txBody>
    </xdr:sp>
    <xdr:clientData/>
  </xdr:twoCellAnchor>
  <xdr:twoCellAnchor>
    <xdr:from>
      <xdr:col>72</xdr:col>
      <xdr:colOff>2880</xdr:colOff>
      <xdr:row>37</xdr:row>
      <xdr:rowOff>164880</xdr:rowOff>
    </xdr:from>
    <xdr:to>
      <xdr:col>76</xdr:col>
      <xdr:colOff>114120</xdr:colOff>
      <xdr:row>38</xdr:row>
      <xdr:rowOff>129240</xdr:rowOff>
    </xdr:to>
    <xdr:cxnSp macro="">
      <xdr:nvCxnSpPr>
        <xdr:cNvPr id="533" name="直線コネクタ 532">
          <a:extLst>
            <a:ext uri="{FF2B5EF4-FFF2-40B4-BE49-F238E27FC236}">
              <a16:creationId xmlns:a16="http://schemas.microsoft.com/office/drawing/2014/main" id="{3896DBCD-725B-4901-987D-B43E8263BB72}"/>
            </a:ext>
          </a:extLst>
        </xdr:cNvPr>
        <xdr:cNvCxnSpPr/>
      </xdr:nvCxnSpPr>
      <xdr:spPr>
        <a:xfrm>
          <a:off x="12347280" y="6279930"/>
          <a:ext cx="797040" cy="129460"/>
        </a:xfrm>
        <a:prstGeom prst="straightConnector1">
          <a:avLst/>
        </a:prstGeom>
        <a:ln w="6350">
          <a:solidFill>
            <a:srgbClr val="FF0000"/>
          </a:solidFill>
          <a:miter/>
        </a:ln>
      </xdr:spPr>
    </xdr:cxnSp>
    <xdr:clientData/>
  </xdr:twoCellAnchor>
  <xdr:twoCellAnchor>
    <xdr:from>
      <xdr:col>76</xdr:col>
      <xdr:colOff>63360</xdr:colOff>
      <xdr:row>36</xdr:row>
      <xdr:rowOff>153360</xdr:rowOff>
    </xdr:from>
    <xdr:to>
      <xdr:col>76</xdr:col>
      <xdr:colOff>164520</xdr:colOff>
      <xdr:row>37</xdr:row>
      <xdr:rowOff>79560</xdr:rowOff>
    </xdr:to>
    <xdr:sp macro="" textlink="">
      <xdr:nvSpPr>
        <xdr:cNvPr id="534" name="フローチャート: 判断 533">
          <a:extLst>
            <a:ext uri="{FF2B5EF4-FFF2-40B4-BE49-F238E27FC236}">
              <a16:creationId xmlns:a16="http://schemas.microsoft.com/office/drawing/2014/main" id="{B80C437F-2A45-441C-8482-A4A319BC0CB1}"/>
            </a:ext>
          </a:extLst>
        </xdr:cNvPr>
        <xdr:cNvSpPr/>
      </xdr:nvSpPr>
      <xdr:spPr>
        <a:xfrm>
          <a:off x="13093560" y="610331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69840</xdr:colOff>
      <xdr:row>35</xdr:row>
      <xdr:rowOff>103680</xdr:rowOff>
    </xdr:from>
    <xdr:to>
      <xdr:col>78</xdr:col>
      <xdr:colOff>15480</xdr:colOff>
      <xdr:row>37</xdr:row>
      <xdr:rowOff>12240</xdr:rowOff>
    </xdr:to>
    <xdr:sp macro="" textlink="">
      <xdr:nvSpPr>
        <xdr:cNvPr id="535" name="テキスト ボックス 534">
          <a:extLst>
            <a:ext uri="{FF2B5EF4-FFF2-40B4-BE49-F238E27FC236}">
              <a16:creationId xmlns:a16="http://schemas.microsoft.com/office/drawing/2014/main" id="{53CBE0A7-33C4-4A82-ADB2-EAC124196CC1}"/>
            </a:ext>
          </a:extLst>
        </xdr:cNvPr>
        <xdr:cNvSpPr/>
      </xdr:nvSpPr>
      <xdr:spPr>
        <a:xfrm>
          <a:off x="12928590" y="5888530"/>
          <a:ext cx="4599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1,689</a:t>
          </a:r>
          <a:endParaRPr lang="en-US" sz="1000" b="0" u="none" strike="noStrike">
            <a:effectLst/>
            <a:uFillTx/>
            <a:latin typeface="Noto Serif JP"/>
          </a:endParaRPr>
        </a:p>
      </xdr:txBody>
    </xdr:sp>
    <xdr:clientData/>
  </xdr:twoCellAnchor>
  <xdr:twoCellAnchor>
    <xdr:from>
      <xdr:col>67</xdr:col>
      <xdr:colOff>50760</xdr:colOff>
      <xdr:row>35</xdr:row>
      <xdr:rowOff>40320</xdr:rowOff>
    </xdr:from>
    <xdr:to>
      <xdr:col>72</xdr:col>
      <xdr:colOff>2880</xdr:colOff>
      <xdr:row>37</xdr:row>
      <xdr:rowOff>164880</xdr:rowOff>
    </xdr:to>
    <xdr:cxnSp macro="">
      <xdr:nvCxnSpPr>
        <xdr:cNvPr id="536" name="直線コネクタ 535">
          <a:extLst>
            <a:ext uri="{FF2B5EF4-FFF2-40B4-BE49-F238E27FC236}">
              <a16:creationId xmlns:a16="http://schemas.microsoft.com/office/drawing/2014/main" id="{CC8DD819-9D89-4928-9715-C59CBBB4695B}"/>
            </a:ext>
          </a:extLst>
        </xdr:cNvPr>
        <xdr:cNvCxnSpPr/>
      </xdr:nvCxnSpPr>
      <xdr:spPr>
        <a:xfrm>
          <a:off x="11537910" y="5825170"/>
          <a:ext cx="809370" cy="454760"/>
        </a:xfrm>
        <a:prstGeom prst="straightConnector1">
          <a:avLst/>
        </a:prstGeom>
        <a:ln w="6350">
          <a:solidFill>
            <a:srgbClr val="FF0000"/>
          </a:solidFill>
          <a:miter/>
        </a:ln>
      </xdr:spPr>
    </xdr:cxnSp>
    <xdr:clientData/>
  </xdr:twoCellAnchor>
  <xdr:twoCellAnchor>
    <xdr:from>
      <xdr:col>71</xdr:col>
      <xdr:colOff>127080</xdr:colOff>
      <xdr:row>37</xdr:row>
      <xdr:rowOff>137160</xdr:rowOff>
    </xdr:from>
    <xdr:to>
      <xdr:col>72</xdr:col>
      <xdr:colOff>37800</xdr:colOff>
      <xdr:row>38</xdr:row>
      <xdr:rowOff>63000</xdr:rowOff>
    </xdr:to>
    <xdr:sp macro="" textlink="">
      <xdr:nvSpPr>
        <xdr:cNvPr id="537" name="フローチャート: 判断 536">
          <a:extLst>
            <a:ext uri="{FF2B5EF4-FFF2-40B4-BE49-F238E27FC236}">
              <a16:creationId xmlns:a16="http://schemas.microsoft.com/office/drawing/2014/main" id="{F27DB6B1-EBBB-4C22-97A6-ACC968A0434D}"/>
            </a:ext>
          </a:extLst>
        </xdr:cNvPr>
        <xdr:cNvSpPr/>
      </xdr:nvSpPr>
      <xdr:spPr>
        <a:xfrm>
          <a:off x="12300030" y="625221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4320</xdr:colOff>
      <xdr:row>38</xdr:row>
      <xdr:rowOff>54720</xdr:rowOff>
    </xdr:from>
    <xdr:to>
      <xdr:col>73</xdr:col>
      <xdr:colOff>33480</xdr:colOff>
      <xdr:row>39</xdr:row>
      <xdr:rowOff>138240</xdr:rowOff>
    </xdr:to>
    <xdr:sp macro="" textlink="">
      <xdr:nvSpPr>
        <xdr:cNvPr id="538" name="テキスト ボックス 537">
          <a:extLst>
            <a:ext uri="{FF2B5EF4-FFF2-40B4-BE49-F238E27FC236}">
              <a16:creationId xmlns:a16="http://schemas.microsoft.com/office/drawing/2014/main" id="{E4ADB327-8D62-4E2E-BAFF-5961ACEB447A}"/>
            </a:ext>
          </a:extLst>
        </xdr:cNvPr>
        <xdr:cNvSpPr/>
      </xdr:nvSpPr>
      <xdr:spPr>
        <a:xfrm>
          <a:off x="12177270" y="6334870"/>
          <a:ext cx="3720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715</a:t>
          </a:r>
          <a:endParaRPr lang="en-US" sz="1000" b="0" u="none" strike="noStrike">
            <a:effectLst/>
            <a:uFillTx/>
            <a:latin typeface="Noto Serif JP"/>
          </a:endParaRPr>
        </a:p>
      </xdr:txBody>
    </xdr:sp>
    <xdr:clientData/>
  </xdr:twoCellAnchor>
  <xdr:twoCellAnchor>
    <xdr:from>
      <xdr:col>67</xdr:col>
      <xdr:colOff>0</xdr:colOff>
      <xdr:row>36</xdr:row>
      <xdr:rowOff>140760</xdr:rowOff>
    </xdr:from>
    <xdr:to>
      <xdr:col>67</xdr:col>
      <xdr:colOff>101160</xdr:colOff>
      <xdr:row>37</xdr:row>
      <xdr:rowOff>66960</xdr:rowOff>
    </xdr:to>
    <xdr:sp macro="" textlink="">
      <xdr:nvSpPr>
        <xdr:cNvPr id="539" name="フローチャート: 判断 538">
          <a:extLst>
            <a:ext uri="{FF2B5EF4-FFF2-40B4-BE49-F238E27FC236}">
              <a16:creationId xmlns:a16="http://schemas.microsoft.com/office/drawing/2014/main" id="{8C5586BD-0D63-40BB-8560-8AA1B6395EB1}"/>
            </a:ext>
          </a:extLst>
        </xdr:cNvPr>
        <xdr:cNvSpPr/>
      </xdr:nvSpPr>
      <xdr:spPr>
        <a:xfrm>
          <a:off x="11487150" y="609071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6480</xdr:colOff>
      <xdr:row>37</xdr:row>
      <xdr:rowOff>58680</xdr:rowOff>
    </xdr:from>
    <xdr:to>
      <xdr:col>68</xdr:col>
      <xdr:colOff>126720</xdr:colOff>
      <xdr:row>38</xdr:row>
      <xdr:rowOff>142200</xdr:rowOff>
    </xdr:to>
    <xdr:sp macro="" textlink="">
      <xdr:nvSpPr>
        <xdr:cNvPr id="540" name="テキスト ボックス 539">
          <a:extLst>
            <a:ext uri="{FF2B5EF4-FFF2-40B4-BE49-F238E27FC236}">
              <a16:creationId xmlns:a16="http://schemas.microsoft.com/office/drawing/2014/main" id="{D5BFC588-B496-4E5B-90FD-E4C19E1B6F9E}"/>
            </a:ext>
          </a:extLst>
        </xdr:cNvPr>
        <xdr:cNvSpPr/>
      </xdr:nvSpPr>
      <xdr:spPr>
        <a:xfrm>
          <a:off x="11322180" y="6173730"/>
          <a:ext cx="4631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1,765</a:t>
          </a:r>
          <a:endParaRPr lang="en-US" sz="1000" b="0" u="none" strike="noStrike">
            <a:effectLst/>
            <a:uFillTx/>
            <a:latin typeface="Noto Serif JP"/>
          </a:endParaRPr>
        </a:p>
      </xdr:txBody>
    </xdr:sp>
    <xdr:clientData/>
  </xdr:twoCellAnchor>
  <xdr:twoCellAnchor editAs="oneCell">
    <xdr:from>
      <xdr:col>84</xdr:col>
      <xdr:colOff>127080</xdr:colOff>
      <xdr:row>40</xdr:row>
      <xdr:rowOff>102600</xdr:rowOff>
    </xdr:from>
    <xdr:to>
      <xdr:col>89</xdr:col>
      <xdr:colOff>15840</xdr:colOff>
      <xdr:row>42</xdr:row>
      <xdr:rowOff>11160</xdr:rowOff>
    </xdr:to>
    <xdr:sp macro="" textlink="">
      <xdr:nvSpPr>
        <xdr:cNvPr id="541" name="テキスト ボックス 540">
          <a:extLst>
            <a:ext uri="{FF2B5EF4-FFF2-40B4-BE49-F238E27FC236}">
              <a16:creationId xmlns:a16="http://schemas.microsoft.com/office/drawing/2014/main" id="{8BF1C5A8-B66D-41E8-89FC-617F043593E2}"/>
            </a:ext>
          </a:extLst>
        </xdr:cNvPr>
        <xdr:cNvSpPr/>
      </xdr:nvSpPr>
      <xdr:spPr>
        <a:xfrm>
          <a:off x="14528880" y="6712950"/>
          <a:ext cx="7460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80</xdr:col>
      <xdr:colOff>50760</xdr:colOff>
      <xdr:row>40</xdr:row>
      <xdr:rowOff>102600</xdr:rowOff>
    </xdr:from>
    <xdr:to>
      <xdr:col>84</xdr:col>
      <xdr:colOff>114120</xdr:colOff>
      <xdr:row>42</xdr:row>
      <xdr:rowOff>11160</xdr:rowOff>
    </xdr:to>
    <xdr:sp macro="" textlink="">
      <xdr:nvSpPr>
        <xdr:cNvPr id="542" name="テキスト ボックス 541">
          <a:extLst>
            <a:ext uri="{FF2B5EF4-FFF2-40B4-BE49-F238E27FC236}">
              <a16:creationId xmlns:a16="http://schemas.microsoft.com/office/drawing/2014/main" id="{F11FAC1C-F63A-4868-8A99-DEA3EB5F5455}"/>
            </a:ext>
          </a:extLst>
        </xdr:cNvPr>
        <xdr:cNvSpPr/>
      </xdr:nvSpPr>
      <xdr:spPr>
        <a:xfrm>
          <a:off x="1376676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75</xdr:col>
      <xdr:colOff>114480</xdr:colOff>
      <xdr:row>40</xdr:row>
      <xdr:rowOff>102600</xdr:rowOff>
    </xdr:from>
    <xdr:to>
      <xdr:col>80</xdr:col>
      <xdr:colOff>2880</xdr:colOff>
      <xdr:row>42</xdr:row>
      <xdr:rowOff>11160</xdr:rowOff>
    </xdr:to>
    <xdr:sp macro="" textlink="">
      <xdr:nvSpPr>
        <xdr:cNvPr id="543" name="テキスト ボックス 542">
          <a:extLst>
            <a:ext uri="{FF2B5EF4-FFF2-40B4-BE49-F238E27FC236}">
              <a16:creationId xmlns:a16="http://schemas.microsoft.com/office/drawing/2014/main" id="{E21FE8F1-B1A9-44D1-9429-BCC243D2BA32}"/>
            </a:ext>
          </a:extLst>
        </xdr:cNvPr>
        <xdr:cNvSpPr/>
      </xdr:nvSpPr>
      <xdr:spPr>
        <a:xfrm>
          <a:off x="12973230" y="6712950"/>
          <a:ext cx="7456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71</xdr:col>
      <xdr:colOff>3240</xdr:colOff>
      <xdr:row>40</xdr:row>
      <xdr:rowOff>102600</xdr:rowOff>
    </xdr:from>
    <xdr:to>
      <xdr:col>75</xdr:col>
      <xdr:colOff>66600</xdr:colOff>
      <xdr:row>42</xdr:row>
      <xdr:rowOff>11160</xdr:rowOff>
    </xdr:to>
    <xdr:sp macro="" textlink="">
      <xdr:nvSpPr>
        <xdr:cNvPr id="544" name="テキスト ボックス 543">
          <a:extLst>
            <a:ext uri="{FF2B5EF4-FFF2-40B4-BE49-F238E27FC236}">
              <a16:creationId xmlns:a16="http://schemas.microsoft.com/office/drawing/2014/main" id="{310194B5-E083-40C6-A125-32080A152205}"/>
            </a:ext>
          </a:extLst>
        </xdr:cNvPr>
        <xdr:cNvSpPr/>
      </xdr:nvSpPr>
      <xdr:spPr>
        <a:xfrm>
          <a:off x="1217619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66</xdr:col>
      <xdr:colOff>50760</xdr:colOff>
      <xdr:row>40</xdr:row>
      <xdr:rowOff>102600</xdr:rowOff>
    </xdr:from>
    <xdr:to>
      <xdr:col>70</xdr:col>
      <xdr:colOff>114120</xdr:colOff>
      <xdr:row>42</xdr:row>
      <xdr:rowOff>11160</xdr:rowOff>
    </xdr:to>
    <xdr:sp macro="" textlink="">
      <xdr:nvSpPr>
        <xdr:cNvPr id="545" name="テキスト ボックス 544">
          <a:extLst>
            <a:ext uri="{FF2B5EF4-FFF2-40B4-BE49-F238E27FC236}">
              <a16:creationId xmlns:a16="http://schemas.microsoft.com/office/drawing/2014/main" id="{4907EDAF-357D-4C70-B06F-6679CCD76E1E}"/>
            </a:ext>
          </a:extLst>
        </xdr:cNvPr>
        <xdr:cNvSpPr/>
      </xdr:nvSpPr>
      <xdr:spPr>
        <a:xfrm>
          <a:off x="1136646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85</xdr:col>
      <xdr:colOff>76320</xdr:colOff>
      <xdr:row>38</xdr:row>
      <xdr:rowOff>78840</xdr:rowOff>
    </xdr:from>
    <xdr:to>
      <xdr:col>86</xdr:col>
      <xdr:colOff>2880</xdr:colOff>
      <xdr:row>39</xdr:row>
      <xdr:rowOff>4680</xdr:rowOff>
    </xdr:to>
    <xdr:sp macro="" textlink="">
      <xdr:nvSpPr>
        <xdr:cNvPr id="546" name="楕円 545">
          <a:extLst>
            <a:ext uri="{FF2B5EF4-FFF2-40B4-BE49-F238E27FC236}">
              <a16:creationId xmlns:a16="http://schemas.microsoft.com/office/drawing/2014/main" id="{5121043E-977C-4C3E-A873-358B2A8720B1}"/>
            </a:ext>
          </a:extLst>
        </xdr:cNvPr>
        <xdr:cNvSpPr/>
      </xdr:nvSpPr>
      <xdr:spPr>
        <a:xfrm>
          <a:off x="14649570" y="6358990"/>
          <a:ext cx="9801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3240</xdr:colOff>
      <xdr:row>37</xdr:row>
      <xdr:rowOff>168840</xdr:rowOff>
    </xdr:from>
    <xdr:to>
      <xdr:col>87</xdr:col>
      <xdr:colOff>77400</xdr:colOff>
      <xdr:row>39</xdr:row>
      <xdr:rowOff>77040</xdr:rowOff>
    </xdr:to>
    <xdr:sp macro="" textlink="">
      <xdr:nvSpPr>
        <xdr:cNvPr id="547" name="災害復旧事業費該当値テキスト">
          <a:extLst>
            <a:ext uri="{FF2B5EF4-FFF2-40B4-BE49-F238E27FC236}">
              <a16:creationId xmlns:a16="http://schemas.microsoft.com/office/drawing/2014/main" id="{7CB0A960-2C5C-4051-9C10-1FA4ABCF6C49}"/>
            </a:ext>
          </a:extLst>
        </xdr:cNvPr>
        <xdr:cNvSpPr/>
      </xdr:nvSpPr>
      <xdr:spPr>
        <a:xfrm>
          <a:off x="14747940" y="6277540"/>
          <a:ext cx="24561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81</xdr:col>
      <xdr:colOff>0</xdr:colOff>
      <xdr:row>38</xdr:row>
      <xdr:rowOff>78840</xdr:rowOff>
    </xdr:from>
    <xdr:to>
      <xdr:col>81</xdr:col>
      <xdr:colOff>101160</xdr:colOff>
      <xdr:row>39</xdr:row>
      <xdr:rowOff>4680</xdr:rowOff>
    </xdr:to>
    <xdr:sp macro="" textlink="">
      <xdr:nvSpPr>
        <xdr:cNvPr id="548" name="楕円 547">
          <a:extLst>
            <a:ext uri="{FF2B5EF4-FFF2-40B4-BE49-F238E27FC236}">
              <a16:creationId xmlns:a16="http://schemas.microsoft.com/office/drawing/2014/main" id="{6B26F58F-1839-4F75-B316-0544FD4A868F}"/>
            </a:ext>
          </a:extLst>
        </xdr:cNvPr>
        <xdr:cNvSpPr/>
      </xdr:nvSpPr>
      <xdr:spPr>
        <a:xfrm>
          <a:off x="13887450" y="635899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116640</xdr:colOff>
      <xdr:row>38</xdr:row>
      <xdr:rowOff>171360</xdr:rowOff>
    </xdr:from>
    <xdr:to>
      <xdr:col>82</xdr:col>
      <xdr:colOff>16200</xdr:colOff>
      <xdr:row>40</xdr:row>
      <xdr:rowOff>79560</xdr:rowOff>
    </xdr:to>
    <xdr:sp macro="" textlink="">
      <xdr:nvSpPr>
        <xdr:cNvPr id="549" name="テキスト ボックス 548">
          <a:extLst>
            <a:ext uri="{FF2B5EF4-FFF2-40B4-BE49-F238E27FC236}">
              <a16:creationId xmlns:a16="http://schemas.microsoft.com/office/drawing/2014/main" id="{02964453-9B78-413C-8521-89AB2E8A1275}"/>
            </a:ext>
          </a:extLst>
        </xdr:cNvPr>
        <xdr:cNvSpPr/>
      </xdr:nvSpPr>
      <xdr:spPr>
        <a:xfrm>
          <a:off x="13832640" y="6445160"/>
          <a:ext cx="24246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76</xdr:col>
      <xdr:colOff>63360</xdr:colOff>
      <xdr:row>38</xdr:row>
      <xdr:rowOff>78840</xdr:rowOff>
    </xdr:from>
    <xdr:to>
      <xdr:col>76</xdr:col>
      <xdr:colOff>164520</xdr:colOff>
      <xdr:row>39</xdr:row>
      <xdr:rowOff>4680</xdr:rowOff>
    </xdr:to>
    <xdr:sp macro="" textlink="">
      <xdr:nvSpPr>
        <xdr:cNvPr id="550" name="楕円 549">
          <a:extLst>
            <a:ext uri="{FF2B5EF4-FFF2-40B4-BE49-F238E27FC236}">
              <a16:creationId xmlns:a16="http://schemas.microsoft.com/office/drawing/2014/main" id="{5B172B19-219B-43C9-B32E-306A3B57636F}"/>
            </a:ext>
          </a:extLst>
        </xdr:cNvPr>
        <xdr:cNvSpPr/>
      </xdr:nvSpPr>
      <xdr:spPr>
        <a:xfrm>
          <a:off x="13093560" y="635899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5400</xdr:colOff>
      <xdr:row>38</xdr:row>
      <xdr:rowOff>171360</xdr:rowOff>
    </xdr:from>
    <xdr:to>
      <xdr:col>77</xdr:col>
      <xdr:colOff>79560</xdr:colOff>
      <xdr:row>40</xdr:row>
      <xdr:rowOff>79560</xdr:rowOff>
    </xdr:to>
    <xdr:sp macro="" textlink="">
      <xdr:nvSpPr>
        <xdr:cNvPr id="551" name="テキスト ボックス 550">
          <a:extLst>
            <a:ext uri="{FF2B5EF4-FFF2-40B4-BE49-F238E27FC236}">
              <a16:creationId xmlns:a16="http://schemas.microsoft.com/office/drawing/2014/main" id="{9F0D1B50-649C-4E8A-ACF8-ABB6F63A829A}"/>
            </a:ext>
          </a:extLst>
        </xdr:cNvPr>
        <xdr:cNvSpPr/>
      </xdr:nvSpPr>
      <xdr:spPr>
        <a:xfrm>
          <a:off x="13035600" y="6445160"/>
          <a:ext cx="24561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71</xdr:col>
      <xdr:colOff>127080</xdr:colOff>
      <xdr:row>37</xdr:row>
      <xdr:rowOff>114480</xdr:rowOff>
    </xdr:from>
    <xdr:to>
      <xdr:col>72</xdr:col>
      <xdr:colOff>37800</xdr:colOff>
      <xdr:row>38</xdr:row>
      <xdr:rowOff>40320</xdr:rowOff>
    </xdr:to>
    <xdr:sp macro="" textlink="">
      <xdr:nvSpPr>
        <xdr:cNvPr id="552" name="楕円 551">
          <a:extLst>
            <a:ext uri="{FF2B5EF4-FFF2-40B4-BE49-F238E27FC236}">
              <a16:creationId xmlns:a16="http://schemas.microsoft.com/office/drawing/2014/main" id="{4B8930FD-B416-46EE-8A55-0BF0A042ED23}"/>
            </a:ext>
          </a:extLst>
        </xdr:cNvPr>
        <xdr:cNvSpPr/>
      </xdr:nvSpPr>
      <xdr:spPr>
        <a:xfrm>
          <a:off x="12300030" y="622953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4320</xdr:colOff>
      <xdr:row>36</xdr:row>
      <xdr:rowOff>64440</xdr:rowOff>
    </xdr:from>
    <xdr:to>
      <xdr:col>73</xdr:col>
      <xdr:colOff>33480</xdr:colOff>
      <xdr:row>37</xdr:row>
      <xdr:rowOff>147960</xdr:rowOff>
    </xdr:to>
    <xdr:sp macro="" textlink="">
      <xdr:nvSpPr>
        <xdr:cNvPr id="553" name="テキスト ボックス 552">
          <a:extLst>
            <a:ext uri="{FF2B5EF4-FFF2-40B4-BE49-F238E27FC236}">
              <a16:creationId xmlns:a16="http://schemas.microsoft.com/office/drawing/2014/main" id="{4BFF2820-0844-42D4-AF70-B074FC541CCA}"/>
            </a:ext>
          </a:extLst>
        </xdr:cNvPr>
        <xdr:cNvSpPr/>
      </xdr:nvSpPr>
      <xdr:spPr>
        <a:xfrm>
          <a:off x="12177270" y="6014390"/>
          <a:ext cx="3720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856</a:t>
          </a:r>
          <a:endParaRPr lang="en-US" sz="1000" b="0" u="none" strike="noStrike">
            <a:effectLst/>
            <a:uFillTx/>
            <a:latin typeface="Noto Serif JP"/>
          </a:endParaRPr>
        </a:p>
      </xdr:txBody>
    </xdr:sp>
    <xdr:clientData/>
  </xdr:twoCellAnchor>
  <xdr:twoCellAnchor>
    <xdr:from>
      <xdr:col>67</xdr:col>
      <xdr:colOff>0</xdr:colOff>
      <xdr:row>34</xdr:row>
      <xdr:rowOff>164880</xdr:rowOff>
    </xdr:from>
    <xdr:to>
      <xdr:col>67</xdr:col>
      <xdr:colOff>101160</xdr:colOff>
      <xdr:row>35</xdr:row>
      <xdr:rowOff>90720</xdr:rowOff>
    </xdr:to>
    <xdr:sp macro="" textlink="">
      <xdr:nvSpPr>
        <xdr:cNvPr id="554" name="楕円 553">
          <a:extLst>
            <a:ext uri="{FF2B5EF4-FFF2-40B4-BE49-F238E27FC236}">
              <a16:creationId xmlns:a16="http://schemas.microsoft.com/office/drawing/2014/main" id="{A4CF3E2A-0987-469B-A17C-627BB7BFD5FB}"/>
            </a:ext>
          </a:extLst>
        </xdr:cNvPr>
        <xdr:cNvSpPr/>
      </xdr:nvSpPr>
      <xdr:spPr>
        <a:xfrm>
          <a:off x="11487150" y="578463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6480</xdr:colOff>
      <xdr:row>33</xdr:row>
      <xdr:rowOff>115560</xdr:rowOff>
    </xdr:from>
    <xdr:to>
      <xdr:col>68</xdr:col>
      <xdr:colOff>126720</xdr:colOff>
      <xdr:row>35</xdr:row>
      <xdr:rowOff>23760</xdr:rowOff>
    </xdr:to>
    <xdr:sp macro="" textlink="">
      <xdr:nvSpPr>
        <xdr:cNvPr id="555" name="テキスト ボックス 554">
          <a:extLst>
            <a:ext uri="{FF2B5EF4-FFF2-40B4-BE49-F238E27FC236}">
              <a16:creationId xmlns:a16="http://schemas.microsoft.com/office/drawing/2014/main" id="{DC208E1C-27D9-486B-A301-72A8B78C3596}"/>
            </a:ext>
          </a:extLst>
        </xdr:cNvPr>
        <xdr:cNvSpPr/>
      </xdr:nvSpPr>
      <xdr:spPr>
        <a:xfrm>
          <a:off x="11322180" y="5570210"/>
          <a:ext cx="46314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3,764</a:t>
          </a:r>
          <a:endParaRPr lang="en-US" sz="1000" b="0" u="none" strike="noStrike">
            <a:effectLst/>
            <a:uFillTx/>
            <a:latin typeface="Noto Serif JP"/>
          </a:endParaRPr>
        </a:p>
      </xdr:txBody>
    </xdr:sp>
    <xdr:clientData/>
  </xdr:twoCellAnchor>
  <xdr:twoCellAnchor>
    <xdr:from>
      <xdr:col>65</xdr:col>
      <xdr:colOff>63360</xdr:colOff>
      <xdr:row>42</xdr:row>
      <xdr:rowOff>72720</xdr:rowOff>
    </xdr:from>
    <xdr:to>
      <xdr:col>90</xdr:col>
      <xdr:colOff>2880</xdr:colOff>
      <xdr:row>44</xdr:row>
      <xdr:rowOff>38880</xdr:rowOff>
    </xdr:to>
    <xdr:sp macro="" textlink="">
      <xdr:nvSpPr>
        <xdr:cNvPr id="556" name="正方形/長方形 555">
          <a:extLst>
            <a:ext uri="{FF2B5EF4-FFF2-40B4-BE49-F238E27FC236}">
              <a16:creationId xmlns:a16="http://schemas.microsoft.com/office/drawing/2014/main" id="{C2F1F01C-5A2E-4E66-9309-0FC6062B2561}"/>
            </a:ext>
          </a:extLst>
        </xdr:cNvPr>
        <xdr:cNvSpPr/>
      </xdr:nvSpPr>
      <xdr:spPr>
        <a:xfrm>
          <a:off x="11207610" y="7013270"/>
          <a:ext cx="422577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失業対策事業費</a:t>
          </a:r>
          <a:endParaRPr lang="en-US" sz="1600" b="0" u="none" strike="noStrike">
            <a:effectLst/>
            <a:uFillTx/>
            <a:latin typeface="Noto Serif JP"/>
          </a:endParaRPr>
        </a:p>
      </xdr:txBody>
    </xdr:sp>
    <xdr:clientData/>
  </xdr:twoCellAnchor>
  <xdr:twoCellAnchor>
    <xdr:from>
      <xdr:col>66</xdr:col>
      <xdr:colOff>0</xdr:colOff>
      <xdr:row>44</xdr:row>
      <xdr:rowOff>64800</xdr:rowOff>
    </xdr:from>
    <xdr:to>
      <xdr:col>73</xdr:col>
      <xdr:colOff>174240</xdr:colOff>
      <xdr:row>45</xdr:row>
      <xdr:rowOff>143280</xdr:rowOff>
    </xdr:to>
    <xdr:sp macro="" textlink="">
      <xdr:nvSpPr>
        <xdr:cNvPr id="557" name="正方形/長方形 556">
          <a:extLst>
            <a:ext uri="{FF2B5EF4-FFF2-40B4-BE49-F238E27FC236}">
              <a16:creationId xmlns:a16="http://schemas.microsoft.com/office/drawing/2014/main" id="{FDE50288-3B76-4575-A749-7B337A70A030}"/>
            </a:ext>
          </a:extLst>
        </xdr:cNvPr>
        <xdr:cNvSpPr/>
      </xdr:nvSpPr>
      <xdr:spPr>
        <a:xfrm>
          <a:off x="11315700" y="733555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66</xdr:col>
      <xdr:colOff>0</xdr:colOff>
      <xdr:row>45</xdr:row>
      <xdr:rowOff>92880</xdr:rowOff>
    </xdr:from>
    <xdr:to>
      <xdr:col>73</xdr:col>
      <xdr:colOff>174240</xdr:colOff>
      <xdr:row>46</xdr:row>
      <xdr:rowOff>171000</xdr:rowOff>
    </xdr:to>
    <xdr:sp macro="" textlink="">
      <xdr:nvSpPr>
        <xdr:cNvPr id="558" name="正方形/長方形 557">
          <a:extLst>
            <a:ext uri="{FF2B5EF4-FFF2-40B4-BE49-F238E27FC236}">
              <a16:creationId xmlns:a16="http://schemas.microsoft.com/office/drawing/2014/main" id="{6A2B5636-3D72-4FC0-BAA0-B65CD1DCCACD}"/>
            </a:ext>
          </a:extLst>
        </xdr:cNvPr>
        <xdr:cNvSpPr/>
      </xdr:nvSpPr>
      <xdr:spPr>
        <a:xfrm>
          <a:off x="11315700" y="7528730"/>
          <a:ext cx="137439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1/29</a:t>
          </a:r>
          <a:endParaRPr lang="en-US" sz="1200" b="0" u="none" strike="noStrike">
            <a:effectLst/>
            <a:uFillTx/>
            <a:latin typeface="Noto Serif JP"/>
          </a:endParaRPr>
        </a:p>
      </xdr:txBody>
    </xdr:sp>
    <xdr:clientData/>
  </xdr:twoCellAnchor>
  <xdr:twoCellAnchor>
    <xdr:from>
      <xdr:col>71</xdr:col>
      <xdr:colOff>63360</xdr:colOff>
      <xdr:row>44</xdr:row>
      <xdr:rowOff>64800</xdr:rowOff>
    </xdr:from>
    <xdr:to>
      <xdr:col>79</xdr:col>
      <xdr:colOff>63000</xdr:colOff>
      <xdr:row>45</xdr:row>
      <xdr:rowOff>143280</xdr:rowOff>
    </xdr:to>
    <xdr:sp macro="" textlink="">
      <xdr:nvSpPr>
        <xdr:cNvPr id="559" name="正方形/長方形 558">
          <a:extLst>
            <a:ext uri="{FF2B5EF4-FFF2-40B4-BE49-F238E27FC236}">
              <a16:creationId xmlns:a16="http://schemas.microsoft.com/office/drawing/2014/main" id="{E1C68F59-A565-4332-923D-0D215163ED11}"/>
            </a:ext>
          </a:extLst>
        </xdr:cNvPr>
        <xdr:cNvSpPr/>
      </xdr:nvSpPr>
      <xdr:spPr>
        <a:xfrm>
          <a:off x="1223631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71</xdr:col>
      <xdr:colOff>63360</xdr:colOff>
      <xdr:row>45</xdr:row>
      <xdr:rowOff>92880</xdr:rowOff>
    </xdr:from>
    <xdr:to>
      <xdr:col>79</xdr:col>
      <xdr:colOff>63000</xdr:colOff>
      <xdr:row>46</xdr:row>
      <xdr:rowOff>171000</xdr:rowOff>
    </xdr:to>
    <xdr:sp macro="" textlink="">
      <xdr:nvSpPr>
        <xdr:cNvPr id="560" name="正方形/長方形 559">
          <a:extLst>
            <a:ext uri="{FF2B5EF4-FFF2-40B4-BE49-F238E27FC236}">
              <a16:creationId xmlns:a16="http://schemas.microsoft.com/office/drawing/2014/main" id="{BE4C802B-74A8-4CD3-AB40-28FAE339CCBA}"/>
            </a:ext>
          </a:extLst>
        </xdr:cNvPr>
        <xdr:cNvSpPr/>
      </xdr:nvSpPr>
      <xdr:spPr>
        <a:xfrm>
          <a:off x="1223631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0</a:t>
          </a:r>
          <a:endParaRPr lang="en-US" sz="1200" b="0" u="none" strike="noStrike">
            <a:effectLst/>
            <a:uFillTx/>
            <a:latin typeface="Noto Serif JP"/>
          </a:endParaRPr>
        </a:p>
      </xdr:txBody>
    </xdr:sp>
    <xdr:clientData/>
  </xdr:twoCellAnchor>
  <xdr:twoCellAnchor>
    <xdr:from>
      <xdr:col>77</xdr:col>
      <xdr:colOff>63360</xdr:colOff>
      <xdr:row>44</xdr:row>
      <xdr:rowOff>64800</xdr:rowOff>
    </xdr:from>
    <xdr:to>
      <xdr:col>85</xdr:col>
      <xdr:colOff>63000</xdr:colOff>
      <xdr:row>45</xdr:row>
      <xdr:rowOff>143280</xdr:rowOff>
    </xdr:to>
    <xdr:sp macro="" textlink="">
      <xdr:nvSpPr>
        <xdr:cNvPr id="561" name="正方形/長方形 560">
          <a:extLst>
            <a:ext uri="{FF2B5EF4-FFF2-40B4-BE49-F238E27FC236}">
              <a16:creationId xmlns:a16="http://schemas.microsoft.com/office/drawing/2014/main" id="{9935CB93-A4BA-40BA-8C6F-5C6DFC95F683}"/>
            </a:ext>
          </a:extLst>
        </xdr:cNvPr>
        <xdr:cNvSpPr/>
      </xdr:nvSpPr>
      <xdr:spPr>
        <a:xfrm>
          <a:off x="1326501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77</xdr:col>
      <xdr:colOff>63360</xdr:colOff>
      <xdr:row>45</xdr:row>
      <xdr:rowOff>92880</xdr:rowOff>
    </xdr:from>
    <xdr:to>
      <xdr:col>85</xdr:col>
      <xdr:colOff>63000</xdr:colOff>
      <xdr:row>46</xdr:row>
      <xdr:rowOff>171000</xdr:rowOff>
    </xdr:to>
    <xdr:sp macro="" textlink="">
      <xdr:nvSpPr>
        <xdr:cNvPr id="562" name="正方形/長方形 561">
          <a:extLst>
            <a:ext uri="{FF2B5EF4-FFF2-40B4-BE49-F238E27FC236}">
              <a16:creationId xmlns:a16="http://schemas.microsoft.com/office/drawing/2014/main" id="{AD38FEE5-2BB7-4A26-9015-DD49F3B47D39}"/>
            </a:ext>
          </a:extLst>
        </xdr:cNvPr>
        <xdr:cNvSpPr/>
      </xdr:nvSpPr>
      <xdr:spPr>
        <a:xfrm>
          <a:off x="1326501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0</a:t>
          </a:r>
          <a:endParaRPr lang="en-US" sz="1200" b="0" u="none" strike="noStrike">
            <a:effectLst/>
            <a:uFillTx/>
            <a:latin typeface="Noto Serif JP"/>
          </a:endParaRPr>
        </a:p>
      </xdr:txBody>
    </xdr:sp>
    <xdr:clientData/>
  </xdr:twoCellAnchor>
  <xdr:twoCellAnchor>
    <xdr:from>
      <xdr:col>65</xdr:col>
      <xdr:colOff>63360</xdr:colOff>
      <xdr:row>47</xdr:row>
      <xdr:rowOff>21600</xdr:rowOff>
    </xdr:from>
    <xdr:to>
      <xdr:col>90</xdr:col>
      <xdr:colOff>2880</xdr:colOff>
      <xdr:row>60</xdr:row>
      <xdr:rowOff>29160</xdr:rowOff>
    </xdr:to>
    <xdr:sp macro="" textlink="">
      <xdr:nvSpPr>
        <xdr:cNvPr id="563" name="正方形/長方形 562">
          <a:extLst>
            <a:ext uri="{FF2B5EF4-FFF2-40B4-BE49-F238E27FC236}">
              <a16:creationId xmlns:a16="http://schemas.microsoft.com/office/drawing/2014/main" id="{9041397A-8F29-4C7C-AF8F-EBA9274EA436}"/>
            </a:ext>
          </a:extLst>
        </xdr:cNvPr>
        <xdr:cNvSpPr/>
      </xdr:nvSpPr>
      <xdr:spPr>
        <a:xfrm>
          <a:off x="11207610" y="7787650"/>
          <a:ext cx="4225770" cy="21538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25560</xdr:colOff>
      <xdr:row>46</xdr:row>
      <xdr:rowOff>6480</xdr:rowOff>
    </xdr:from>
    <xdr:to>
      <xdr:col>67</xdr:col>
      <xdr:colOff>25920</xdr:colOff>
      <xdr:row>47</xdr:row>
      <xdr:rowOff>56520</xdr:rowOff>
    </xdr:to>
    <xdr:sp macro="" textlink="">
      <xdr:nvSpPr>
        <xdr:cNvPr id="564" name="テキスト ボックス 563">
          <a:extLst>
            <a:ext uri="{FF2B5EF4-FFF2-40B4-BE49-F238E27FC236}">
              <a16:creationId xmlns:a16="http://schemas.microsoft.com/office/drawing/2014/main" id="{861F38FA-DBA5-476D-9929-EE7E346A45A0}"/>
            </a:ext>
          </a:extLst>
        </xdr:cNvPr>
        <xdr:cNvSpPr/>
      </xdr:nvSpPr>
      <xdr:spPr>
        <a:xfrm>
          <a:off x="11169810" y="760743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65</xdr:col>
      <xdr:colOff>63360</xdr:colOff>
      <xdr:row>60</xdr:row>
      <xdr:rowOff>29160</xdr:rowOff>
    </xdr:from>
    <xdr:to>
      <xdr:col>90</xdr:col>
      <xdr:colOff>2880</xdr:colOff>
      <xdr:row>60</xdr:row>
      <xdr:rowOff>29160</xdr:rowOff>
    </xdr:to>
    <xdr:cxnSp macro="">
      <xdr:nvCxnSpPr>
        <xdr:cNvPr id="565" name="直線コネクタ 564">
          <a:extLst>
            <a:ext uri="{FF2B5EF4-FFF2-40B4-BE49-F238E27FC236}">
              <a16:creationId xmlns:a16="http://schemas.microsoft.com/office/drawing/2014/main" id="{56BCECE6-3115-435F-95AF-F57C529F1D37}"/>
            </a:ext>
          </a:extLst>
        </xdr:cNvPr>
        <xdr:cNvCxnSpPr/>
      </xdr:nvCxnSpPr>
      <xdr:spPr>
        <a:xfrm>
          <a:off x="11207610" y="9941510"/>
          <a:ext cx="4225770" cy="0"/>
        </a:xfrm>
        <a:prstGeom prst="straightConnector1">
          <a:avLst/>
        </a:prstGeom>
        <a:ln w="6350">
          <a:solidFill>
            <a:srgbClr val="C0C0C0"/>
          </a:solidFill>
          <a:miter/>
        </a:ln>
      </xdr:spPr>
    </xdr:cxnSp>
    <xdr:clientData/>
  </xdr:twoCellAnchor>
  <xdr:twoCellAnchor>
    <xdr:from>
      <xdr:col>65</xdr:col>
      <xdr:colOff>63360</xdr:colOff>
      <xdr:row>53</xdr:row>
      <xdr:rowOff>113040</xdr:rowOff>
    </xdr:from>
    <xdr:to>
      <xdr:col>90</xdr:col>
      <xdr:colOff>2880</xdr:colOff>
      <xdr:row>53</xdr:row>
      <xdr:rowOff>113040</xdr:rowOff>
    </xdr:to>
    <xdr:cxnSp macro="">
      <xdr:nvCxnSpPr>
        <xdr:cNvPr id="566" name="直線コネクタ 565">
          <a:extLst>
            <a:ext uri="{FF2B5EF4-FFF2-40B4-BE49-F238E27FC236}">
              <a16:creationId xmlns:a16="http://schemas.microsoft.com/office/drawing/2014/main" id="{AC83B3FE-2AEA-45FC-ACDB-CF1D7B6F11DB}"/>
            </a:ext>
          </a:extLst>
        </xdr:cNvPr>
        <xdr:cNvCxnSpPr/>
      </xdr:nvCxnSpPr>
      <xdr:spPr>
        <a:xfrm>
          <a:off x="11207610" y="8869690"/>
          <a:ext cx="4225770" cy="0"/>
        </a:xfrm>
        <a:prstGeom prst="straightConnector1">
          <a:avLst/>
        </a:prstGeom>
        <a:ln w="6350">
          <a:solidFill>
            <a:srgbClr val="C0C0C0"/>
          </a:solidFill>
          <a:miter/>
        </a:ln>
      </xdr:spPr>
    </xdr:cxnSp>
    <xdr:clientData/>
  </xdr:twoCellAnchor>
  <xdr:twoCellAnchor editAs="oneCell">
    <xdr:from>
      <xdr:col>64</xdr:col>
      <xdr:colOff>5040</xdr:colOff>
      <xdr:row>52</xdr:row>
      <xdr:rowOff>145800</xdr:rowOff>
    </xdr:from>
    <xdr:to>
      <xdr:col>65</xdr:col>
      <xdr:colOff>78480</xdr:colOff>
      <xdr:row>54</xdr:row>
      <xdr:rowOff>54360</xdr:rowOff>
    </xdr:to>
    <xdr:sp macro="" textlink="">
      <xdr:nvSpPr>
        <xdr:cNvPr id="567" name="テキスト ボックス 566">
          <a:extLst>
            <a:ext uri="{FF2B5EF4-FFF2-40B4-BE49-F238E27FC236}">
              <a16:creationId xmlns:a16="http://schemas.microsoft.com/office/drawing/2014/main" id="{A1E1AA35-B0EA-4FA5-BA05-24934F642D2E}"/>
            </a:ext>
          </a:extLst>
        </xdr:cNvPr>
        <xdr:cNvSpPr/>
      </xdr:nvSpPr>
      <xdr:spPr>
        <a:xfrm>
          <a:off x="10977840" y="8737350"/>
          <a:ext cx="2448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65</xdr:col>
      <xdr:colOff>63360</xdr:colOff>
      <xdr:row>47</xdr:row>
      <xdr:rowOff>21240</xdr:rowOff>
    </xdr:from>
    <xdr:to>
      <xdr:col>90</xdr:col>
      <xdr:colOff>2880</xdr:colOff>
      <xdr:row>47</xdr:row>
      <xdr:rowOff>21240</xdr:rowOff>
    </xdr:to>
    <xdr:cxnSp macro="">
      <xdr:nvCxnSpPr>
        <xdr:cNvPr id="568" name="直線コネクタ 567">
          <a:extLst>
            <a:ext uri="{FF2B5EF4-FFF2-40B4-BE49-F238E27FC236}">
              <a16:creationId xmlns:a16="http://schemas.microsoft.com/office/drawing/2014/main" id="{08B47AAF-BF2B-4C32-98D2-981EC42C7FEC}"/>
            </a:ext>
          </a:extLst>
        </xdr:cNvPr>
        <xdr:cNvCxnSpPr/>
      </xdr:nvCxnSpPr>
      <xdr:spPr>
        <a:xfrm>
          <a:off x="11207610" y="7787290"/>
          <a:ext cx="4225770" cy="0"/>
        </a:xfrm>
        <a:prstGeom prst="straightConnector1">
          <a:avLst/>
        </a:prstGeom>
        <a:ln w="6350">
          <a:solidFill>
            <a:srgbClr val="C0C0C0"/>
          </a:solidFill>
          <a:miter/>
        </a:ln>
      </xdr:spPr>
    </xdr:cxnSp>
    <xdr:clientData/>
  </xdr:twoCellAnchor>
  <xdr:twoCellAnchor editAs="oneCell">
    <xdr:from>
      <xdr:col>64</xdr:col>
      <xdr:colOff>5040</xdr:colOff>
      <xdr:row>46</xdr:row>
      <xdr:rowOff>54720</xdr:rowOff>
    </xdr:from>
    <xdr:to>
      <xdr:col>65</xdr:col>
      <xdr:colOff>78480</xdr:colOff>
      <xdr:row>47</xdr:row>
      <xdr:rowOff>138240</xdr:rowOff>
    </xdr:to>
    <xdr:sp macro="" textlink="">
      <xdr:nvSpPr>
        <xdr:cNvPr id="569" name="テキスト ボックス 568">
          <a:extLst>
            <a:ext uri="{FF2B5EF4-FFF2-40B4-BE49-F238E27FC236}">
              <a16:creationId xmlns:a16="http://schemas.microsoft.com/office/drawing/2014/main" id="{58444ACF-E3F0-4308-B8E7-21203BDB7704}"/>
            </a:ext>
          </a:extLst>
        </xdr:cNvPr>
        <xdr:cNvSpPr/>
      </xdr:nvSpPr>
      <xdr:spPr>
        <a:xfrm>
          <a:off x="10977840" y="7655670"/>
          <a:ext cx="2448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a:t>
          </a:r>
          <a:endParaRPr lang="en-US" sz="1000" b="0" u="none" strike="noStrike">
            <a:effectLst/>
            <a:uFillTx/>
            <a:latin typeface="Noto Serif JP"/>
          </a:endParaRPr>
        </a:p>
      </xdr:txBody>
    </xdr:sp>
    <xdr:clientData/>
  </xdr:twoCellAnchor>
  <xdr:twoCellAnchor>
    <xdr:from>
      <xdr:col>65</xdr:col>
      <xdr:colOff>63360</xdr:colOff>
      <xdr:row>47</xdr:row>
      <xdr:rowOff>21600</xdr:rowOff>
    </xdr:from>
    <xdr:to>
      <xdr:col>90</xdr:col>
      <xdr:colOff>2880</xdr:colOff>
      <xdr:row>60</xdr:row>
      <xdr:rowOff>29160</xdr:rowOff>
    </xdr:to>
    <xdr:sp macro="" textlink="">
      <xdr:nvSpPr>
        <xdr:cNvPr id="570" name="失業対策事業費グラフ枠">
          <a:extLst>
            <a:ext uri="{FF2B5EF4-FFF2-40B4-BE49-F238E27FC236}">
              <a16:creationId xmlns:a16="http://schemas.microsoft.com/office/drawing/2014/main" id="{FEC1BA3C-CB21-4EFC-A828-BC341FF3AD4D}"/>
            </a:ext>
          </a:extLst>
        </xdr:cNvPr>
        <xdr:cNvSpPr/>
      </xdr:nvSpPr>
      <xdr:spPr>
        <a:xfrm>
          <a:off x="11207610" y="7787650"/>
          <a:ext cx="4225770" cy="21538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53</xdr:row>
      <xdr:rowOff>113040</xdr:rowOff>
    </xdr:from>
    <xdr:to>
      <xdr:col>85</xdr:col>
      <xdr:colOff>126360</xdr:colOff>
      <xdr:row>53</xdr:row>
      <xdr:rowOff>113040</xdr:rowOff>
    </xdr:to>
    <xdr:cxnSp macro="">
      <xdr:nvCxnSpPr>
        <xdr:cNvPr id="571" name="直線コネクタ 570">
          <a:extLst>
            <a:ext uri="{FF2B5EF4-FFF2-40B4-BE49-F238E27FC236}">
              <a16:creationId xmlns:a16="http://schemas.microsoft.com/office/drawing/2014/main" id="{57474305-B568-4B1C-A3BF-48DA8068FC70}"/>
            </a:ext>
          </a:extLst>
        </xdr:cNvPr>
        <xdr:cNvCxnSpPr/>
      </xdr:nvCxnSpPr>
      <xdr:spPr>
        <a:xfrm>
          <a:off x="14698170" y="8869690"/>
          <a:ext cx="1440" cy="0"/>
        </a:xfrm>
        <a:prstGeom prst="straightConnector1">
          <a:avLst/>
        </a:prstGeom>
        <a:ln w="31750">
          <a:solidFill>
            <a:srgbClr val="808080"/>
          </a:solidFill>
          <a:miter/>
        </a:ln>
      </xdr:spPr>
    </xdr:cxnSp>
    <xdr:clientData/>
  </xdr:twoCellAnchor>
  <xdr:twoCellAnchor editAs="oneCell">
    <xdr:from>
      <xdr:col>86</xdr:col>
      <xdr:colOff>3240</xdr:colOff>
      <xdr:row>53</xdr:row>
      <xdr:rowOff>154800</xdr:rowOff>
    </xdr:from>
    <xdr:to>
      <xdr:col>87</xdr:col>
      <xdr:colOff>77400</xdr:colOff>
      <xdr:row>55</xdr:row>
      <xdr:rowOff>63360</xdr:rowOff>
    </xdr:to>
    <xdr:sp macro="" textlink="">
      <xdr:nvSpPr>
        <xdr:cNvPr id="572" name="失業対策事業費最小値テキスト">
          <a:extLst>
            <a:ext uri="{FF2B5EF4-FFF2-40B4-BE49-F238E27FC236}">
              <a16:creationId xmlns:a16="http://schemas.microsoft.com/office/drawing/2014/main" id="{5D53A45B-759F-4F9F-AF6E-6FE7EB7E95A9}"/>
            </a:ext>
          </a:extLst>
        </xdr:cNvPr>
        <xdr:cNvSpPr/>
      </xdr:nvSpPr>
      <xdr:spPr>
        <a:xfrm>
          <a:off x="14747940" y="8911450"/>
          <a:ext cx="245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85</xdr:col>
      <xdr:colOff>37800</xdr:colOff>
      <xdr:row>53</xdr:row>
      <xdr:rowOff>113040</xdr:rowOff>
    </xdr:from>
    <xdr:to>
      <xdr:col>86</xdr:col>
      <xdr:colOff>25200</xdr:colOff>
      <xdr:row>53</xdr:row>
      <xdr:rowOff>113040</xdr:rowOff>
    </xdr:to>
    <xdr:cxnSp macro="">
      <xdr:nvCxnSpPr>
        <xdr:cNvPr id="573" name="直線コネクタ 572">
          <a:extLst>
            <a:ext uri="{FF2B5EF4-FFF2-40B4-BE49-F238E27FC236}">
              <a16:creationId xmlns:a16="http://schemas.microsoft.com/office/drawing/2014/main" id="{6EC56F8D-68C6-4C3F-84A9-41DF50CAB97C}"/>
            </a:ext>
          </a:extLst>
        </xdr:cNvPr>
        <xdr:cNvCxnSpPr/>
      </xdr:nvCxnSpPr>
      <xdr:spPr>
        <a:xfrm>
          <a:off x="14611050" y="8869690"/>
          <a:ext cx="158850" cy="0"/>
        </a:xfrm>
        <a:prstGeom prst="straightConnector1">
          <a:avLst/>
        </a:prstGeom>
        <a:ln w="19050">
          <a:solidFill>
            <a:srgbClr val="000000"/>
          </a:solidFill>
          <a:miter/>
        </a:ln>
      </xdr:spPr>
    </xdr:cxnSp>
    <xdr:clientData/>
  </xdr:twoCellAnchor>
  <xdr:twoCellAnchor editAs="oneCell">
    <xdr:from>
      <xdr:col>86</xdr:col>
      <xdr:colOff>3240</xdr:colOff>
      <xdr:row>51</xdr:row>
      <xdr:rowOff>162360</xdr:rowOff>
    </xdr:from>
    <xdr:to>
      <xdr:col>87</xdr:col>
      <xdr:colOff>77400</xdr:colOff>
      <xdr:row>53</xdr:row>
      <xdr:rowOff>70560</xdr:rowOff>
    </xdr:to>
    <xdr:sp macro="" textlink="">
      <xdr:nvSpPr>
        <xdr:cNvPr id="574" name="失業対策事業費最大値テキスト">
          <a:extLst>
            <a:ext uri="{FF2B5EF4-FFF2-40B4-BE49-F238E27FC236}">
              <a16:creationId xmlns:a16="http://schemas.microsoft.com/office/drawing/2014/main" id="{6ACB19BC-1160-4DF2-A62D-E80C04EC6663}"/>
            </a:ext>
          </a:extLst>
        </xdr:cNvPr>
        <xdr:cNvSpPr/>
      </xdr:nvSpPr>
      <xdr:spPr>
        <a:xfrm>
          <a:off x="14747940" y="8588810"/>
          <a:ext cx="2456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85</xdr:col>
      <xdr:colOff>37800</xdr:colOff>
      <xdr:row>53</xdr:row>
      <xdr:rowOff>113040</xdr:rowOff>
    </xdr:from>
    <xdr:to>
      <xdr:col>86</xdr:col>
      <xdr:colOff>25200</xdr:colOff>
      <xdr:row>53</xdr:row>
      <xdr:rowOff>113040</xdr:rowOff>
    </xdr:to>
    <xdr:cxnSp macro="">
      <xdr:nvCxnSpPr>
        <xdr:cNvPr id="575" name="直線コネクタ 574">
          <a:extLst>
            <a:ext uri="{FF2B5EF4-FFF2-40B4-BE49-F238E27FC236}">
              <a16:creationId xmlns:a16="http://schemas.microsoft.com/office/drawing/2014/main" id="{6CA50F1A-46A1-4FD3-B977-91235AC15BA3}"/>
            </a:ext>
          </a:extLst>
        </xdr:cNvPr>
        <xdr:cNvCxnSpPr/>
      </xdr:nvCxnSpPr>
      <xdr:spPr>
        <a:xfrm>
          <a:off x="14611050" y="8869690"/>
          <a:ext cx="158850" cy="0"/>
        </a:xfrm>
        <a:prstGeom prst="straightConnector1">
          <a:avLst/>
        </a:prstGeom>
        <a:ln w="19050">
          <a:solidFill>
            <a:srgbClr val="000000"/>
          </a:solidFill>
          <a:miter/>
        </a:ln>
      </xdr:spPr>
    </xdr:cxnSp>
    <xdr:clientData/>
  </xdr:twoCellAnchor>
  <xdr:twoCellAnchor>
    <xdr:from>
      <xdr:col>81</xdr:col>
      <xdr:colOff>50760</xdr:colOff>
      <xdr:row>53</xdr:row>
      <xdr:rowOff>113040</xdr:rowOff>
    </xdr:from>
    <xdr:to>
      <xdr:col>85</xdr:col>
      <xdr:colOff>126720</xdr:colOff>
      <xdr:row>53</xdr:row>
      <xdr:rowOff>113040</xdr:rowOff>
    </xdr:to>
    <xdr:cxnSp macro="">
      <xdr:nvCxnSpPr>
        <xdr:cNvPr id="576" name="直線コネクタ 575">
          <a:extLst>
            <a:ext uri="{FF2B5EF4-FFF2-40B4-BE49-F238E27FC236}">
              <a16:creationId xmlns:a16="http://schemas.microsoft.com/office/drawing/2014/main" id="{901DDF8C-8325-4840-9B3D-43E9AAD674D3}"/>
            </a:ext>
          </a:extLst>
        </xdr:cNvPr>
        <xdr:cNvCxnSpPr/>
      </xdr:nvCxnSpPr>
      <xdr:spPr>
        <a:xfrm>
          <a:off x="13938210" y="8869690"/>
          <a:ext cx="761760" cy="0"/>
        </a:xfrm>
        <a:prstGeom prst="straightConnector1">
          <a:avLst/>
        </a:prstGeom>
        <a:ln w="6350">
          <a:solidFill>
            <a:srgbClr val="FF0000"/>
          </a:solidFill>
          <a:miter/>
        </a:ln>
      </xdr:spPr>
    </xdr:cxnSp>
    <xdr:clientData/>
  </xdr:twoCellAnchor>
  <xdr:twoCellAnchor editAs="oneCell">
    <xdr:from>
      <xdr:col>86</xdr:col>
      <xdr:colOff>3240</xdr:colOff>
      <xdr:row>53</xdr:row>
      <xdr:rowOff>40680</xdr:rowOff>
    </xdr:from>
    <xdr:to>
      <xdr:col>87</xdr:col>
      <xdr:colOff>77400</xdr:colOff>
      <xdr:row>54</xdr:row>
      <xdr:rowOff>124560</xdr:rowOff>
    </xdr:to>
    <xdr:sp macro="" textlink="">
      <xdr:nvSpPr>
        <xdr:cNvPr id="577" name="失業対策事業費平均値テキスト">
          <a:extLst>
            <a:ext uri="{FF2B5EF4-FFF2-40B4-BE49-F238E27FC236}">
              <a16:creationId xmlns:a16="http://schemas.microsoft.com/office/drawing/2014/main" id="{918A6AF9-294F-420D-BD01-72BBC4EF1DC5}"/>
            </a:ext>
          </a:extLst>
        </xdr:cNvPr>
        <xdr:cNvSpPr/>
      </xdr:nvSpPr>
      <xdr:spPr>
        <a:xfrm>
          <a:off x="14747940" y="8797330"/>
          <a:ext cx="24561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85</xdr:col>
      <xdr:colOff>76320</xdr:colOff>
      <xdr:row>53</xdr:row>
      <xdr:rowOff>62280</xdr:rowOff>
    </xdr:from>
    <xdr:to>
      <xdr:col>86</xdr:col>
      <xdr:colOff>2880</xdr:colOff>
      <xdr:row>53</xdr:row>
      <xdr:rowOff>163440</xdr:rowOff>
    </xdr:to>
    <xdr:sp macro="" textlink="">
      <xdr:nvSpPr>
        <xdr:cNvPr id="578" name="フローチャート: 判断 577">
          <a:extLst>
            <a:ext uri="{FF2B5EF4-FFF2-40B4-BE49-F238E27FC236}">
              <a16:creationId xmlns:a16="http://schemas.microsoft.com/office/drawing/2014/main" id="{1751FD95-F588-4B3F-9E94-4A9BC86A7EE7}"/>
            </a:ext>
          </a:extLst>
        </xdr:cNvPr>
        <xdr:cNvSpPr/>
      </xdr:nvSpPr>
      <xdr:spPr>
        <a:xfrm>
          <a:off x="14649570" y="8818930"/>
          <a:ext cx="980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53</xdr:row>
      <xdr:rowOff>113040</xdr:rowOff>
    </xdr:from>
    <xdr:to>
      <xdr:col>81</xdr:col>
      <xdr:colOff>50760</xdr:colOff>
      <xdr:row>53</xdr:row>
      <xdr:rowOff>113040</xdr:rowOff>
    </xdr:to>
    <xdr:cxnSp macro="">
      <xdr:nvCxnSpPr>
        <xdr:cNvPr id="579" name="直線コネクタ 578">
          <a:extLst>
            <a:ext uri="{FF2B5EF4-FFF2-40B4-BE49-F238E27FC236}">
              <a16:creationId xmlns:a16="http://schemas.microsoft.com/office/drawing/2014/main" id="{6F133815-3F64-4C76-A57E-0FB5980F1A4E}"/>
            </a:ext>
          </a:extLst>
        </xdr:cNvPr>
        <xdr:cNvCxnSpPr/>
      </xdr:nvCxnSpPr>
      <xdr:spPr>
        <a:xfrm>
          <a:off x="13144320" y="8869690"/>
          <a:ext cx="793890" cy="0"/>
        </a:xfrm>
        <a:prstGeom prst="straightConnector1">
          <a:avLst/>
        </a:prstGeom>
        <a:ln w="6350">
          <a:solidFill>
            <a:srgbClr val="FF0000"/>
          </a:solidFill>
          <a:miter/>
        </a:ln>
      </xdr:spPr>
    </xdr:cxnSp>
    <xdr:clientData/>
  </xdr:twoCellAnchor>
  <xdr:twoCellAnchor>
    <xdr:from>
      <xdr:col>81</xdr:col>
      <xdr:colOff>0</xdr:colOff>
      <xdr:row>53</xdr:row>
      <xdr:rowOff>62280</xdr:rowOff>
    </xdr:from>
    <xdr:to>
      <xdr:col>81</xdr:col>
      <xdr:colOff>101160</xdr:colOff>
      <xdr:row>53</xdr:row>
      <xdr:rowOff>163440</xdr:rowOff>
    </xdr:to>
    <xdr:sp macro="" textlink="">
      <xdr:nvSpPr>
        <xdr:cNvPr id="580" name="フローチャート: 判断 579">
          <a:extLst>
            <a:ext uri="{FF2B5EF4-FFF2-40B4-BE49-F238E27FC236}">
              <a16:creationId xmlns:a16="http://schemas.microsoft.com/office/drawing/2014/main" id="{06E265A4-4FEA-460F-B049-5465CBEAE16B}"/>
            </a:ext>
          </a:extLst>
        </xdr:cNvPr>
        <xdr:cNvSpPr/>
      </xdr:nvSpPr>
      <xdr:spPr>
        <a:xfrm>
          <a:off x="13887450" y="88189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116640</xdr:colOff>
      <xdr:row>53</xdr:row>
      <xdr:rowOff>154800</xdr:rowOff>
    </xdr:from>
    <xdr:to>
      <xdr:col>82</xdr:col>
      <xdr:colOff>16200</xdr:colOff>
      <xdr:row>55</xdr:row>
      <xdr:rowOff>63360</xdr:rowOff>
    </xdr:to>
    <xdr:sp macro="" textlink="">
      <xdr:nvSpPr>
        <xdr:cNvPr id="581" name="テキスト ボックス 580">
          <a:extLst>
            <a:ext uri="{FF2B5EF4-FFF2-40B4-BE49-F238E27FC236}">
              <a16:creationId xmlns:a16="http://schemas.microsoft.com/office/drawing/2014/main" id="{50CA4683-10A2-4B14-94AD-F27321049F8B}"/>
            </a:ext>
          </a:extLst>
        </xdr:cNvPr>
        <xdr:cNvSpPr/>
      </xdr:nvSpPr>
      <xdr:spPr>
        <a:xfrm>
          <a:off x="13832640" y="8911450"/>
          <a:ext cx="2424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72</xdr:col>
      <xdr:colOff>2880</xdr:colOff>
      <xdr:row>53</xdr:row>
      <xdr:rowOff>113040</xdr:rowOff>
    </xdr:from>
    <xdr:to>
      <xdr:col>76</xdr:col>
      <xdr:colOff>114120</xdr:colOff>
      <xdr:row>53</xdr:row>
      <xdr:rowOff>113040</xdr:rowOff>
    </xdr:to>
    <xdr:cxnSp macro="">
      <xdr:nvCxnSpPr>
        <xdr:cNvPr id="582" name="直線コネクタ 581">
          <a:extLst>
            <a:ext uri="{FF2B5EF4-FFF2-40B4-BE49-F238E27FC236}">
              <a16:creationId xmlns:a16="http://schemas.microsoft.com/office/drawing/2014/main" id="{4B6FA530-A110-45CB-86DD-C61017604510}"/>
            </a:ext>
          </a:extLst>
        </xdr:cNvPr>
        <xdr:cNvCxnSpPr/>
      </xdr:nvCxnSpPr>
      <xdr:spPr>
        <a:xfrm>
          <a:off x="12347280" y="8869690"/>
          <a:ext cx="797040" cy="0"/>
        </a:xfrm>
        <a:prstGeom prst="straightConnector1">
          <a:avLst/>
        </a:prstGeom>
        <a:ln w="6350">
          <a:solidFill>
            <a:srgbClr val="FF0000"/>
          </a:solidFill>
          <a:miter/>
        </a:ln>
      </xdr:spPr>
    </xdr:cxnSp>
    <xdr:clientData/>
  </xdr:twoCellAnchor>
  <xdr:twoCellAnchor>
    <xdr:from>
      <xdr:col>76</xdr:col>
      <xdr:colOff>63360</xdr:colOff>
      <xdr:row>53</xdr:row>
      <xdr:rowOff>62280</xdr:rowOff>
    </xdr:from>
    <xdr:to>
      <xdr:col>76</xdr:col>
      <xdr:colOff>164520</xdr:colOff>
      <xdr:row>53</xdr:row>
      <xdr:rowOff>163440</xdr:rowOff>
    </xdr:to>
    <xdr:sp macro="" textlink="">
      <xdr:nvSpPr>
        <xdr:cNvPr id="583" name="フローチャート: 判断 582">
          <a:extLst>
            <a:ext uri="{FF2B5EF4-FFF2-40B4-BE49-F238E27FC236}">
              <a16:creationId xmlns:a16="http://schemas.microsoft.com/office/drawing/2014/main" id="{71D04481-D80C-4AB8-9D8F-1732B221062E}"/>
            </a:ext>
          </a:extLst>
        </xdr:cNvPr>
        <xdr:cNvSpPr/>
      </xdr:nvSpPr>
      <xdr:spPr>
        <a:xfrm>
          <a:off x="13093560" y="88189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5400</xdr:colOff>
      <xdr:row>53</xdr:row>
      <xdr:rowOff>154800</xdr:rowOff>
    </xdr:from>
    <xdr:to>
      <xdr:col>77</xdr:col>
      <xdr:colOff>79560</xdr:colOff>
      <xdr:row>55</xdr:row>
      <xdr:rowOff>63360</xdr:rowOff>
    </xdr:to>
    <xdr:sp macro="" textlink="">
      <xdr:nvSpPr>
        <xdr:cNvPr id="584" name="テキスト ボックス 583">
          <a:extLst>
            <a:ext uri="{FF2B5EF4-FFF2-40B4-BE49-F238E27FC236}">
              <a16:creationId xmlns:a16="http://schemas.microsoft.com/office/drawing/2014/main" id="{C3DEE372-D043-4A7B-A19F-80031E942514}"/>
            </a:ext>
          </a:extLst>
        </xdr:cNvPr>
        <xdr:cNvSpPr/>
      </xdr:nvSpPr>
      <xdr:spPr>
        <a:xfrm>
          <a:off x="13035600" y="8911450"/>
          <a:ext cx="245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67</xdr:col>
      <xdr:colOff>50760</xdr:colOff>
      <xdr:row>53</xdr:row>
      <xdr:rowOff>113040</xdr:rowOff>
    </xdr:from>
    <xdr:to>
      <xdr:col>72</xdr:col>
      <xdr:colOff>2880</xdr:colOff>
      <xdr:row>53</xdr:row>
      <xdr:rowOff>113040</xdr:rowOff>
    </xdr:to>
    <xdr:cxnSp macro="">
      <xdr:nvCxnSpPr>
        <xdr:cNvPr id="585" name="直線コネクタ 584">
          <a:extLst>
            <a:ext uri="{FF2B5EF4-FFF2-40B4-BE49-F238E27FC236}">
              <a16:creationId xmlns:a16="http://schemas.microsoft.com/office/drawing/2014/main" id="{EA8F58C0-0E6A-4845-BC19-E144FD6707C6}"/>
            </a:ext>
          </a:extLst>
        </xdr:cNvPr>
        <xdr:cNvCxnSpPr/>
      </xdr:nvCxnSpPr>
      <xdr:spPr>
        <a:xfrm>
          <a:off x="11537910" y="8869690"/>
          <a:ext cx="809370" cy="0"/>
        </a:xfrm>
        <a:prstGeom prst="straightConnector1">
          <a:avLst/>
        </a:prstGeom>
        <a:ln w="6350">
          <a:solidFill>
            <a:srgbClr val="FF0000"/>
          </a:solidFill>
          <a:miter/>
        </a:ln>
      </xdr:spPr>
    </xdr:cxnSp>
    <xdr:clientData/>
  </xdr:twoCellAnchor>
  <xdr:twoCellAnchor>
    <xdr:from>
      <xdr:col>71</xdr:col>
      <xdr:colOff>127080</xdr:colOff>
      <xdr:row>53</xdr:row>
      <xdr:rowOff>62280</xdr:rowOff>
    </xdr:from>
    <xdr:to>
      <xdr:col>72</xdr:col>
      <xdr:colOff>37800</xdr:colOff>
      <xdr:row>53</xdr:row>
      <xdr:rowOff>163440</xdr:rowOff>
    </xdr:to>
    <xdr:sp macro="" textlink="">
      <xdr:nvSpPr>
        <xdr:cNvPr id="586" name="フローチャート: 判断 585">
          <a:extLst>
            <a:ext uri="{FF2B5EF4-FFF2-40B4-BE49-F238E27FC236}">
              <a16:creationId xmlns:a16="http://schemas.microsoft.com/office/drawing/2014/main" id="{6777613B-2821-4BD8-BB99-599D7D86CABE}"/>
            </a:ext>
          </a:extLst>
        </xdr:cNvPr>
        <xdr:cNvSpPr/>
      </xdr:nvSpPr>
      <xdr:spPr>
        <a:xfrm>
          <a:off x="12300030" y="881893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53280</xdr:colOff>
      <xdr:row>53</xdr:row>
      <xdr:rowOff>154800</xdr:rowOff>
    </xdr:from>
    <xdr:to>
      <xdr:col>72</xdr:col>
      <xdr:colOff>127440</xdr:colOff>
      <xdr:row>55</xdr:row>
      <xdr:rowOff>63360</xdr:rowOff>
    </xdr:to>
    <xdr:sp macro="" textlink="">
      <xdr:nvSpPr>
        <xdr:cNvPr id="587" name="テキスト ボックス 586">
          <a:extLst>
            <a:ext uri="{FF2B5EF4-FFF2-40B4-BE49-F238E27FC236}">
              <a16:creationId xmlns:a16="http://schemas.microsoft.com/office/drawing/2014/main" id="{DCFB1D27-F95F-42DE-8004-9D5F8CC80EB6}"/>
            </a:ext>
          </a:extLst>
        </xdr:cNvPr>
        <xdr:cNvSpPr/>
      </xdr:nvSpPr>
      <xdr:spPr>
        <a:xfrm>
          <a:off x="12226230" y="8911450"/>
          <a:ext cx="245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67</xdr:col>
      <xdr:colOff>0</xdr:colOff>
      <xdr:row>53</xdr:row>
      <xdr:rowOff>62280</xdr:rowOff>
    </xdr:from>
    <xdr:to>
      <xdr:col>67</xdr:col>
      <xdr:colOff>101160</xdr:colOff>
      <xdr:row>53</xdr:row>
      <xdr:rowOff>163440</xdr:rowOff>
    </xdr:to>
    <xdr:sp macro="" textlink="">
      <xdr:nvSpPr>
        <xdr:cNvPr id="588" name="フローチャート: 判断 587">
          <a:extLst>
            <a:ext uri="{FF2B5EF4-FFF2-40B4-BE49-F238E27FC236}">
              <a16:creationId xmlns:a16="http://schemas.microsoft.com/office/drawing/2014/main" id="{5EB4946C-92DB-4DA0-808A-A61299E7440C}"/>
            </a:ext>
          </a:extLst>
        </xdr:cNvPr>
        <xdr:cNvSpPr/>
      </xdr:nvSpPr>
      <xdr:spPr>
        <a:xfrm>
          <a:off x="11487150" y="88189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116640</xdr:colOff>
      <xdr:row>53</xdr:row>
      <xdr:rowOff>154800</xdr:rowOff>
    </xdr:from>
    <xdr:to>
      <xdr:col>68</xdr:col>
      <xdr:colOff>16200</xdr:colOff>
      <xdr:row>55</xdr:row>
      <xdr:rowOff>63360</xdr:rowOff>
    </xdr:to>
    <xdr:sp macro="" textlink="">
      <xdr:nvSpPr>
        <xdr:cNvPr id="589" name="テキスト ボックス 588">
          <a:extLst>
            <a:ext uri="{FF2B5EF4-FFF2-40B4-BE49-F238E27FC236}">
              <a16:creationId xmlns:a16="http://schemas.microsoft.com/office/drawing/2014/main" id="{25F0FCF6-26DD-4159-9329-9748556858A9}"/>
            </a:ext>
          </a:extLst>
        </xdr:cNvPr>
        <xdr:cNvSpPr/>
      </xdr:nvSpPr>
      <xdr:spPr>
        <a:xfrm>
          <a:off x="11432340" y="8911450"/>
          <a:ext cx="2424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editAs="oneCell">
    <xdr:from>
      <xdr:col>84</xdr:col>
      <xdr:colOff>127080</xdr:colOff>
      <xdr:row>60</xdr:row>
      <xdr:rowOff>26640</xdr:rowOff>
    </xdr:from>
    <xdr:to>
      <xdr:col>89</xdr:col>
      <xdr:colOff>15840</xdr:colOff>
      <xdr:row>61</xdr:row>
      <xdr:rowOff>110160</xdr:rowOff>
    </xdr:to>
    <xdr:sp macro="" textlink="">
      <xdr:nvSpPr>
        <xdr:cNvPr id="590" name="テキスト ボックス 589">
          <a:extLst>
            <a:ext uri="{FF2B5EF4-FFF2-40B4-BE49-F238E27FC236}">
              <a16:creationId xmlns:a16="http://schemas.microsoft.com/office/drawing/2014/main" id="{48CB0AD9-03C8-4B4E-95D6-E190452A3F39}"/>
            </a:ext>
          </a:extLst>
        </xdr:cNvPr>
        <xdr:cNvSpPr/>
      </xdr:nvSpPr>
      <xdr:spPr>
        <a:xfrm>
          <a:off x="14528880" y="9938990"/>
          <a:ext cx="7460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80</xdr:col>
      <xdr:colOff>50760</xdr:colOff>
      <xdr:row>60</xdr:row>
      <xdr:rowOff>26640</xdr:rowOff>
    </xdr:from>
    <xdr:to>
      <xdr:col>84</xdr:col>
      <xdr:colOff>114120</xdr:colOff>
      <xdr:row>61</xdr:row>
      <xdr:rowOff>110160</xdr:rowOff>
    </xdr:to>
    <xdr:sp macro="" textlink="">
      <xdr:nvSpPr>
        <xdr:cNvPr id="591" name="テキスト ボックス 590">
          <a:extLst>
            <a:ext uri="{FF2B5EF4-FFF2-40B4-BE49-F238E27FC236}">
              <a16:creationId xmlns:a16="http://schemas.microsoft.com/office/drawing/2014/main" id="{1AE61A20-85DB-4440-83D2-621F0844B404}"/>
            </a:ext>
          </a:extLst>
        </xdr:cNvPr>
        <xdr:cNvSpPr/>
      </xdr:nvSpPr>
      <xdr:spPr>
        <a:xfrm>
          <a:off x="1376676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75</xdr:col>
      <xdr:colOff>114480</xdr:colOff>
      <xdr:row>60</xdr:row>
      <xdr:rowOff>26640</xdr:rowOff>
    </xdr:from>
    <xdr:to>
      <xdr:col>80</xdr:col>
      <xdr:colOff>2880</xdr:colOff>
      <xdr:row>61</xdr:row>
      <xdr:rowOff>110160</xdr:rowOff>
    </xdr:to>
    <xdr:sp macro="" textlink="">
      <xdr:nvSpPr>
        <xdr:cNvPr id="592" name="テキスト ボックス 591">
          <a:extLst>
            <a:ext uri="{FF2B5EF4-FFF2-40B4-BE49-F238E27FC236}">
              <a16:creationId xmlns:a16="http://schemas.microsoft.com/office/drawing/2014/main" id="{5957C465-BDDA-4C97-9AEA-E0A647A591FA}"/>
            </a:ext>
          </a:extLst>
        </xdr:cNvPr>
        <xdr:cNvSpPr/>
      </xdr:nvSpPr>
      <xdr:spPr>
        <a:xfrm>
          <a:off x="12973230" y="9938990"/>
          <a:ext cx="7456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71</xdr:col>
      <xdr:colOff>3240</xdr:colOff>
      <xdr:row>60</xdr:row>
      <xdr:rowOff>26640</xdr:rowOff>
    </xdr:from>
    <xdr:to>
      <xdr:col>75</xdr:col>
      <xdr:colOff>66600</xdr:colOff>
      <xdr:row>61</xdr:row>
      <xdr:rowOff>110160</xdr:rowOff>
    </xdr:to>
    <xdr:sp macro="" textlink="">
      <xdr:nvSpPr>
        <xdr:cNvPr id="593" name="テキスト ボックス 592">
          <a:extLst>
            <a:ext uri="{FF2B5EF4-FFF2-40B4-BE49-F238E27FC236}">
              <a16:creationId xmlns:a16="http://schemas.microsoft.com/office/drawing/2014/main" id="{B93C6A4F-B898-43BE-8A55-AC9C307A75E5}"/>
            </a:ext>
          </a:extLst>
        </xdr:cNvPr>
        <xdr:cNvSpPr/>
      </xdr:nvSpPr>
      <xdr:spPr>
        <a:xfrm>
          <a:off x="1217619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66</xdr:col>
      <xdr:colOff>50760</xdr:colOff>
      <xdr:row>60</xdr:row>
      <xdr:rowOff>26640</xdr:rowOff>
    </xdr:from>
    <xdr:to>
      <xdr:col>70</xdr:col>
      <xdr:colOff>114120</xdr:colOff>
      <xdr:row>61</xdr:row>
      <xdr:rowOff>110160</xdr:rowOff>
    </xdr:to>
    <xdr:sp macro="" textlink="">
      <xdr:nvSpPr>
        <xdr:cNvPr id="594" name="テキスト ボックス 593">
          <a:extLst>
            <a:ext uri="{FF2B5EF4-FFF2-40B4-BE49-F238E27FC236}">
              <a16:creationId xmlns:a16="http://schemas.microsoft.com/office/drawing/2014/main" id="{1FC11BE0-F3A3-48AF-AE44-6355FD0454BC}"/>
            </a:ext>
          </a:extLst>
        </xdr:cNvPr>
        <xdr:cNvSpPr/>
      </xdr:nvSpPr>
      <xdr:spPr>
        <a:xfrm>
          <a:off x="1136646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85</xdr:col>
      <xdr:colOff>76320</xdr:colOff>
      <xdr:row>53</xdr:row>
      <xdr:rowOff>62280</xdr:rowOff>
    </xdr:from>
    <xdr:to>
      <xdr:col>86</xdr:col>
      <xdr:colOff>2880</xdr:colOff>
      <xdr:row>53</xdr:row>
      <xdr:rowOff>163440</xdr:rowOff>
    </xdr:to>
    <xdr:sp macro="" textlink="">
      <xdr:nvSpPr>
        <xdr:cNvPr id="595" name="楕円 594">
          <a:extLst>
            <a:ext uri="{FF2B5EF4-FFF2-40B4-BE49-F238E27FC236}">
              <a16:creationId xmlns:a16="http://schemas.microsoft.com/office/drawing/2014/main" id="{17AAF783-6B02-439D-82A5-92852B8A5497}"/>
            </a:ext>
          </a:extLst>
        </xdr:cNvPr>
        <xdr:cNvSpPr/>
      </xdr:nvSpPr>
      <xdr:spPr>
        <a:xfrm>
          <a:off x="14649570" y="8818930"/>
          <a:ext cx="9801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3240</xdr:colOff>
      <xdr:row>52</xdr:row>
      <xdr:rowOff>101520</xdr:rowOff>
    </xdr:from>
    <xdr:to>
      <xdr:col>87</xdr:col>
      <xdr:colOff>77400</xdr:colOff>
      <xdr:row>54</xdr:row>
      <xdr:rowOff>10080</xdr:rowOff>
    </xdr:to>
    <xdr:sp macro="" textlink="">
      <xdr:nvSpPr>
        <xdr:cNvPr id="596" name="失業対策事業費該当値テキスト">
          <a:extLst>
            <a:ext uri="{FF2B5EF4-FFF2-40B4-BE49-F238E27FC236}">
              <a16:creationId xmlns:a16="http://schemas.microsoft.com/office/drawing/2014/main" id="{CD7F9CD8-CD21-4896-A553-59131297A8D3}"/>
            </a:ext>
          </a:extLst>
        </xdr:cNvPr>
        <xdr:cNvSpPr/>
      </xdr:nvSpPr>
      <xdr:spPr>
        <a:xfrm>
          <a:off x="14747940" y="8693070"/>
          <a:ext cx="245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81</xdr:col>
      <xdr:colOff>0</xdr:colOff>
      <xdr:row>53</xdr:row>
      <xdr:rowOff>62280</xdr:rowOff>
    </xdr:from>
    <xdr:to>
      <xdr:col>81</xdr:col>
      <xdr:colOff>101160</xdr:colOff>
      <xdr:row>53</xdr:row>
      <xdr:rowOff>163440</xdr:rowOff>
    </xdr:to>
    <xdr:sp macro="" textlink="">
      <xdr:nvSpPr>
        <xdr:cNvPr id="597" name="楕円 596">
          <a:extLst>
            <a:ext uri="{FF2B5EF4-FFF2-40B4-BE49-F238E27FC236}">
              <a16:creationId xmlns:a16="http://schemas.microsoft.com/office/drawing/2014/main" id="{623D4674-93AA-441D-BE4D-A0CBC7E0E7E0}"/>
            </a:ext>
          </a:extLst>
        </xdr:cNvPr>
        <xdr:cNvSpPr/>
      </xdr:nvSpPr>
      <xdr:spPr>
        <a:xfrm>
          <a:off x="13887450" y="88189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116640</xdr:colOff>
      <xdr:row>52</xdr:row>
      <xdr:rowOff>12600</xdr:rowOff>
    </xdr:from>
    <xdr:to>
      <xdr:col>82</xdr:col>
      <xdr:colOff>16200</xdr:colOff>
      <xdr:row>53</xdr:row>
      <xdr:rowOff>96120</xdr:rowOff>
    </xdr:to>
    <xdr:sp macro="" textlink="">
      <xdr:nvSpPr>
        <xdr:cNvPr id="598" name="テキスト ボックス 597">
          <a:extLst>
            <a:ext uri="{FF2B5EF4-FFF2-40B4-BE49-F238E27FC236}">
              <a16:creationId xmlns:a16="http://schemas.microsoft.com/office/drawing/2014/main" id="{9DA4B2D2-86C2-4E0B-9C46-568D73C709C6}"/>
            </a:ext>
          </a:extLst>
        </xdr:cNvPr>
        <xdr:cNvSpPr/>
      </xdr:nvSpPr>
      <xdr:spPr>
        <a:xfrm>
          <a:off x="13832640" y="8604150"/>
          <a:ext cx="2424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76</xdr:col>
      <xdr:colOff>63360</xdr:colOff>
      <xdr:row>53</xdr:row>
      <xdr:rowOff>62280</xdr:rowOff>
    </xdr:from>
    <xdr:to>
      <xdr:col>76</xdr:col>
      <xdr:colOff>164520</xdr:colOff>
      <xdr:row>53</xdr:row>
      <xdr:rowOff>163440</xdr:rowOff>
    </xdr:to>
    <xdr:sp macro="" textlink="">
      <xdr:nvSpPr>
        <xdr:cNvPr id="599" name="楕円 598">
          <a:extLst>
            <a:ext uri="{FF2B5EF4-FFF2-40B4-BE49-F238E27FC236}">
              <a16:creationId xmlns:a16="http://schemas.microsoft.com/office/drawing/2014/main" id="{A6B474E8-F303-48F6-A8BC-EC329D30DC19}"/>
            </a:ext>
          </a:extLst>
        </xdr:cNvPr>
        <xdr:cNvSpPr/>
      </xdr:nvSpPr>
      <xdr:spPr>
        <a:xfrm>
          <a:off x="13093560" y="88189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5400</xdr:colOff>
      <xdr:row>52</xdr:row>
      <xdr:rowOff>12600</xdr:rowOff>
    </xdr:from>
    <xdr:to>
      <xdr:col>77</xdr:col>
      <xdr:colOff>79560</xdr:colOff>
      <xdr:row>53</xdr:row>
      <xdr:rowOff>96120</xdr:rowOff>
    </xdr:to>
    <xdr:sp macro="" textlink="">
      <xdr:nvSpPr>
        <xdr:cNvPr id="600" name="テキスト ボックス 599">
          <a:extLst>
            <a:ext uri="{FF2B5EF4-FFF2-40B4-BE49-F238E27FC236}">
              <a16:creationId xmlns:a16="http://schemas.microsoft.com/office/drawing/2014/main" id="{85205AAA-9168-45A7-9186-06B800712270}"/>
            </a:ext>
          </a:extLst>
        </xdr:cNvPr>
        <xdr:cNvSpPr/>
      </xdr:nvSpPr>
      <xdr:spPr>
        <a:xfrm>
          <a:off x="13035600" y="8604150"/>
          <a:ext cx="245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71</xdr:col>
      <xdr:colOff>127080</xdr:colOff>
      <xdr:row>53</xdr:row>
      <xdr:rowOff>62280</xdr:rowOff>
    </xdr:from>
    <xdr:to>
      <xdr:col>72</xdr:col>
      <xdr:colOff>37800</xdr:colOff>
      <xdr:row>53</xdr:row>
      <xdr:rowOff>163440</xdr:rowOff>
    </xdr:to>
    <xdr:sp macro="" textlink="">
      <xdr:nvSpPr>
        <xdr:cNvPr id="601" name="楕円 600">
          <a:extLst>
            <a:ext uri="{FF2B5EF4-FFF2-40B4-BE49-F238E27FC236}">
              <a16:creationId xmlns:a16="http://schemas.microsoft.com/office/drawing/2014/main" id="{A2E7A00C-AA9C-4549-BE95-4660DAF45067}"/>
            </a:ext>
          </a:extLst>
        </xdr:cNvPr>
        <xdr:cNvSpPr/>
      </xdr:nvSpPr>
      <xdr:spPr>
        <a:xfrm>
          <a:off x="12300030" y="881893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53280</xdr:colOff>
      <xdr:row>52</xdr:row>
      <xdr:rowOff>12600</xdr:rowOff>
    </xdr:from>
    <xdr:to>
      <xdr:col>72</xdr:col>
      <xdr:colOff>127440</xdr:colOff>
      <xdr:row>53</xdr:row>
      <xdr:rowOff>96120</xdr:rowOff>
    </xdr:to>
    <xdr:sp macro="" textlink="">
      <xdr:nvSpPr>
        <xdr:cNvPr id="602" name="テキスト ボックス 601">
          <a:extLst>
            <a:ext uri="{FF2B5EF4-FFF2-40B4-BE49-F238E27FC236}">
              <a16:creationId xmlns:a16="http://schemas.microsoft.com/office/drawing/2014/main" id="{0315C66A-939B-42CB-97BD-678C8BBDE9BB}"/>
            </a:ext>
          </a:extLst>
        </xdr:cNvPr>
        <xdr:cNvSpPr/>
      </xdr:nvSpPr>
      <xdr:spPr>
        <a:xfrm>
          <a:off x="12226230" y="8604150"/>
          <a:ext cx="245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67</xdr:col>
      <xdr:colOff>0</xdr:colOff>
      <xdr:row>53</xdr:row>
      <xdr:rowOff>62280</xdr:rowOff>
    </xdr:from>
    <xdr:to>
      <xdr:col>67</xdr:col>
      <xdr:colOff>101160</xdr:colOff>
      <xdr:row>53</xdr:row>
      <xdr:rowOff>163440</xdr:rowOff>
    </xdr:to>
    <xdr:sp macro="" textlink="">
      <xdr:nvSpPr>
        <xdr:cNvPr id="603" name="楕円 602">
          <a:extLst>
            <a:ext uri="{FF2B5EF4-FFF2-40B4-BE49-F238E27FC236}">
              <a16:creationId xmlns:a16="http://schemas.microsoft.com/office/drawing/2014/main" id="{20A40930-9A60-43C4-9BE7-4B3EA24B4A8C}"/>
            </a:ext>
          </a:extLst>
        </xdr:cNvPr>
        <xdr:cNvSpPr/>
      </xdr:nvSpPr>
      <xdr:spPr>
        <a:xfrm>
          <a:off x="11487150" y="88189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116640</xdr:colOff>
      <xdr:row>52</xdr:row>
      <xdr:rowOff>12600</xdr:rowOff>
    </xdr:from>
    <xdr:to>
      <xdr:col>68</xdr:col>
      <xdr:colOff>16200</xdr:colOff>
      <xdr:row>53</xdr:row>
      <xdr:rowOff>96120</xdr:rowOff>
    </xdr:to>
    <xdr:sp macro="" textlink="">
      <xdr:nvSpPr>
        <xdr:cNvPr id="604" name="テキスト ボックス 603">
          <a:extLst>
            <a:ext uri="{FF2B5EF4-FFF2-40B4-BE49-F238E27FC236}">
              <a16:creationId xmlns:a16="http://schemas.microsoft.com/office/drawing/2014/main" id="{1A79016C-68FA-431B-A200-804348C2FF5E}"/>
            </a:ext>
          </a:extLst>
        </xdr:cNvPr>
        <xdr:cNvSpPr/>
      </xdr:nvSpPr>
      <xdr:spPr>
        <a:xfrm>
          <a:off x="11432340" y="8604150"/>
          <a:ext cx="2424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65</xdr:col>
      <xdr:colOff>63360</xdr:colOff>
      <xdr:row>61</xdr:row>
      <xdr:rowOff>171720</xdr:rowOff>
    </xdr:from>
    <xdr:to>
      <xdr:col>90</xdr:col>
      <xdr:colOff>2880</xdr:colOff>
      <xdr:row>63</xdr:row>
      <xdr:rowOff>137880</xdr:rowOff>
    </xdr:to>
    <xdr:sp macro="" textlink="">
      <xdr:nvSpPr>
        <xdr:cNvPr id="605" name="正方形/長方形 604">
          <a:extLst>
            <a:ext uri="{FF2B5EF4-FFF2-40B4-BE49-F238E27FC236}">
              <a16:creationId xmlns:a16="http://schemas.microsoft.com/office/drawing/2014/main" id="{FED81E1E-E555-4825-96A0-E2D345A2D523}"/>
            </a:ext>
          </a:extLst>
        </xdr:cNvPr>
        <xdr:cNvSpPr/>
      </xdr:nvSpPr>
      <xdr:spPr>
        <a:xfrm>
          <a:off x="11207610" y="10242820"/>
          <a:ext cx="4225770" cy="30271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公債費</a:t>
          </a:r>
          <a:endParaRPr lang="en-US" sz="1600" b="0" u="none" strike="noStrike">
            <a:effectLst/>
            <a:uFillTx/>
            <a:latin typeface="Noto Serif JP"/>
          </a:endParaRPr>
        </a:p>
      </xdr:txBody>
    </xdr:sp>
    <xdr:clientData/>
  </xdr:twoCellAnchor>
  <xdr:twoCellAnchor>
    <xdr:from>
      <xdr:col>66</xdr:col>
      <xdr:colOff>0</xdr:colOff>
      <xdr:row>63</xdr:row>
      <xdr:rowOff>163800</xdr:rowOff>
    </xdr:from>
    <xdr:to>
      <xdr:col>73</xdr:col>
      <xdr:colOff>174240</xdr:colOff>
      <xdr:row>65</xdr:row>
      <xdr:rowOff>66960</xdr:rowOff>
    </xdr:to>
    <xdr:sp macro="" textlink="">
      <xdr:nvSpPr>
        <xdr:cNvPr id="606" name="正方形/長方形 605">
          <a:extLst>
            <a:ext uri="{FF2B5EF4-FFF2-40B4-BE49-F238E27FC236}">
              <a16:creationId xmlns:a16="http://schemas.microsoft.com/office/drawing/2014/main" id="{15073C2D-A049-4CEC-A7AE-8B839E3C7E59}"/>
            </a:ext>
          </a:extLst>
        </xdr:cNvPr>
        <xdr:cNvSpPr/>
      </xdr:nvSpPr>
      <xdr:spPr>
        <a:xfrm>
          <a:off x="11315700" y="1057145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66</xdr:col>
      <xdr:colOff>0</xdr:colOff>
      <xdr:row>65</xdr:row>
      <xdr:rowOff>16560</xdr:rowOff>
    </xdr:from>
    <xdr:to>
      <xdr:col>73</xdr:col>
      <xdr:colOff>174240</xdr:colOff>
      <xdr:row>66</xdr:row>
      <xdr:rowOff>95040</xdr:rowOff>
    </xdr:to>
    <xdr:sp macro="" textlink="">
      <xdr:nvSpPr>
        <xdr:cNvPr id="607" name="正方形/長方形 606">
          <a:extLst>
            <a:ext uri="{FF2B5EF4-FFF2-40B4-BE49-F238E27FC236}">
              <a16:creationId xmlns:a16="http://schemas.microsoft.com/office/drawing/2014/main" id="{08A27E83-4F47-4398-B365-975BE29059DB}"/>
            </a:ext>
          </a:extLst>
        </xdr:cNvPr>
        <xdr:cNvSpPr/>
      </xdr:nvSpPr>
      <xdr:spPr>
        <a:xfrm>
          <a:off x="11315700" y="1075441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21/29</a:t>
          </a:r>
          <a:endParaRPr lang="en-US" sz="1200" b="0" u="none" strike="noStrike">
            <a:effectLst/>
            <a:uFillTx/>
            <a:latin typeface="Noto Serif JP"/>
          </a:endParaRPr>
        </a:p>
      </xdr:txBody>
    </xdr:sp>
    <xdr:clientData/>
  </xdr:twoCellAnchor>
  <xdr:twoCellAnchor>
    <xdr:from>
      <xdr:col>71</xdr:col>
      <xdr:colOff>63360</xdr:colOff>
      <xdr:row>63</xdr:row>
      <xdr:rowOff>163800</xdr:rowOff>
    </xdr:from>
    <xdr:to>
      <xdr:col>79</xdr:col>
      <xdr:colOff>63000</xdr:colOff>
      <xdr:row>65</xdr:row>
      <xdr:rowOff>66960</xdr:rowOff>
    </xdr:to>
    <xdr:sp macro="" textlink="">
      <xdr:nvSpPr>
        <xdr:cNvPr id="608" name="正方形/長方形 607">
          <a:extLst>
            <a:ext uri="{FF2B5EF4-FFF2-40B4-BE49-F238E27FC236}">
              <a16:creationId xmlns:a16="http://schemas.microsoft.com/office/drawing/2014/main" id="{811A3208-A4C7-4822-BF43-1F395514A508}"/>
            </a:ext>
          </a:extLst>
        </xdr:cNvPr>
        <xdr:cNvSpPr/>
      </xdr:nvSpPr>
      <xdr:spPr>
        <a:xfrm>
          <a:off x="1223631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71</xdr:col>
      <xdr:colOff>63360</xdr:colOff>
      <xdr:row>65</xdr:row>
      <xdr:rowOff>16560</xdr:rowOff>
    </xdr:from>
    <xdr:to>
      <xdr:col>79</xdr:col>
      <xdr:colOff>63000</xdr:colOff>
      <xdr:row>66</xdr:row>
      <xdr:rowOff>95040</xdr:rowOff>
    </xdr:to>
    <xdr:sp macro="" textlink="">
      <xdr:nvSpPr>
        <xdr:cNvPr id="609" name="正方形/長方形 608">
          <a:extLst>
            <a:ext uri="{FF2B5EF4-FFF2-40B4-BE49-F238E27FC236}">
              <a16:creationId xmlns:a16="http://schemas.microsoft.com/office/drawing/2014/main" id="{4867627D-5998-42F4-9246-108BF32DF78E}"/>
            </a:ext>
          </a:extLst>
        </xdr:cNvPr>
        <xdr:cNvSpPr/>
      </xdr:nvSpPr>
      <xdr:spPr>
        <a:xfrm>
          <a:off x="1223631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43,555</a:t>
          </a:r>
          <a:endParaRPr lang="en-US" sz="1200" b="0" u="none" strike="noStrike">
            <a:effectLst/>
            <a:uFillTx/>
            <a:latin typeface="Noto Serif JP"/>
          </a:endParaRPr>
        </a:p>
      </xdr:txBody>
    </xdr:sp>
    <xdr:clientData/>
  </xdr:twoCellAnchor>
  <xdr:twoCellAnchor>
    <xdr:from>
      <xdr:col>77</xdr:col>
      <xdr:colOff>63360</xdr:colOff>
      <xdr:row>63</xdr:row>
      <xdr:rowOff>163800</xdr:rowOff>
    </xdr:from>
    <xdr:to>
      <xdr:col>85</xdr:col>
      <xdr:colOff>63000</xdr:colOff>
      <xdr:row>65</xdr:row>
      <xdr:rowOff>66960</xdr:rowOff>
    </xdr:to>
    <xdr:sp macro="" textlink="">
      <xdr:nvSpPr>
        <xdr:cNvPr id="610" name="正方形/長方形 609">
          <a:extLst>
            <a:ext uri="{FF2B5EF4-FFF2-40B4-BE49-F238E27FC236}">
              <a16:creationId xmlns:a16="http://schemas.microsoft.com/office/drawing/2014/main" id="{C69F9DFB-0259-404F-9F9F-EEF6CF9863CF}"/>
            </a:ext>
          </a:extLst>
        </xdr:cNvPr>
        <xdr:cNvSpPr/>
      </xdr:nvSpPr>
      <xdr:spPr>
        <a:xfrm>
          <a:off x="1326501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77</xdr:col>
      <xdr:colOff>63360</xdr:colOff>
      <xdr:row>65</xdr:row>
      <xdr:rowOff>16560</xdr:rowOff>
    </xdr:from>
    <xdr:to>
      <xdr:col>85</xdr:col>
      <xdr:colOff>63000</xdr:colOff>
      <xdr:row>66</xdr:row>
      <xdr:rowOff>95040</xdr:rowOff>
    </xdr:to>
    <xdr:sp macro="" textlink="">
      <xdr:nvSpPr>
        <xdr:cNvPr id="611" name="正方形/長方形 610">
          <a:extLst>
            <a:ext uri="{FF2B5EF4-FFF2-40B4-BE49-F238E27FC236}">
              <a16:creationId xmlns:a16="http://schemas.microsoft.com/office/drawing/2014/main" id="{7E237AA8-2254-42C1-96E4-7329130EF5F5}"/>
            </a:ext>
          </a:extLst>
        </xdr:cNvPr>
        <xdr:cNvSpPr/>
      </xdr:nvSpPr>
      <xdr:spPr>
        <a:xfrm>
          <a:off x="1326501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35,621</a:t>
          </a:r>
          <a:endParaRPr lang="en-US" sz="1200" b="0" u="none" strike="noStrike">
            <a:effectLst/>
            <a:uFillTx/>
            <a:latin typeface="Noto Serif JP"/>
          </a:endParaRPr>
        </a:p>
      </xdr:txBody>
    </xdr:sp>
    <xdr:clientData/>
  </xdr:twoCellAnchor>
  <xdr:twoCellAnchor>
    <xdr:from>
      <xdr:col>65</xdr:col>
      <xdr:colOff>63360</xdr:colOff>
      <xdr:row>66</xdr:row>
      <xdr:rowOff>120960</xdr:rowOff>
    </xdr:from>
    <xdr:to>
      <xdr:col>90</xdr:col>
      <xdr:colOff>2880</xdr:colOff>
      <xdr:row>79</xdr:row>
      <xdr:rowOff>128160</xdr:rowOff>
    </xdr:to>
    <xdr:sp macro="" textlink="">
      <xdr:nvSpPr>
        <xdr:cNvPr id="612" name="正方形/長方形 611">
          <a:extLst>
            <a:ext uri="{FF2B5EF4-FFF2-40B4-BE49-F238E27FC236}">
              <a16:creationId xmlns:a16="http://schemas.microsoft.com/office/drawing/2014/main" id="{B9E3266F-6C7D-4870-9DCC-44EDC08EC9EF}"/>
            </a:ext>
          </a:extLst>
        </xdr:cNvPr>
        <xdr:cNvSpPr/>
      </xdr:nvSpPr>
      <xdr:spPr>
        <a:xfrm>
          <a:off x="11207610" y="11023910"/>
          <a:ext cx="422577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25560</xdr:colOff>
      <xdr:row>65</xdr:row>
      <xdr:rowOff>105480</xdr:rowOff>
    </xdr:from>
    <xdr:to>
      <xdr:col>67</xdr:col>
      <xdr:colOff>25920</xdr:colOff>
      <xdr:row>66</xdr:row>
      <xdr:rowOff>155880</xdr:rowOff>
    </xdr:to>
    <xdr:sp macro="" textlink="">
      <xdr:nvSpPr>
        <xdr:cNvPr id="613" name="テキスト ボックス 612">
          <a:extLst>
            <a:ext uri="{FF2B5EF4-FFF2-40B4-BE49-F238E27FC236}">
              <a16:creationId xmlns:a16="http://schemas.microsoft.com/office/drawing/2014/main" id="{854085C6-4457-4FF8-867E-1A41D49EF3D8}"/>
            </a:ext>
          </a:extLst>
        </xdr:cNvPr>
        <xdr:cNvSpPr/>
      </xdr:nvSpPr>
      <xdr:spPr>
        <a:xfrm>
          <a:off x="11169810" y="10843330"/>
          <a:ext cx="343260" cy="2155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65</xdr:col>
      <xdr:colOff>63360</xdr:colOff>
      <xdr:row>79</xdr:row>
      <xdr:rowOff>128160</xdr:rowOff>
    </xdr:from>
    <xdr:to>
      <xdr:col>90</xdr:col>
      <xdr:colOff>2880</xdr:colOff>
      <xdr:row>79</xdr:row>
      <xdr:rowOff>128160</xdr:rowOff>
    </xdr:to>
    <xdr:cxnSp macro="">
      <xdr:nvCxnSpPr>
        <xdr:cNvPr id="614" name="直線コネクタ 613">
          <a:extLst>
            <a:ext uri="{FF2B5EF4-FFF2-40B4-BE49-F238E27FC236}">
              <a16:creationId xmlns:a16="http://schemas.microsoft.com/office/drawing/2014/main" id="{D79146A0-7343-4371-A78F-F898E2814060}"/>
            </a:ext>
          </a:extLst>
        </xdr:cNvPr>
        <xdr:cNvCxnSpPr/>
      </xdr:nvCxnSpPr>
      <xdr:spPr>
        <a:xfrm>
          <a:off x="11207610" y="13177410"/>
          <a:ext cx="4225770" cy="0"/>
        </a:xfrm>
        <a:prstGeom prst="straightConnector1">
          <a:avLst/>
        </a:prstGeom>
        <a:ln w="6350">
          <a:solidFill>
            <a:srgbClr val="C0C0C0"/>
          </a:solidFill>
          <a:miter/>
        </a:ln>
      </xdr:spPr>
    </xdr:cxnSp>
    <xdr:clientData/>
  </xdr:twoCellAnchor>
  <xdr:twoCellAnchor>
    <xdr:from>
      <xdr:col>65</xdr:col>
      <xdr:colOff>63360</xdr:colOff>
      <xdr:row>77</xdr:row>
      <xdr:rowOff>97560</xdr:rowOff>
    </xdr:from>
    <xdr:to>
      <xdr:col>90</xdr:col>
      <xdr:colOff>2880</xdr:colOff>
      <xdr:row>77</xdr:row>
      <xdr:rowOff>97560</xdr:rowOff>
    </xdr:to>
    <xdr:cxnSp macro="">
      <xdr:nvCxnSpPr>
        <xdr:cNvPr id="615" name="直線コネクタ 614">
          <a:extLst>
            <a:ext uri="{FF2B5EF4-FFF2-40B4-BE49-F238E27FC236}">
              <a16:creationId xmlns:a16="http://schemas.microsoft.com/office/drawing/2014/main" id="{A1F7B291-A3F3-4636-B861-6070B0F4DC73}"/>
            </a:ext>
          </a:extLst>
        </xdr:cNvPr>
        <xdr:cNvCxnSpPr/>
      </xdr:nvCxnSpPr>
      <xdr:spPr>
        <a:xfrm>
          <a:off x="11207610" y="12816610"/>
          <a:ext cx="4225770" cy="0"/>
        </a:xfrm>
        <a:prstGeom prst="straightConnector1">
          <a:avLst/>
        </a:prstGeom>
        <a:ln w="6350">
          <a:solidFill>
            <a:srgbClr val="C0C0C0"/>
          </a:solidFill>
          <a:miter/>
        </a:ln>
      </xdr:spPr>
    </xdr:cxnSp>
    <xdr:clientData/>
  </xdr:twoCellAnchor>
  <xdr:twoCellAnchor editAs="oneCell">
    <xdr:from>
      <xdr:col>64</xdr:col>
      <xdr:colOff>5040</xdr:colOff>
      <xdr:row>76</xdr:row>
      <xdr:rowOff>131040</xdr:rowOff>
    </xdr:from>
    <xdr:to>
      <xdr:col>65</xdr:col>
      <xdr:colOff>78480</xdr:colOff>
      <xdr:row>78</xdr:row>
      <xdr:rowOff>39600</xdr:rowOff>
    </xdr:to>
    <xdr:sp macro="" textlink="">
      <xdr:nvSpPr>
        <xdr:cNvPr id="616" name="テキスト ボックス 615">
          <a:extLst>
            <a:ext uri="{FF2B5EF4-FFF2-40B4-BE49-F238E27FC236}">
              <a16:creationId xmlns:a16="http://schemas.microsoft.com/office/drawing/2014/main" id="{EEF31740-C979-41E3-BDBB-B61126599F31}"/>
            </a:ext>
          </a:extLst>
        </xdr:cNvPr>
        <xdr:cNvSpPr/>
      </xdr:nvSpPr>
      <xdr:spPr>
        <a:xfrm>
          <a:off x="10977840" y="12684990"/>
          <a:ext cx="2448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65</xdr:col>
      <xdr:colOff>63360</xdr:colOff>
      <xdr:row>75</xdr:row>
      <xdr:rowOff>66960</xdr:rowOff>
    </xdr:from>
    <xdr:to>
      <xdr:col>90</xdr:col>
      <xdr:colOff>2880</xdr:colOff>
      <xdr:row>75</xdr:row>
      <xdr:rowOff>66960</xdr:rowOff>
    </xdr:to>
    <xdr:cxnSp macro="">
      <xdr:nvCxnSpPr>
        <xdr:cNvPr id="617" name="直線コネクタ 616">
          <a:extLst>
            <a:ext uri="{FF2B5EF4-FFF2-40B4-BE49-F238E27FC236}">
              <a16:creationId xmlns:a16="http://schemas.microsoft.com/office/drawing/2014/main" id="{5DEE126F-7942-480C-86F0-6FF37E8A9482}"/>
            </a:ext>
          </a:extLst>
        </xdr:cNvPr>
        <xdr:cNvCxnSpPr/>
      </xdr:nvCxnSpPr>
      <xdr:spPr>
        <a:xfrm>
          <a:off x="11207610" y="12455810"/>
          <a:ext cx="4225770" cy="0"/>
        </a:xfrm>
        <a:prstGeom prst="straightConnector1">
          <a:avLst/>
        </a:prstGeom>
        <a:ln w="6350">
          <a:solidFill>
            <a:srgbClr val="C0C0C0"/>
          </a:solidFill>
          <a:miter/>
        </a:ln>
      </xdr:spPr>
    </xdr:cxnSp>
    <xdr:clientData/>
  </xdr:twoCellAnchor>
  <xdr:twoCellAnchor editAs="oneCell">
    <xdr:from>
      <xdr:col>62</xdr:col>
      <xdr:colOff>103680</xdr:colOff>
      <xdr:row>74</xdr:row>
      <xdr:rowOff>100440</xdr:rowOff>
    </xdr:from>
    <xdr:to>
      <xdr:col>65</xdr:col>
      <xdr:colOff>110520</xdr:colOff>
      <xdr:row>76</xdr:row>
      <xdr:rowOff>8640</xdr:rowOff>
    </xdr:to>
    <xdr:sp macro="" textlink="">
      <xdr:nvSpPr>
        <xdr:cNvPr id="618" name="テキスト ボックス 617">
          <a:extLst>
            <a:ext uri="{FF2B5EF4-FFF2-40B4-BE49-F238E27FC236}">
              <a16:creationId xmlns:a16="http://schemas.microsoft.com/office/drawing/2014/main" id="{118F7F30-C38F-423C-AA74-D285F4E5DA73}"/>
            </a:ext>
          </a:extLst>
        </xdr:cNvPr>
        <xdr:cNvSpPr/>
      </xdr:nvSpPr>
      <xdr:spPr>
        <a:xfrm>
          <a:off x="10733580" y="12324190"/>
          <a:ext cx="5211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65</xdr:col>
      <xdr:colOff>63360</xdr:colOff>
      <xdr:row>73</xdr:row>
      <xdr:rowOff>37080</xdr:rowOff>
    </xdr:from>
    <xdr:to>
      <xdr:col>90</xdr:col>
      <xdr:colOff>2880</xdr:colOff>
      <xdr:row>73</xdr:row>
      <xdr:rowOff>37080</xdr:rowOff>
    </xdr:to>
    <xdr:cxnSp macro="">
      <xdr:nvCxnSpPr>
        <xdr:cNvPr id="619" name="直線コネクタ 618">
          <a:extLst>
            <a:ext uri="{FF2B5EF4-FFF2-40B4-BE49-F238E27FC236}">
              <a16:creationId xmlns:a16="http://schemas.microsoft.com/office/drawing/2014/main" id="{EDB2ACF7-2CC5-407A-89C0-E7CF6432C927}"/>
            </a:ext>
          </a:extLst>
        </xdr:cNvPr>
        <xdr:cNvCxnSpPr/>
      </xdr:nvCxnSpPr>
      <xdr:spPr>
        <a:xfrm>
          <a:off x="11207610" y="12095730"/>
          <a:ext cx="4225770" cy="0"/>
        </a:xfrm>
        <a:prstGeom prst="straightConnector1">
          <a:avLst/>
        </a:prstGeom>
        <a:ln w="6350">
          <a:solidFill>
            <a:srgbClr val="C0C0C0"/>
          </a:solidFill>
          <a:miter/>
        </a:ln>
      </xdr:spPr>
    </xdr:cxnSp>
    <xdr:clientData/>
  </xdr:twoCellAnchor>
  <xdr:twoCellAnchor editAs="oneCell">
    <xdr:from>
      <xdr:col>62</xdr:col>
      <xdr:colOff>103680</xdr:colOff>
      <xdr:row>72</xdr:row>
      <xdr:rowOff>69840</xdr:rowOff>
    </xdr:from>
    <xdr:to>
      <xdr:col>65</xdr:col>
      <xdr:colOff>110520</xdr:colOff>
      <xdr:row>73</xdr:row>
      <xdr:rowOff>153360</xdr:rowOff>
    </xdr:to>
    <xdr:sp macro="" textlink="">
      <xdr:nvSpPr>
        <xdr:cNvPr id="620" name="テキスト ボックス 619">
          <a:extLst>
            <a:ext uri="{FF2B5EF4-FFF2-40B4-BE49-F238E27FC236}">
              <a16:creationId xmlns:a16="http://schemas.microsoft.com/office/drawing/2014/main" id="{057C43E2-18DD-481B-93A8-949565E5847B}"/>
            </a:ext>
          </a:extLst>
        </xdr:cNvPr>
        <xdr:cNvSpPr/>
      </xdr:nvSpPr>
      <xdr:spPr>
        <a:xfrm>
          <a:off x="10733580" y="11963390"/>
          <a:ext cx="5211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65</xdr:col>
      <xdr:colOff>63360</xdr:colOff>
      <xdr:row>71</xdr:row>
      <xdr:rowOff>6120</xdr:rowOff>
    </xdr:from>
    <xdr:to>
      <xdr:col>90</xdr:col>
      <xdr:colOff>2880</xdr:colOff>
      <xdr:row>71</xdr:row>
      <xdr:rowOff>6120</xdr:rowOff>
    </xdr:to>
    <xdr:cxnSp macro="">
      <xdr:nvCxnSpPr>
        <xdr:cNvPr id="621" name="直線コネクタ 620">
          <a:extLst>
            <a:ext uri="{FF2B5EF4-FFF2-40B4-BE49-F238E27FC236}">
              <a16:creationId xmlns:a16="http://schemas.microsoft.com/office/drawing/2014/main" id="{A673D029-ADF6-44F9-ADDF-89567A97B3F1}"/>
            </a:ext>
          </a:extLst>
        </xdr:cNvPr>
        <xdr:cNvCxnSpPr/>
      </xdr:nvCxnSpPr>
      <xdr:spPr>
        <a:xfrm>
          <a:off x="11207610" y="11734570"/>
          <a:ext cx="4225770" cy="0"/>
        </a:xfrm>
        <a:prstGeom prst="straightConnector1">
          <a:avLst/>
        </a:prstGeom>
        <a:ln w="6350">
          <a:solidFill>
            <a:srgbClr val="C0C0C0"/>
          </a:solidFill>
          <a:miter/>
        </a:ln>
      </xdr:spPr>
    </xdr:cxnSp>
    <xdr:clientData/>
  </xdr:twoCellAnchor>
  <xdr:twoCellAnchor editAs="oneCell">
    <xdr:from>
      <xdr:col>62</xdr:col>
      <xdr:colOff>103680</xdr:colOff>
      <xdr:row>70</xdr:row>
      <xdr:rowOff>39240</xdr:rowOff>
    </xdr:from>
    <xdr:to>
      <xdr:col>65</xdr:col>
      <xdr:colOff>110520</xdr:colOff>
      <xdr:row>71</xdr:row>
      <xdr:rowOff>122760</xdr:rowOff>
    </xdr:to>
    <xdr:sp macro="" textlink="">
      <xdr:nvSpPr>
        <xdr:cNvPr id="622" name="テキスト ボックス 621">
          <a:extLst>
            <a:ext uri="{FF2B5EF4-FFF2-40B4-BE49-F238E27FC236}">
              <a16:creationId xmlns:a16="http://schemas.microsoft.com/office/drawing/2014/main" id="{0F40E70E-5CD7-4BB2-8A84-58214FFD0404}"/>
            </a:ext>
          </a:extLst>
        </xdr:cNvPr>
        <xdr:cNvSpPr/>
      </xdr:nvSpPr>
      <xdr:spPr>
        <a:xfrm>
          <a:off x="10733580" y="11602590"/>
          <a:ext cx="5211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65</xdr:col>
      <xdr:colOff>63360</xdr:colOff>
      <xdr:row>68</xdr:row>
      <xdr:rowOff>151200</xdr:rowOff>
    </xdr:from>
    <xdr:to>
      <xdr:col>90</xdr:col>
      <xdr:colOff>2880</xdr:colOff>
      <xdr:row>68</xdr:row>
      <xdr:rowOff>151200</xdr:rowOff>
    </xdr:to>
    <xdr:cxnSp macro="">
      <xdr:nvCxnSpPr>
        <xdr:cNvPr id="623" name="直線コネクタ 622">
          <a:extLst>
            <a:ext uri="{FF2B5EF4-FFF2-40B4-BE49-F238E27FC236}">
              <a16:creationId xmlns:a16="http://schemas.microsoft.com/office/drawing/2014/main" id="{87A02966-5754-477C-8E0E-1BFE194C639E}"/>
            </a:ext>
          </a:extLst>
        </xdr:cNvPr>
        <xdr:cNvCxnSpPr/>
      </xdr:nvCxnSpPr>
      <xdr:spPr>
        <a:xfrm>
          <a:off x="11207610" y="11384350"/>
          <a:ext cx="4225770" cy="0"/>
        </a:xfrm>
        <a:prstGeom prst="straightConnector1">
          <a:avLst/>
        </a:prstGeom>
        <a:ln w="6350">
          <a:solidFill>
            <a:srgbClr val="C0C0C0"/>
          </a:solidFill>
          <a:miter/>
        </a:ln>
      </xdr:spPr>
    </xdr:cxnSp>
    <xdr:clientData/>
  </xdr:twoCellAnchor>
  <xdr:twoCellAnchor editAs="oneCell">
    <xdr:from>
      <xdr:col>62</xdr:col>
      <xdr:colOff>103680</xdr:colOff>
      <xdr:row>68</xdr:row>
      <xdr:rowOff>9000</xdr:rowOff>
    </xdr:from>
    <xdr:to>
      <xdr:col>65</xdr:col>
      <xdr:colOff>110520</xdr:colOff>
      <xdr:row>69</xdr:row>
      <xdr:rowOff>92520</xdr:rowOff>
    </xdr:to>
    <xdr:sp macro="" textlink="">
      <xdr:nvSpPr>
        <xdr:cNvPr id="624" name="テキスト ボックス 623">
          <a:extLst>
            <a:ext uri="{FF2B5EF4-FFF2-40B4-BE49-F238E27FC236}">
              <a16:creationId xmlns:a16="http://schemas.microsoft.com/office/drawing/2014/main" id="{F2F79BB9-116B-491D-9BB0-AFC1388F45D8}"/>
            </a:ext>
          </a:extLst>
        </xdr:cNvPr>
        <xdr:cNvSpPr/>
      </xdr:nvSpPr>
      <xdr:spPr>
        <a:xfrm>
          <a:off x="10733580" y="11242150"/>
          <a:ext cx="5211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80,000</a:t>
          </a:r>
          <a:endParaRPr lang="en-US" sz="1000" b="0" u="none" strike="noStrike">
            <a:effectLst/>
            <a:uFillTx/>
            <a:latin typeface="Noto Serif JP"/>
          </a:endParaRPr>
        </a:p>
      </xdr:txBody>
    </xdr:sp>
    <xdr:clientData/>
  </xdr:twoCellAnchor>
  <xdr:twoCellAnchor>
    <xdr:from>
      <xdr:col>65</xdr:col>
      <xdr:colOff>63360</xdr:colOff>
      <xdr:row>66</xdr:row>
      <xdr:rowOff>120600</xdr:rowOff>
    </xdr:from>
    <xdr:to>
      <xdr:col>90</xdr:col>
      <xdr:colOff>2880</xdr:colOff>
      <xdr:row>66</xdr:row>
      <xdr:rowOff>120600</xdr:rowOff>
    </xdr:to>
    <xdr:cxnSp macro="">
      <xdr:nvCxnSpPr>
        <xdr:cNvPr id="625" name="直線コネクタ 624">
          <a:extLst>
            <a:ext uri="{FF2B5EF4-FFF2-40B4-BE49-F238E27FC236}">
              <a16:creationId xmlns:a16="http://schemas.microsoft.com/office/drawing/2014/main" id="{59C315E6-6120-4AAC-A5E6-451F08F22E25}"/>
            </a:ext>
          </a:extLst>
        </xdr:cNvPr>
        <xdr:cNvCxnSpPr/>
      </xdr:nvCxnSpPr>
      <xdr:spPr>
        <a:xfrm>
          <a:off x="11207610" y="11023550"/>
          <a:ext cx="4225770" cy="0"/>
        </a:xfrm>
        <a:prstGeom prst="straightConnector1">
          <a:avLst/>
        </a:prstGeom>
        <a:ln w="6350">
          <a:solidFill>
            <a:srgbClr val="C0C0C0"/>
          </a:solidFill>
          <a:miter/>
        </a:ln>
      </xdr:spPr>
    </xdr:cxnSp>
    <xdr:clientData/>
  </xdr:twoCellAnchor>
  <xdr:twoCellAnchor editAs="oneCell">
    <xdr:from>
      <xdr:col>62</xdr:col>
      <xdr:colOff>39600</xdr:colOff>
      <xdr:row>65</xdr:row>
      <xdr:rowOff>153720</xdr:rowOff>
    </xdr:from>
    <xdr:to>
      <xdr:col>65</xdr:col>
      <xdr:colOff>110520</xdr:colOff>
      <xdr:row>67</xdr:row>
      <xdr:rowOff>62280</xdr:rowOff>
    </xdr:to>
    <xdr:sp macro="" textlink="">
      <xdr:nvSpPr>
        <xdr:cNvPr id="626" name="テキスト ボックス 625">
          <a:extLst>
            <a:ext uri="{FF2B5EF4-FFF2-40B4-BE49-F238E27FC236}">
              <a16:creationId xmlns:a16="http://schemas.microsoft.com/office/drawing/2014/main" id="{2E7C18B2-ED69-497A-8403-E0CC8CFD9CE0}"/>
            </a:ext>
          </a:extLst>
        </xdr:cNvPr>
        <xdr:cNvSpPr/>
      </xdr:nvSpPr>
      <xdr:spPr>
        <a:xfrm>
          <a:off x="10669500" y="10891570"/>
          <a:ext cx="58527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100,000</a:t>
          </a:r>
          <a:endParaRPr lang="en-US" sz="1000" b="0" u="none" strike="noStrike">
            <a:effectLst/>
            <a:uFillTx/>
            <a:latin typeface="Noto Serif JP"/>
          </a:endParaRPr>
        </a:p>
      </xdr:txBody>
    </xdr:sp>
    <xdr:clientData/>
  </xdr:twoCellAnchor>
  <xdr:twoCellAnchor>
    <xdr:from>
      <xdr:col>65</xdr:col>
      <xdr:colOff>63360</xdr:colOff>
      <xdr:row>66</xdr:row>
      <xdr:rowOff>120960</xdr:rowOff>
    </xdr:from>
    <xdr:to>
      <xdr:col>90</xdr:col>
      <xdr:colOff>2880</xdr:colOff>
      <xdr:row>79</xdr:row>
      <xdr:rowOff>128160</xdr:rowOff>
    </xdr:to>
    <xdr:sp macro="" textlink="">
      <xdr:nvSpPr>
        <xdr:cNvPr id="627" name="公債費グラフ枠">
          <a:extLst>
            <a:ext uri="{FF2B5EF4-FFF2-40B4-BE49-F238E27FC236}">
              <a16:creationId xmlns:a16="http://schemas.microsoft.com/office/drawing/2014/main" id="{22D797C7-9B9D-4C23-B3AB-7E36BCD91A2E}"/>
            </a:ext>
          </a:extLst>
        </xdr:cNvPr>
        <xdr:cNvSpPr/>
      </xdr:nvSpPr>
      <xdr:spPr>
        <a:xfrm>
          <a:off x="11207610" y="11023910"/>
          <a:ext cx="422577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69</xdr:row>
      <xdr:rowOff>153720</xdr:rowOff>
    </xdr:from>
    <xdr:to>
      <xdr:col>85</xdr:col>
      <xdr:colOff>126360</xdr:colOff>
      <xdr:row>76</xdr:row>
      <xdr:rowOff>138960</xdr:rowOff>
    </xdr:to>
    <xdr:cxnSp macro="">
      <xdr:nvCxnSpPr>
        <xdr:cNvPr id="628" name="直線コネクタ 627">
          <a:extLst>
            <a:ext uri="{FF2B5EF4-FFF2-40B4-BE49-F238E27FC236}">
              <a16:creationId xmlns:a16="http://schemas.microsoft.com/office/drawing/2014/main" id="{3E1662B7-27AD-451F-A7C9-5C2E8CFBD3A9}"/>
            </a:ext>
          </a:extLst>
        </xdr:cNvPr>
        <xdr:cNvCxnSpPr/>
      </xdr:nvCxnSpPr>
      <xdr:spPr>
        <a:xfrm flipV="1">
          <a:off x="14698170" y="11551970"/>
          <a:ext cx="1440" cy="1140940"/>
        </a:xfrm>
        <a:prstGeom prst="straightConnector1">
          <a:avLst/>
        </a:prstGeom>
        <a:ln w="31750">
          <a:solidFill>
            <a:srgbClr val="808080"/>
          </a:solidFill>
          <a:miter/>
        </a:ln>
      </xdr:spPr>
    </xdr:cxnSp>
    <xdr:clientData/>
  </xdr:twoCellAnchor>
  <xdr:twoCellAnchor editAs="oneCell">
    <xdr:from>
      <xdr:col>86</xdr:col>
      <xdr:colOff>3240</xdr:colOff>
      <xdr:row>76</xdr:row>
      <xdr:rowOff>142920</xdr:rowOff>
    </xdr:from>
    <xdr:to>
      <xdr:col>88</xdr:col>
      <xdr:colOff>123480</xdr:colOff>
      <xdr:row>78</xdr:row>
      <xdr:rowOff>51480</xdr:rowOff>
    </xdr:to>
    <xdr:sp macro="" textlink="">
      <xdr:nvSpPr>
        <xdr:cNvPr id="629" name="公債費最小値テキスト">
          <a:extLst>
            <a:ext uri="{FF2B5EF4-FFF2-40B4-BE49-F238E27FC236}">
              <a16:creationId xmlns:a16="http://schemas.microsoft.com/office/drawing/2014/main" id="{2304C945-54CB-491B-9B42-6BC695CF1634}"/>
            </a:ext>
          </a:extLst>
        </xdr:cNvPr>
        <xdr:cNvSpPr/>
      </xdr:nvSpPr>
      <xdr:spPr>
        <a:xfrm>
          <a:off x="14747940" y="12696870"/>
          <a:ext cx="46314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7,042</a:t>
          </a:r>
          <a:endParaRPr lang="en-US" sz="1000" b="0" u="none" strike="noStrike">
            <a:effectLst/>
            <a:uFillTx/>
            <a:latin typeface="Noto Serif JP"/>
          </a:endParaRPr>
        </a:p>
      </xdr:txBody>
    </xdr:sp>
    <xdr:clientData/>
  </xdr:twoCellAnchor>
  <xdr:twoCellAnchor>
    <xdr:from>
      <xdr:col>85</xdr:col>
      <xdr:colOff>37800</xdr:colOff>
      <xdr:row>76</xdr:row>
      <xdr:rowOff>138960</xdr:rowOff>
    </xdr:from>
    <xdr:to>
      <xdr:col>86</xdr:col>
      <xdr:colOff>25200</xdr:colOff>
      <xdr:row>76</xdr:row>
      <xdr:rowOff>138960</xdr:rowOff>
    </xdr:to>
    <xdr:cxnSp macro="">
      <xdr:nvCxnSpPr>
        <xdr:cNvPr id="630" name="直線コネクタ 629">
          <a:extLst>
            <a:ext uri="{FF2B5EF4-FFF2-40B4-BE49-F238E27FC236}">
              <a16:creationId xmlns:a16="http://schemas.microsoft.com/office/drawing/2014/main" id="{6EEF9E8E-91D9-4DAC-B474-CAA7D249C8FD}"/>
            </a:ext>
          </a:extLst>
        </xdr:cNvPr>
        <xdr:cNvCxnSpPr/>
      </xdr:nvCxnSpPr>
      <xdr:spPr>
        <a:xfrm>
          <a:off x="14611050" y="12692910"/>
          <a:ext cx="158850" cy="0"/>
        </a:xfrm>
        <a:prstGeom prst="straightConnector1">
          <a:avLst/>
        </a:prstGeom>
        <a:ln w="19050">
          <a:solidFill>
            <a:srgbClr val="000000"/>
          </a:solidFill>
          <a:miter/>
        </a:ln>
      </xdr:spPr>
    </xdr:cxnSp>
    <xdr:clientData/>
  </xdr:twoCellAnchor>
  <xdr:twoCellAnchor editAs="oneCell">
    <xdr:from>
      <xdr:col>86</xdr:col>
      <xdr:colOff>3240</xdr:colOff>
      <xdr:row>68</xdr:row>
      <xdr:rowOff>104400</xdr:rowOff>
    </xdr:from>
    <xdr:to>
      <xdr:col>89</xdr:col>
      <xdr:colOff>13320</xdr:colOff>
      <xdr:row>70</xdr:row>
      <xdr:rowOff>12600</xdr:rowOff>
    </xdr:to>
    <xdr:sp macro="" textlink="">
      <xdr:nvSpPr>
        <xdr:cNvPr id="631" name="公債費最大値テキスト">
          <a:extLst>
            <a:ext uri="{FF2B5EF4-FFF2-40B4-BE49-F238E27FC236}">
              <a16:creationId xmlns:a16="http://schemas.microsoft.com/office/drawing/2014/main" id="{E5809C6B-7AB6-419C-805F-732AF0F912EE}"/>
            </a:ext>
          </a:extLst>
        </xdr:cNvPr>
        <xdr:cNvSpPr/>
      </xdr:nvSpPr>
      <xdr:spPr>
        <a:xfrm>
          <a:off x="14747940" y="1133755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70,658</a:t>
          </a:r>
          <a:endParaRPr lang="en-US" sz="1000" b="0" u="none" strike="noStrike">
            <a:effectLst/>
            <a:uFillTx/>
            <a:latin typeface="Noto Serif JP"/>
          </a:endParaRPr>
        </a:p>
      </xdr:txBody>
    </xdr:sp>
    <xdr:clientData/>
  </xdr:twoCellAnchor>
  <xdr:twoCellAnchor>
    <xdr:from>
      <xdr:col>85</xdr:col>
      <xdr:colOff>37800</xdr:colOff>
      <xdr:row>69</xdr:row>
      <xdr:rowOff>153720</xdr:rowOff>
    </xdr:from>
    <xdr:to>
      <xdr:col>86</xdr:col>
      <xdr:colOff>25200</xdr:colOff>
      <xdr:row>69</xdr:row>
      <xdr:rowOff>153720</xdr:rowOff>
    </xdr:to>
    <xdr:cxnSp macro="">
      <xdr:nvCxnSpPr>
        <xdr:cNvPr id="632" name="直線コネクタ 631">
          <a:extLst>
            <a:ext uri="{FF2B5EF4-FFF2-40B4-BE49-F238E27FC236}">
              <a16:creationId xmlns:a16="http://schemas.microsoft.com/office/drawing/2014/main" id="{D8F8D679-D839-4FB0-9B0C-06718E9D712C}"/>
            </a:ext>
          </a:extLst>
        </xdr:cNvPr>
        <xdr:cNvCxnSpPr/>
      </xdr:nvCxnSpPr>
      <xdr:spPr>
        <a:xfrm>
          <a:off x="14611050" y="11551970"/>
          <a:ext cx="158850" cy="0"/>
        </a:xfrm>
        <a:prstGeom prst="straightConnector1">
          <a:avLst/>
        </a:prstGeom>
        <a:ln w="19050">
          <a:solidFill>
            <a:srgbClr val="000000"/>
          </a:solidFill>
          <a:miter/>
        </a:ln>
      </xdr:spPr>
    </xdr:cxnSp>
    <xdr:clientData/>
  </xdr:twoCellAnchor>
  <xdr:twoCellAnchor>
    <xdr:from>
      <xdr:col>81</xdr:col>
      <xdr:colOff>50760</xdr:colOff>
      <xdr:row>74</xdr:row>
      <xdr:rowOff>38160</xdr:rowOff>
    </xdr:from>
    <xdr:to>
      <xdr:col>85</xdr:col>
      <xdr:colOff>126720</xdr:colOff>
      <xdr:row>74</xdr:row>
      <xdr:rowOff>44640</xdr:rowOff>
    </xdr:to>
    <xdr:cxnSp macro="">
      <xdr:nvCxnSpPr>
        <xdr:cNvPr id="633" name="直線コネクタ 632">
          <a:extLst>
            <a:ext uri="{FF2B5EF4-FFF2-40B4-BE49-F238E27FC236}">
              <a16:creationId xmlns:a16="http://schemas.microsoft.com/office/drawing/2014/main" id="{0ED11FE4-5663-4821-B606-5798199418D3}"/>
            </a:ext>
          </a:extLst>
        </xdr:cNvPr>
        <xdr:cNvCxnSpPr/>
      </xdr:nvCxnSpPr>
      <xdr:spPr>
        <a:xfrm>
          <a:off x="13938210" y="12261910"/>
          <a:ext cx="761760" cy="6480"/>
        </a:xfrm>
        <a:prstGeom prst="straightConnector1">
          <a:avLst/>
        </a:prstGeom>
        <a:ln w="6350">
          <a:solidFill>
            <a:srgbClr val="FF0000"/>
          </a:solidFill>
          <a:miter/>
        </a:ln>
      </xdr:spPr>
    </xdr:cxnSp>
    <xdr:clientData/>
  </xdr:twoCellAnchor>
  <xdr:twoCellAnchor editAs="oneCell">
    <xdr:from>
      <xdr:col>86</xdr:col>
      <xdr:colOff>3240</xdr:colOff>
      <xdr:row>72</xdr:row>
      <xdr:rowOff>41040</xdr:rowOff>
    </xdr:from>
    <xdr:to>
      <xdr:col>89</xdr:col>
      <xdr:colOff>13320</xdr:colOff>
      <xdr:row>73</xdr:row>
      <xdr:rowOff>124560</xdr:rowOff>
    </xdr:to>
    <xdr:sp macro="" textlink="">
      <xdr:nvSpPr>
        <xdr:cNvPr id="634" name="公債費平均値テキスト">
          <a:extLst>
            <a:ext uri="{FF2B5EF4-FFF2-40B4-BE49-F238E27FC236}">
              <a16:creationId xmlns:a16="http://schemas.microsoft.com/office/drawing/2014/main" id="{FF4E7F18-0A8B-4DEA-931E-9D2BE6D20288}"/>
            </a:ext>
          </a:extLst>
        </xdr:cNvPr>
        <xdr:cNvSpPr/>
      </xdr:nvSpPr>
      <xdr:spPr>
        <a:xfrm>
          <a:off x="14747940" y="119345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38,520</a:t>
          </a:r>
          <a:endParaRPr lang="en-US" sz="1000" b="0" u="none" strike="noStrike">
            <a:effectLst/>
            <a:uFillTx/>
            <a:latin typeface="Noto Serif JP"/>
          </a:endParaRPr>
        </a:p>
      </xdr:txBody>
    </xdr:sp>
    <xdr:clientData/>
  </xdr:twoCellAnchor>
  <xdr:twoCellAnchor>
    <xdr:from>
      <xdr:col>85</xdr:col>
      <xdr:colOff>76320</xdr:colOff>
      <xdr:row>73</xdr:row>
      <xdr:rowOff>14400</xdr:rowOff>
    </xdr:from>
    <xdr:to>
      <xdr:col>86</xdr:col>
      <xdr:colOff>2880</xdr:colOff>
      <xdr:row>73</xdr:row>
      <xdr:rowOff>115560</xdr:rowOff>
    </xdr:to>
    <xdr:sp macro="" textlink="">
      <xdr:nvSpPr>
        <xdr:cNvPr id="635" name="フローチャート: 判断 634">
          <a:extLst>
            <a:ext uri="{FF2B5EF4-FFF2-40B4-BE49-F238E27FC236}">
              <a16:creationId xmlns:a16="http://schemas.microsoft.com/office/drawing/2014/main" id="{D68C878B-7637-4E95-B687-689DB901C25E}"/>
            </a:ext>
          </a:extLst>
        </xdr:cNvPr>
        <xdr:cNvSpPr/>
      </xdr:nvSpPr>
      <xdr:spPr>
        <a:xfrm>
          <a:off x="14649570" y="12073050"/>
          <a:ext cx="980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74</xdr:row>
      <xdr:rowOff>38160</xdr:rowOff>
    </xdr:from>
    <xdr:to>
      <xdr:col>81</xdr:col>
      <xdr:colOff>50760</xdr:colOff>
      <xdr:row>74</xdr:row>
      <xdr:rowOff>39240</xdr:rowOff>
    </xdr:to>
    <xdr:cxnSp macro="">
      <xdr:nvCxnSpPr>
        <xdr:cNvPr id="636" name="直線コネクタ 635">
          <a:extLst>
            <a:ext uri="{FF2B5EF4-FFF2-40B4-BE49-F238E27FC236}">
              <a16:creationId xmlns:a16="http://schemas.microsoft.com/office/drawing/2014/main" id="{A0964EEA-2C4F-4359-8288-B067512173FF}"/>
            </a:ext>
          </a:extLst>
        </xdr:cNvPr>
        <xdr:cNvCxnSpPr/>
      </xdr:nvCxnSpPr>
      <xdr:spPr>
        <a:xfrm flipV="1">
          <a:off x="13144320" y="12261910"/>
          <a:ext cx="793890" cy="1080"/>
        </a:xfrm>
        <a:prstGeom prst="straightConnector1">
          <a:avLst/>
        </a:prstGeom>
        <a:ln w="6350">
          <a:solidFill>
            <a:srgbClr val="FF0000"/>
          </a:solidFill>
          <a:miter/>
        </a:ln>
      </xdr:spPr>
    </xdr:cxnSp>
    <xdr:clientData/>
  </xdr:twoCellAnchor>
  <xdr:twoCellAnchor>
    <xdr:from>
      <xdr:col>81</xdr:col>
      <xdr:colOff>0</xdr:colOff>
      <xdr:row>73</xdr:row>
      <xdr:rowOff>10800</xdr:rowOff>
    </xdr:from>
    <xdr:to>
      <xdr:col>81</xdr:col>
      <xdr:colOff>101160</xdr:colOff>
      <xdr:row>73</xdr:row>
      <xdr:rowOff>111960</xdr:rowOff>
    </xdr:to>
    <xdr:sp macro="" textlink="">
      <xdr:nvSpPr>
        <xdr:cNvPr id="637" name="フローチャート: 判断 636">
          <a:extLst>
            <a:ext uri="{FF2B5EF4-FFF2-40B4-BE49-F238E27FC236}">
              <a16:creationId xmlns:a16="http://schemas.microsoft.com/office/drawing/2014/main" id="{EE626D54-3FB5-4CD7-9720-1173A9F27185}"/>
            </a:ext>
          </a:extLst>
        </xdr:cNvPr>
        <xdr:cNvSpPr/>
      </xdr:nvSpPr>
      <xdr:spPr>
        <a:xfrm>
          <a:off x="13887450" y="1206945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164520</xdr:colOff>
      <xdr:row>71</xdr:row>
      <xdr:rowOff>136080</xdr:rowOff>
    </xdr:from>
    <xdr:to>
      <xdr:col>83</xdr:col>
      <xdr:colOff>2790</xdr:colOff>
      <xdr:row>73</xdr:row>
      <xdr:rowOff>44640</xdr:rowOff>
    </xdr:to>
    <xdr:sp macro="" textlink="">
      <xdr:nvSpPr>
        <xdr:cNvPr id="638" name="テキスト ボックス 637">
          <a:extLst>
            <a:ext uri="{FF2B5EF4-FFF2-40B4-BE49-F238E27FC236}">
              <a16:creationId xmlns:a16="http://schemas.microsoft.com/office/drawing/2014/main" id="{62E952CC-1A90-4B05-83F2-5A131E59BA97}"/>
            </a:ext>
          </a:extLst>
        </xdr:cNvPr>
        <xdr:cNvSpPr/>
      </xdr:nvSpPr>
      <xdr:spPr>
        <a:xfrm>
          <a:off x="13709070" y="11864530"/>
          <a:ext cx="52407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38,715</a:t>
          </a:r>
          <a:endParaRPr lang="en-US" sz="1000" b="0" u="none" strike="noStrike">
            <a:effectLst/>
            <a:uFillTx/>
            <a:latin typeface="Noto Serif JP"/>
          </a:endParaRPr>
        </a:p>
      </xdr:txBody>
    </xdr:sp>
    <xdr:clientData/>
  </xdr:twoCellAnchor>
  <xdr:twoCellAnchor>
    <xdr:from>
      <xdr:col>72</xdr:col>
      <xdr:colOff>2880</xdr:colOff>
      <xdr:row>74</xdr:row>
      <xdr:rowOff>39240</xdr:rowOff>
    </xdr:from>
    <xdr:to>
      <xdr:col>76</xdr:col>
      <xdr:colOff>114120</xdr:colOff>
      <xdr:row>74</xdr:row>
      <xdr:rowOff>41400</xdr:rowOff>
    </xdr:to>
    <xdr:cxnSp macro="">
      <xdr:nvCxnSpPr>
        <xdr:cNvPr id="639" name="直線コネクタ 638">
          <a:extLst>
            <a:ext uri="{FF2B5EF4-FFF2-40B4-BE49-F238E27FC236}">
              <a16:creationId xmlns:a16="http://schemas.microsoft.com/office/drawing/2014/main" id="{E78E5AAC-986E-46AC-BCDA-71FB1F5E34E1}"/>
            </a:ext>
          </a:extLst>
        </xdr:cNvPr>
        <xdr:cNvCxnSpPr/>
      </xdr:nvCxnSpPr>
      <xdr:spPr>
        <a:xfrm flipV="1">
          <a:off x="12347280" y="12262990"/>
          <a:ext cx="797040" cy="2160"/>
        </a:xfrm>
        <a:prstGeom prst="straightConnector1">
          <a:avLst/>
        </a:prstGeom>
        <a:ln w="6350">
          <a:solidFill>
            <a:srgbClr val="FF0000"/>
          </a:solidFill>
          <a:miter/>
        </a:ln>
      </xdr:spPr>
    </xdr:cxnSp>
    <xdr:clientData/>
  </xdr:twoCellAnchor>
  <xdr:twoCellAnchor>
    <xdr:from>
      <xdr:col>76</xdr:col>
      <xdr:colOff>63360</xdr:colOff>
      <xdr:row>73</xdr:row>
      <xdr:rowOff>10080</xdr:rowOff>
    </xdr:from>
    <xdr:to>
      <xdr:col>76</xdr:col>
      <xdr:colOff>164520</xdr:colOff>
      <xdr:row>73</xdr:row>
      <xdr:rowOff>111240</xdr:rowOff>
    </xdr:to>
    <xdr:sp macro="" textlink="">
      <xdr:nvSpPr>
        <xdr:cNvPr id="640" name="フローチャート: 判断 639">
          <a:extLst>
            <a:ext uri="{FF2B5EF4-FFF2-40B4-BE49-F238E27FC236}">
              <a16:creationId xmlns:a16="http://schemas.microsoft.com/office/drawing/2014/main" id="{3F07FD3A-D7F1-4165-BCBA-0C4C61C55FD4}"/>
            </a:ext>
          </a:extLst>
        </xdr:cNvPr>
        <xdr:cNvSpPr/>
      </xdr:nvSpPr>
      <xdr:spPr>
        <a:xfrm>
          <a:off x="13093560" y="120687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37440</xdr:colOff>
      <xdr:row>71</xdr:row>
      <xdr:rowOff>135000</xdr:rowOff>
    </xdr:from>
    <xdr:to>
      <xdr:col>78</xdr:col>
      <xdr:colOff>47520</xdr:colOff>
      <xdr:row>73</xdr:row>
      <xdr:rowOff>43560</xdr:rowOff>
    </xdr:to>
    <xdr:sp macro="" textlink="">
      <xdr:nvSpPr>
        <xdr:cNvPr id="641" name="テキスト ボックス 640">
          <a:extLst>
            <a:ext uri="{FF2B5EF4-FFF2-40B4-BE49-F238E27FC236}">
              <a16:creationId xmlns:a16="http://schemas.microsoft.com/office/drawing/2014/main" id="{84675737-228C-4BEB-859A-CEF5BE0F31BD}"/>
            </a:ext>
          </a:extLst>
        </xdr:cNvPr>
        <xdr:cNvSpPr/>
      </xdr:nvSpPr>
      <xdr:spPr>
        <a:xfrm>
          <a:off x="12896190" y="1186345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38,760</a:t>
          </a:r>
          <a:endParaRPr lang="en-US" sz="1000" b="0" u="none" strike="noStrike">
            <a:effectLst/>
            <a:uFillTx/>
            <a:latin typeface="Noto Serif JP"/>
          </a:endParaRPr>
        </a:p>
      </xdr:txBody>
    </xdr:sp>
    <xdr:clientData/>
  </xdr:twoCellAnchor>
  <xdr:twoCellAnchor>
    <xdr:from>
      <xdr:col>67</xdr:col>
      <xdr:colOff>50760</xdr:colOff>
      <xdr:row>74</xdr:row>
      <xdr:rowOff>41400</xdr:rowOff>
    </xdr:from>
    <xdr:to>
      <xdr:col>72</xdr:col>
      <xdr:colOff>2880</xdr:colOff>
      <xdr:row>74</xdr:row>
      <xdr:rowOff>43200</xdr:rowOff>
    </xdr:to>
    <xdr:cxnSp macro="">
      <xdr:nvCxnSpPr>
        <xdr:cNvPr id="642" name="直線コネクタ 641">
          <a:extLst>
            <a:ext uri="{FF2B5EF4-FFF2-40B4-BE49-F238E27FC236}">
              <a16:creationId xmlns:a16="http://schemas.microsoft.com/office/drawing/2014/main" id="{4B12FF4F-4F92-4042-8B91-9C8F6912FB00}"/>
            </a:ext>
          </a:extLst>
        </xdr:cNvPr>
        <xdr:cNvCxnSpPr/>
      </xdr:nvCxnSpPr>
      <xdr:spPr>
        <a:xfrm flipV="1">
          <a:off x="11537910" y="12265150"/>
          <a:ext cx="809370" cy="1800"/>
        </a:xfrm>
        <a:prstGeom prst="straightConnector1">
          <a:avLst/>
        </a:prstGeom>
        <a:ln w="6350">
          <a:solidFill>
            <a:srgbClr val="FF0000"/>
          </a:solidFill>
          <a:miter/>
        </a:ln>
      </xdr:spPr>
    </xdr:cxnSp>
    <xdr:clientData/>
  </xdr:twoCellAnchor>
  <xdr:twoCellAnchor>
    <xdr:from>
      <xdr:col>71</xdr:col>
      <xdr:colOff>127080</xdr:colOff>
      <xdr:row>73</xdr:row>
      <xdr:rowOff>10800</xdr:rowOff>
    </xdr:from>
    <xdr:to>
      <xdr:col>72</xdr:col>
      <xdr:colOff>37800</xdr:colOff>
      <xdr:row>73</xdr:row>
      <xdr:rowOff>111960</xdr:rowOff>
    </xdr:to>
    <xdr:sp macro="" textlink="">
      <xdr:nvSpPr>
        <xdr:cNvPr id="643" name="フローチャート: 判断 642">
          <a:extLst>
            <a:ext uri="{FF2B5EF4-FFF2-40B4-BE49-F238E27FC236}">
              <a16:creationId xmlns:a16="http://schemas.microsoft.com/office/drawing/2014/main" id="{D8B18A5F-8178-412C-AADA-F61ABF838084}"/>
            </a:ext>
          </a:extLst>
        </xdr:cNvPr>
        <xdr:cNvSpPr/>
      </xdr:nvSpPr>
      <xdr:spPr>
        <a:xfrm>
          <a:off x="12300030" y="1206945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101160</xdr:colOff>
      <xdr:row>71</xdr:row>
      <xdr:rowOff>136080</xdr:rowOff>
    </xdr:from>
    <xdr:to>
      <xdr:col>73</xdr:col>
      <xdr:colOff>111240</xdr:colOff>
      <xdr:row>73</xdr:row>
      <xdr:rowOff>44640</xdr:rowOff>
    </xdr:to>
    <xdr:sp macro="" textlink="">
      <xdr:nvSpPr>
        <xdr:cNvPr id="644" name="テキスト ボックス 643">
          <a:extLst>
            <a:ext uri="{FF2B5EF4-FFF2-40B4-BE49-F238E27FC236}">
              <a16:creationId xmlns:a16="http://schemas.microsoft.com/office/drawing/2014/main" id="{261465F8-5292-4734-A88B-7E54D0EC2640}"/>
            </a:ext>
          </a:extLst>
        </xdr:cNvPr>
        <xdr:cNvSpPr/>
      </xdr:nvSpPr>
      <xdr:spPr>
        <a:xfrm>
          <a:off x="12102660" y="1186453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38,711</a:t>
          </a:r>
          <a:endParaRPr lang="en-US" sz="1000" b="0" u="none" strike="noStrike">
            <a:effectLst/>
            <a:uFillTx/>
            <a:latin typeface="Noto Serif JP"/>
          </a:endParaRPr>
        </a:p>
      </xdr:txBody>
    </xdr:sp>
    <xdr:clientData/>
  </xdr:twoCellAnchor>
  <xdr:twoCellAnchor>
    <xdr:from>
      <xdr:col>67</xdr:col>
      <xdr:colOff>0</xdr:colOff>
      <xdr:row>73</xdr:row>
      <xdr:rowOff>54720</xdr:rowOff>
    </xdr:from>
    <xdr:to>
      <xdr:col>67</xdr:col>
      <xdr:colOff>101160</xdr:colOff>
      <xdr:row>73</xdr:row>
      <xdr:rowOff>155880</xdr:rowOff>
    </xdr:to>
    <xdr:sp macro="" textlink="">
      <xdr:nvSpPr>
        <xdr:cNvPr id="645" name="フローチャート: 判断 644">
          <a:extLst>
            <a:ext uri="{FF2B5EF4-FFF2-40B4-BE49-F238E27FC236}">
              <a16:creationId xmlns:a16="http://schemas.microsoft.com/office/drawing/2014/main" id="{6FA3D641-4081-417F-B223-23879D075609}"/>
            </a:ext>
          </a:extLst>
        </xdr:cNvPr>
        <xdr:cNvSpPr/>
      </xdr:nvSpPr>
      <xdr:spPr>
        <a:xfrm>
          <a:off x="11487150" y="1211337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164520</xdr:colOff>
      <xdr:row>72</xdr:row>
      <xdr:rowOff>5040</xdr:rowOff>
    </xdr:from>
    <xdr:to>
      <xdr:col>69</xdr:col>
      <xdr:colOff>3150</xdr:colOff>
      <xdr:row>73</xdr:row>
      <xdr:rowOff>88560</xdr:rowOff>
    </xdr:to>
    <xdr:sp macro="" textlink="">
      <xdr:nvSpPr>
        <xdr:cNvPr id="646" name="テキスト ボックス 645">
          <a:extLst>
            <a:ext uri="{FF2B5EF4-FFF2-40B4-BE49-F238E27FC236}">
              <a16:creationId xmlns:a16="http://schemas.microsoft.com/office/drawing/2014/main" id="{619E87A4-B6A5-4791-B5CC-625DCD01E2B6}"/>
            </a:ext>
          </a:extLst>
        </xdr:cNvPr>
        <xdr:cNvSpPr/>
      </xdr:nvSpPr>
      <xdr:spPr>
        <a:xfrm>
          <a:off x="11308770" y="118985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36,408</a:t>
          </a:r>
          <a:endParaRPr lang="en-US" sz="1000" b="0" u="none" strike="noStrike">
            <a:effectLst/>
            <a:uFillTx/>
            <a:latin typeface="Noto Serif JP"/>
          </a:endParaRPr>
        </a:p>
      </xdr:txBody>
    </xdr:sp>
    <xdr:clientData/>
  </xdr:twoCellAnchor>
  <xdr:twoCellAnchor editAs="oneCell">
    <xdr:from>
      <xdr:col>84</xdr:col>
      <xdr:colOff>127080</xdr:colOff>
      <xdr:row>79</xdr:row>
      <xdr:rowOff>125640</xdr:rowOff>
    </xdr:from>
    <xdr:to>
      <xdr:col>89</xdr:col>
      <xdr:colOff>15840</xdr:colOff>
      <xdr:row>81</xdr:row>
      <xdr:rowOff>33840</xdr:rowOff>
    </xdr:to>
    <xdr:sp macro="" textlink="">
      <xdr:nvSpPr>
        <xdr:cNvPr id="647" name="テキスト ボックス 646">
          <a:extLst>
            <a:ext uri="{FF2B5EF4-FFF2-40B4-BE49-F238E27FC236}">
              <a16:creationId xmlns:a16="http://schemas.microsoft.com/office/drawing/2014/main" id="{17F5BD2D-C1BB-47CF-A60F-2C2AF55F5394}"/>
            </a:ext>
          </a:extLst>
        </xdr:cNvPr>
        <xdr:cNvSpPr/>
      </xdr:nvSpPr>
      <xdr:spPr>
        <a:xfrm>
          <a:off x="14528880" y="13174890"/>
          <a:ext cx="7460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80</xdr:col>
      <xdr:colOff>50760</xdr:colOff>
      <xdr:row>79</xdr:row>
      <xdr:rowOff>125640</xdr:rowOff>
    </xdr:from>
    <xdr:to>
      <xdr:col>84</xdr:col>
      <xdr:colOff>114120</xdr:colOff>
      <xdr:row>81</xdr:row>
      <xdr:rowOff>33840</xdr:rowOff>
    </xdr:to>
    <xdr:sp macro="" textlink="">
      <xdr:nvSpPr>
        <xdr:cNvPr id="648" name="テキスト ボックス 647">
          <a:extLst>
            <a:ext uri="{FF2B5EF4-FFF2-40B4-BE49-F238E27FC236}">
              <a16:creationId xmlns:a16="http://schemas.microsoft.com/office/drawing/2014/main" id="{46CAD814-97D9-4ADF-845F-F5178798B45F}"/>
            </a:ext>
          </a:extLst>
        </xdr:cNvPr>
        <xdr:cNvSpPr/>
      </xdr:nvSpPr>
      <xdr:spPr>
        <a:xfrm>
          <a:off x="1376676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75</xdr:col>
      <xdr:colOff>114480</xdr:colOff>
      <xdr:row>79</xdr:row>
      <xdr:rowOff>125640</xdr:rowOff>
    </xdr:from>
    <xdr:to>
      <xdr:col>80</xdr:col>
      <xdr:colOff>2880</xdr:colOff>
      <xdr:row>81</xdr:row>
      <xdr:rowOff>33840</xdr:rowOff>
    </xdr:to>
    <xdr:sp macro="" textlink="">
      <xdr:nvSpPr>
        <xdr:cNvPr id="649" name="テキスト ボックス 648">
          <a:extLst>
            <a:ext uri="{FF2B5EF4-FFF2-40B4-BE49-F238E27FC236}">
              <a16:creationId xmlns:a16="http://schemas.microsoft.com/office/drawing/2014/main" id="{8B1633F0-D957-4FF6-8BBF-9A37D73FCB18}"/>
            </a:ext>
          </a:extLst>
        </xdr:cNvPr>
        <xdr:cNvSpPr/>
      </xdr:nvSpPr>
      <xdr:spPr>
        <a:xfrm>
          <a:off x="12973230" y="13174890"/>
          <a:ext cx="7456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71</xdr:col>
      <xdr:colOff>3240</xdr:colOff>
      <xdr:row>79</xdr:row>
      <xdr:rowOff>125640</xdr:rowOff>
    </xdr:from>
    <xdr:to>
      <xdr:col>75</xdr:col>
      <xdr:colOff>66600</xdr:colOff>
      <xdr:row>81</xdr:row>
      <xdr:rowOff>33840</xdr:rowOff>
    </xdr:to>
    <xdr:sp macro="" textlink="">
      <xdr:nvSpPr>
        <xdr:cNvPr id="650" name="テキスト ボックス 649">
          <a:extLst>
            <a:ext uri="{FF2B5EF4-FFF2-40B4-BE49-F238E27FC236}">
              <a16:creationId xmlns:a16="http://schemas.microsoft.com/office/drawing/2014/main" id="{197FAEF6-D9B9-4B6F-9E0D-5B3098E40C9D}"/>
            </a:ext>
          </a:extLst>
        </xdr:cNvPr>
        <xdr:cNvSpPr/>
      </xdr:nvSpPr>
      <xdr:spPr>
        <a:xfrm>
          <a:off x="1217619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66</xdr:col>
      <xdr:colOff>50760</xdr:colOff>
      <xdr:row>79</xdr:row>
      <xdr:rowOff>125640</xdr:rowOff>
    </xdr:from>
    <xdr:to>
      <xdr:col>70</xdr:col>
      <xdr:colOff>114120</xdr:colOff>
      <xdr:row>81</xdr:row>
      <xdr:rowOff>33840</xdr:rowOff>
    </xdr:to>
    <xdr:sp macro="" textlink="">
      <xdr:nvSpPr>
        <xdr:cNvPr id="651" name="テキスト ボックス 650">
          <a:extLst>
            <a:ext uri="{FF2B5EF4-FFF2-40B4-BE49-F238E27FC236}">
              <a16:creationId xmlns:a16="http://schemas.microsoft.com/office/drawing/2014/main" id="{0C3C2911-E027-4853-9F15-307060B4BD0E}"/>
            </a:ext>
          </a:extLst>
        </xdr:cNvPr>
        <xdr:cNvSpPr/>
      </xdr:nvSpPr>
      <xdr:spPr>
        <a:xfrm>
          <a:off x="1136646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85</xdr:col>
      <xdr:colOff>76320</xdr:colOff>
      <xdr:row>73</xdr:row>
      <xdr:rowOff>169200</xdr:rowOff>
    </xdr:from>
    <xdr:to>
      <xdr:col>86</xdr:col>
      <xdr:colOff>2880</xdr:colOff>
      <xdr:row>74</xdr:row>
      <xdr:rowOff>95040</xdr:rowOff>
    </xdr:to>
    <xdr:sp macro="" textlink="">
      <xdr:nvSpPr>
        <xdr:cNvPr id="652" name="楕円 651">
          <a:extLst>
            <a:ext uri="{FF2B5EF4-FFF2-40B4-BE49-F238E27FC236}">
              <a16:creationId xmlns:a16="http://schemas.microsoft.com/office/drawing/2014/main" id="{10C980E6-7E2E-4DCB-AFA9-D712BC205E61}"/>
            </a:ext>
          </a:extLst>
        </xdr:cNvPr>
        <xdr:cNvSpPr/>
      </xdr:nvSpPr>
      <xdr:spPr>
        <a:xfrm>
          <a:off x="14649570" y="12221500"/>
          <a:ext cx="98010" cy="9729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3240</xdr:colOff>
      <xdr:row>73</xdr:row>
      <xdr:rowOff>147600</xdr:rowOff>
    </xdr:from>
    <xdr:to>
      <xdr:col>89</xdr:col>
      <xdr:colOff>13320</xdr:colOff>
      <xdr:row>75</xdr:row>
      <xdr:rowOff>55800</xdr:rowOff>
    </xdr:to>
    <xdr:sp macro="" textlink="">
      <xdr:nvSpPr>
        <xdr:cNvPr id="653" name="公債費該当値テキスト">
          <a:extLst>
            <a:ext uri="{FF2B5EF4-FFF2-40B4-BE49-F238E27FC236}">
              <a16:creationId xmlns:a16="http://schemas.microsoft.com/office/drawing/2014/main" id="{3B3CD885-967E-4D06-9FCE-3992E7F080B2}"/>
            </a:ext>
          </a:extLst>
        </xdr:cNvPr>
        <xdr:cNvSpPr/>
      </xdr:nvSpPr>
      <xdr:spPr>
        <a:xfrm>
          <a:off x="14747940" y="1220625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30,389</a:t>
          </a:r>
          <a:endParaRPr lang="en-US" sz="1000" b="0" u="none" strike="noStrike">
            <a:effectLst/>
            <a:uFillTx/>
            <a:latin typeface="Noto Serif JP"/>
          </a:endParaRPr>
        </a:p>
      </xdr:txBody>
    </xdr:sp>
    <xdr:clientData/>
  </xdr:twoCellAnchor>
  <xdr:twoCellAnchor>
    <xdr:from>
      <xdr:col>81</xdr:col>
      <xdr:colOff>0</xdr:colOff>
      <xdr:row>73</xdr:row>
      <xdr:rowOff>162720</xdr:rowOff>
    </xdr:from>
    <xdr:to>
      <xdr:col>81</xdr:col>
      <xdr:colOff>101160</xdr:colOff>
      <xdr:row>74</xdr:row>
      <xdr:rowOff>88560</xdr:rowOff>
    </xdr:to>
    <xdr:sp macro="" textlink="">
      <xdr:nvSpPr>
        <xdr:cNvPr id="654" name="楕円 653">
          <a:extLst>
            <a:ext uri="{FF2B5EF4-FFF2-40B4-BE49-F238E27FC236}">
              <a16:creationId xmlns:a16="http://schemas.microsoft.com/office/drawing/2014/main" id="{8C80D03E-000A-41F8-B67F-CAE7B0CF8725}"/>
            </a:ext>
          </a:extLst>
        </xdr:cNvPr>
        <xdr:cNvSpPr/>
      </xdr:nvSpPr>
      <xdr:spPr>
        <a:xfrm>
          <a:off x="13887450" y="1222137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164520</xdr:colOff>
      <xdr:row>74</xdr:row>
      <xdr:rowOff>80280</xdr:rowOff>
    </xdr:from>
    <xdr:to>
      <xdr:col>83</xdr:col>
      <xdr:colOff>2790</xdr:colOff>
      <xdr:row>75</xdr:row>
      <xdr:rowOff>163800</xdr:rowOff>
    </xdr:to>
    <xdr:sp macro="" textlink="">
      <xdr:nvSpPr>
        <xdr:cNvPr id="655" name="テキスト ボックス 654">
          <a:extLst>
            <a:ext uri="{FF2B5EF4-FFF2-40B4-BE49-F238E27FC236}">
              <a16:creationId xmlns:a16="http://schemas.microsoft.com/office/drawing/2014/main" id="{FA4CEC06-6EE4-4D4C-A024-C00FA497E87C}"/>
            </a:ext>
          </a:extLst>
        </xdr:cNvPr>
        <xdr:cNvSpPr/>
      </xdr:nvSpPr>
      <xdr:spPr>
        <a:xfrm>
          <a:off x="13709070" y="12304030"/>
          <a:ext cx="5240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30,728</a:t>
          </a:r>
          <a:endParaRPr lang="en-US" sz="1000" b="0" u="none" strike="noStrike">
            <a:effectLst/>
            <a:uFillTx/>
            <a:latin typeface="Noto Serif JP"/>
          </a:endParaRPr>
        </a:p>
      </xdr:txBody>
    </xdr:sp>
    <xdr:clientData/>
  </xdr:twoCellAnchor>
  <xdr:twoCellAnchor>
    <xdr:from>
      <xdr:col>76</xdr:col>
      <xdr:colOff>63360</xdr:colOff>
      <xdr:row>73</xdr:row>
      <xdr:rowOff>163800</xdr:rowOff>
    </xdr:from>
    <xdr:to>
      <xdr:col>76</xdr:col>
      <xdr:colOff>164520</xdr:colOff>
      <xdr:row>74</xdr:row>
      <xdr:rowOff>89640</xdr:rowOff>
    </xdr:to>
    <xdr:sp macro="" textlink="">
      <xdr:nvSpPr>
        <xdr:cNvPr id="656" name="楕円 655">
          <a:extLst>
            <a:ext uri="{FF2B5EF4-FFF2-40B4-BE49-F238E27FC236}">
              <a16:creationId xmlns:a16="http://schemas.microsoft.com/office/drawing/2014/main" id="{8CF4D64D-8AA2-415A-8C8D-4E42AF00377F}"/>
            </a:ext>
          </a:extLst>
        </xdr:cNvPr>
        <xdr:cNvSpPr/>
      </xdr:nvSpPr>
      <xdr:spPr>
        <a:xfrm>
          <a:off x="13093560" y="1222245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37440</xdr:colOff>
      <xdr:row>74</xdr:row>
      <xdr:rowOff>81000</xdr:rowOff>
    </xdr:from>
    <xdr:to>
      <xdr:col>78</xdr:col>
      <xdr:colOff>47520</xdr:colOff>
      <xdr:row>75</xdr:row>
      <xdr:rowOff>164520</xdr:rowOff>
    </xdr:to>
    <xdr:sp macro="" textlink="">
      <xdr:nvSpPr>
        <xdr:cNvPr id="657" name="テキスト ボックス 656">
          <a:extLst>
            <a:ext uri="{FF2B5EF4-FFF2-40B4-BE49-F238E27FC236}">
              <a16:creationId xmlns:a16="http://schemas.microsoft.com/office/drawing/2014/main" id="{65445913-2819-4597-9694-504041BC4BD3}"/>
            </a:ext>
          </a:extLst>
        </xdr:cNvPr>
        <xdr:cNvSpPr/>
      </xdr:nvSpPr>
      <xdr:spPr>
        <a:xfrm>
          <a:off x="12896190" y="1230475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30,679</a:t>
          </a:r>
          <a:endParaRPr lang="en-US" sz="1000" b="0" u="none" strike="noStrike">
            <a:effectLst/>
            <a:uFillTx/>
            <a:latin typeface="Noto Serif JP"/>
          </a:endParaRPr>
        </a:p>
      </xdr:txBody>
    </xdr:sp>
    <xdr:clientData/>
  </xdr:twoCellAnchor>
  <xdr:twoCellAnchor>
    <xdr:from>
      <xdr:col>71</xdr:col>
      <xdr:colOff>127080</xdr:colOff>
      <xdr:row>73</xdr:row>
      <xdr:rowOff>166320</xdr:rowOff>
    </xdr:from>
    <xdr:to>
      <xdr:col>72</xdr:col>
      <xdr:colOff>37800</xdr:colOff>
      <xdr:row>74</xdr:row>
      <xdr:rowOff>92160</xdr:rowOff>
    </xdr:to>
    <xdr:sp macro="" textlink="">
      <xdr:nvSpPr>
        <xdr:cNvPr id="658" name="楕円 657">
          <a:extLst>
            <a:ext uri="{FF2B5EF4-FFF2-40B4-BE49-F238E27FC236}">
              <a16:creationId xmlns:a16="http://schemas.microsoft.com/office/drawing/2014/main" id="{4BF23F3F-17DB-4774-A3D7-234CB073A7CD}"/>
            </a:ext>
          </a:extLst>
        </xdr:cNvPr>
        <xdr:cNvSpPr/>
      </xdr:nvSpPr>
      <xdr:spPr>
        <a:xfrm>
          <a:off x="12300030" y="1222497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101160</xdr:colOff>
      <xdr:row>74</xdr:row>
      <xdr:rowOff>83520</xdr:rowOff>
    </xdr:from>
    <xdr:to>
      <xdr:col>73</xdr:col>
      <xdr:colOff>111240</xdr:colOff>
      <xdr:row>76</xdr:row>
      <xdr:rowOff>1940</xdr:rowOff>
    </xdr:to>
    <xdr:sp macro="" textlink="">
      <xdr:nvSpPr>
        <xdr:cNvPr id="659" name="テキスト ボックス 658">
          <a:extLst>
            <a:ext uri="{FF2B5EF4-FFF2-40B4-BE49-F238E27FC236}">
              <a16:creationId xmlns:a16="http://schemas.microsoft.com/office/drawing/2014/main" id="{8AFC2911-75AB-44B1-A3E6-7C5A318A492B}"/>
            </a:ext>
          </a:extLst>
        </xdr:cNvPr>
        <xdr:cNvSpPr/>
      </xdr:nvSpPr>
      <xdr:spPr>
        <a:xfrm>
          <a:off x="12102660" y="1230727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30,552</a:t>
          </a:r>
          <a:endParaRPr lang="en-US" sz="1000" b="0" u="none" strike="noStrike">
            <a:effectLst/>
            <a:uFillTx/>
            <a:latin typeface="Noto Serif JP"/>
          </a:endParaRPr>
        </a:p>
      </xdr:txBody>
    </xdr:sp>
    <xdr:clientData/>
  </xdr:twoCellAnchor>
  <xdr:twoCellAnchor>
    <xdr:from>
      <xdr:col>67</xdr:col>
      <xdr:colOff>0</xdr:colOff>
      <xdr:row>73</xdr:row>
      <xdr:rowOff>168120</xdr:rowOff>
    </xdr:from>
    <xdr:to>
      <xdr:col>67</xdr:col>
      <xdr:colOff>101160</xdr:colOff>
      <xdr:row>74</xdr:row>
      <xdr:rowOff>93960</xdr:rowOff>
    </xdr:to>
    <xdr:sp macro="" textlink="">
      <xdr:nvSpPr>
        <xdr:cNvPr id="660" name="楕円 659">
          <a:extLst>
            <a:ext uri="{FF2B5EF4-FFF2-40B4-BE49-F238E27FC236}">
              <a16:creationId xmlns:a16="http://schemas.microsoft.com/office/drawing/2014/main" id="{1B501200-75A0-4838-AD9D-A878B80E2DC8}"/>
            </a:ext>
          </a:extLst>
        </xdr:cNvPr>
        <xdr:cNvSpPr/>
      </xdr:nvSpPr>
      <xdr:spPr>
        <a:xfrm>
          <a:off x="11487150" y="1222677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164520</xdr:colOff>
      <xdr:row>74</xdr:row>
      <xdr:rowOff>85320</xdr:rowOff>
    </xdr:from>
    <xdr:to>
      <xdr:col>69</xdr:col>
      <xdr:colOff>3150</xdr:colOff>
      <xdr:row>75</xdr:row>
      <xdr:rowOff>162490</xdr:rowOff>
    </xdr:to>
    <xdr:sp macro="" textlink="">
      <xdr:nvSpPr>
        <xdr:cNvPr id="661" name="テキスト ボックス 660">
          <a:extLst>
            <a:ext uri="{FF2B5EF4-FFF2-40B4-BE49-F238E27FC236}">
              <a16:creationId xmlns:a16="http://schemas.microsoft.com/office/drawing/2014/main" id="{BC64585B-6993-4337-A3E7-14AEB8449775}"/>
            </a:ext>
          </a:extLst>
        </xdr:cNvPr>
        <xdr:cNvSpPr/>
      </xdr:nvSpPr>
      <xdr:spPr>
        <a:xfrm>
          <a:off x="11308770" y="12309070"/>
          <a:ext cx="52443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30,456</a:t>
          </a:r>
          <a:endParaRPr lang="en-US" sz="1000" b="0" u="none" strike="noStrike">
            <a:effectLst/>
            <a:uFillTx/>
            <a:latin typeface="Noto Serif JP"/>
          </a:endParaRPr>
        </a:p>
      </xdr:txBody>
    </xdr:sp>
    <xdr:clientData/>
  </xdr:twoCellAnchor>
  <xdr:twoCellAnchor>
    <xdr:from>
      <xdr:col>65</xdr:col>
      <xdr:colOff>63360</xdr:colOff>
      <xdr:row>81</xdr:row>
      <xdr:rowOff>95400</xdr:rowOff>
    </xdr:from>
    <xdr:to>
      <xdr:col>90</xdr:col>
      <xdr:colOff>2880</xdr:colOff>
      <xdr:row>83</xdr:row>
      <xdr:rowOff>61560</xdr:rowOff>
    </xdr:to>
    <xdr:sp macro="" textlink="">
      <xdr:nvSpPr>
        <xdr:cNvPr id="662" name="正方形/長方形 661">
          <a:extLst>
            <a:ext uri="{FF2B5EF4-FFF2-40B4-BE49-F238E27FC236}">
              <a16:creationId xmlns:a16="http://schemas.microsoft.com/office/drawing/2014/main" id="{4A362254-D0D6-45BA-A878-D6264BE4D4AA}"/>
            </a:ext>
          </a:extLst>
        </xdr:cNvPr>
        <xdr:cNvSpPr/>
      </xdr:nvSpPr>
      <xdr:spPr>
        <a:xfrm>
          <a:off x="11207610" y="13474850"/>
          <a:ext cx="422577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積立金</a:t>
          </a:r>
          <a:endParaRPr lang="en-US" sz="1600" b="0" u="none" strike="noStrike">
            <a:effectLst/>
            <a:uFillTx/>
            <a:latin typeface="Noto Serif JP"/>
          </a:endParaRPr>
        </a:p>
      </xdr:txBody>
    </xdr:sp>
    <xdr:clientData/>
  </xdr:twoCellAnchor>
  <xdr:twoCellAnchor>
    <xdr:from>
      <xdr:col>66</xdr:col>
      <xdr:colOff>0</xdr:colOff>
      <xdr:row>83</xdr:row>
      <xdr:rowOff>87480</xdr:rowOff>
    </xdr:from>
    <xdr:to>
      <xdr:col>73</xdr:col>
      <xdr:colOff>174240</xdr:colOff>
      <xdr:row>84</xdr:row>
      <xdr:rowOff>166320</xdr:rowOff>
    </xdr:to>
    <xdr:sp macro="" textlink="">
      <xdr:nvSpPr>
        <xdr:cNvPr id="663" name="正方形/長方形 662">
          <a:extLst>
            <a:ext uri="{FF2B5EF4-FFF2-40B4-BE49-F238E27FC236}">
              <a16:creationId xmlns:a16="http://schemas.microsoft.com/office/drawing/2014/main" id="{256D6AC0-9797-4B27-BFD7-AE46BF63A7A3}"/>
            </a:ext>
          </a:extLst>
        </xdr:cNvPr>
        <xdr:cNvSpPr/>
      </xdr:nvSpPr>
      <xdr:spPr>
        <a:xfrm>
          <a:off x="11315700" y="13797130"/>
          <a:ext cx="137439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66</xdr:col>
      <xdr:colOff>0</xdr:colOff>
      <xdr:row>84</xdr:row>
      <xdr:rowOff>115920</xdr:rowOff>
    </xdr:from>
    <xdr:to>
      <xdr:col>73</xdr:col>
      <xdr:colOff>174240</xdr:colOff>
      <xdr:row>86</xdr:row>
      <xdr:rowOff>18720</xdr:rowOff>
    </xdr:to>
    <xdr:sp macro="" textlink="">
      <xdr:nvSpPr>
        <xdr:cNvPr id="664" name="正方形/長方形 663">
          <a:extLst>
            <a:ext uri="{FF2B5EF4-FFF2-40B4-BE49-F238E27FC236}">
              <a16:creationId xmlns:a16="http://schemas.microsoft.com/office/drawing/2014/main" id="{EF912A4A-277F-49F3-885D-CE706733EC9D}"/>
            </a:ext>
          </a:extLst>
        </xdr:cNvPr>
        <xdr:cNvSpPr/>
      </xdr:nvSpPr>
      <xdr:spPr>
        <a:xfrm>
          <a:off x="11315700" y="13990670"/>
          <a:ext cx="137439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26/29</a:t>
          </a:r>
          <a:endParaRPr lang="en-US" sz="1200" b="0" u="none" strike="noStrike">
            <a:effectLst/>
            <a:uFillTx/>
            <a:latin typeface="Noto Serif JP"/>
          </a:endParaRPr>
        </a:p>
      </xdr:txBody>
    </xdr:sp>
    <xdr:clientData/>
  </xdr:twoCellAnchor>
  <xdr:twoCellAnchor>
    <xdr:from>
      <xdr:col>71</xdr:col>
      <xdr:colOff>63360</xdr:colOff>
      <xdr:row>83</xdr:row>
      <xdr:rowOff>87480</xdr:rowOff>
    </xdr:from>
    <xdr:to>
      <xdr:col>79</xdr:col>
      <xdr:colOff>63000</xdr:colOff>
      <xdr:row>84</xdr:row>
      <xdr:rowOff>166320</xdr:rowOff>
    </xdr:to>
    <xdr:sp macro="" textlink="">
      <xdr:nvSpPr>
        <xdr:cNvPr id="665" name="正方形/長方形 664">
          <a:extLst>
            <a:ext uri="{FF2B5EF4-FFF2-40B4-BE49-F238E27FC236}">
              <a16:creationId xmlns:a16="http://schemas.microsoft.com/office/drawing/2014/main" id="{BC547F9A-A4A5-449E-A4BC-A69FC8F4A6CD}"/>
            </a:ext>
          </a:extLst>
        </xdr:cNvPr>
        <xdr:cNvSpPr/>
      </xdr:nvSpPr>
      <xdr:spPr>
        <a:xfrm>
          <a:off x="1223631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71</xdr:col>
      <xdr:colOff>63360</xdr:colOff>
      <xdr:row>84</xdr:row>
      <xdr:rowOff>115920</xdr:rowOff>
    </xdr:from>
    <xdr:to>
      <xdr:col>79</xdr:col>
      <xdr:colOff>63000</xdr:colOff>
      <xdr:row>86</xdr:row>
      <xdr:rowOff>18720</xdr:rowOff>
    </xdr:to>
    <xdr:sp macro="" textlink="">
      <xdr:nvSpPr>
        <xdr:cNvPr id="666" name="正方形/長方形 665">
          <a:extLst>
            <a:ext uri="{FF2B5EF4-FFF2-40B4-BE49-F238E27FC236}">
              <a16:creationId xmlns:a16="http://schemas.microsoft.com/office/drawing/2014/main" id="{C5A35AD9-B33C-49AC-AC39-9508602B438A}"/>
            </a:ext>
          </a:extLst>
        </xdr:cNvPr>
        <xdr:cNvSpPr/>
      </xdr:nvSpPr>
      <xdr:spPr>
        <a:xfrm>
          <a:off x="1223631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20,924</a:t>
          </a:r>
          <a:endParaRPr lang="en-US" sz="1200" b="0" u="none" strike="noStrike">
            <a:effectLst/>
            <a:uFillTx/>
            <a:latin typeface="Noto Serif JP"/>
          </a:endParaRPr>
        </a:p>
      </xdr:txBody>
    </xdr:sp>
    <xdr:clientData/>
  </xdr:twoCellAnchor>
  <xdr:twoCellAnchor>
    <xdr:from>
      <xdr:col>77</xdr:col>
      <xdr:colOff>63360</xdr:colOff>
      <xdr:row>83</xdr:row>
      <xdr:rowOff>87480</xdr:rowOff>
    </xdr:from>
    <xdr:to>
      <xdr:col>85</xdr:col>
      <xdr:colOff>63000</xdr:colOff>
      <xdr:row>84</xdr:row>
      <xdr:rowOff>166320</xdr:rowOff>
    </xdr:to>
    <xdr:sp macro="" textlink="">
      <xdr:nvSpPr>
        <xdr:cNvPr id="667" name="正方形/長方形 666">
          <a:extLst>
            <a:ext uri="{FF2B5EF4-FFF2-40B4-BE49-F238E27FC236}">
              <a16:creationId xmlns:a16="http://schemas.microsoft.com/office/drawing/2014/main" id="{66CAD678-2DF0-442B-9312-7830EB6FBA79}"/>
            </a:ext>
          </a:extLst>
        </xdr:cNvPr>
        <xdr:cNvSpPr/>
      </xdr:nvSpPr>
      <xdr:spPr>
        <a:xfrm>
          <a:off x="1326501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77</xdr:col>
      <xdr:colOff>63360</xdr:colOff>
      <xdr:row>84</xdr:row>
      <xdr:rowOff>115920</xdr:rowOff>
    </xdr:from>
    <xdr:to>
      <xdr:col>85</xdr:col>
      <xdr:colOff>63000</xdr:colOff>
      <xdr:row>86</xdr:row>
      <xdr:rowOff>18720</xdr:rowOff>
    </xdr:to>
    <xdr:sp macro="" textlink="">
      <xdr:nvSpPr>
        <xdr:cNvPr id="668" name="正方形/長方形 667">
          <a:extLst>
            <a:ext uri="{FF2B5EF4-FFF2-40B4-BE49-F238E27FC236}">
              <a16:creationId xmlns:a16="http://schemas.microsoft.com/office/drawing/2014/main" id="{883267E0-679A-45C5-B972-371948B1D626}"/>
            </a:ext>
          </a:extLst>
        </xdr:cNvPr>
        <xdr:cNvSpPr/>
      </xdr:nvSpPr>
      <xdr:spPr>
        <a:xfrm>
          <a:off x="1326501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16,779</a:t>
          </a:r>
          <a:endParaRPr lang="en-US" sz="1200" b="0" u="none" strike="noStrike">
            <a:effectLst/>
            <a:uFillTx/>
            <a:latin typeface="Noto Serif JP"/>
          </a:endParaRPr>
        </a:p>
      </xdr:txBody>
    </xdr:sp>
    <xdr:clientData/>
  </xdr:twoCellAnchor>
  <xdr:twoCellAnchor>
    <xdr:from>
      <xdr:col>65</xdr:col>
      <xdr:colOff>63360</xdr:colOff>
      <xdr:row>86</xdr:row>
      <xdr:rowOff>44640</xdr:rowOff>
    </xdr:from>
    <xdr:to>
      <xdr:col>90</xdr:col>
      <xdr:colOff>2880</xdr:colOff>
      <xdr:row>99</xdr:row>
      <xdr:rowOff>82440</xdr:rowOff>
    </xdr:to>
    <xdr:sp macro="" textlink="">
      <xdr:nvSpPr>
        <xdr:cNvPr id="669" name="正方形/長方形 668">
          <a:extLst>
            <a:ext uri="{FF2B5EF4-FFF2-40B4-BE49-F238E27FC236}">
              <a16:creationId xmlns:a16="http://schemas.microsoft.com/office/drawing/2014/main" id="{AED17DF7-5629-4EC0-A011-31E1292B267A}"/>
            </a:ext>
          </a:extLst>
        </xdr:cNvPr>
        <xdr:cNvSpPr/>
      </xdr:nvSpPr>
      <xdr:spPr>
        <a:xfrm>
          <a:off x="11207610" y="14249590"/>
          <a:ext cx="4225770" cy="22349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25560</xdr:colOff>
      <xdr:row>85</xdr:row>
      <xdr:rowOff>29520</xdr:rowOff>
    </xdr:from>
    <xdr:to>
      <xdr:col>67</xdr:col>
      <xdr:colOff>25920</xdr:colOff>
      <xdr:row>86</xdr:row>
      <xdr:rowOff>79560</xdr:rowOff>
    </xdr:to>
    <xdr:sp macro="" textlink="">
      <xdr:nvSpPr>
        <xdr:cNvPr id="670" name="テキスト ボックス 669">
          <a:extLst>
            <a:ext uri="{FF2B5EF4-FFF2-40B4-BE49-F238E27FC236}">
              <a16:creationId xmlns:a16="http://schemas.microsoft.com/office/drawing/2014/main" id="{576A4B87-0397-46A6-A853-A7CBB2151240}"/>
            </a:ext>
          </a:extLst>
        </xdr:cNvPr>
        <xdr:cNvSpPr/>
      </xdr:nvSpPr>
      <xdr:spPr>
        <a:xfrm>
          <a:off x="11169810" y="1406937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65</xdr:col>
      <xdr:colOff>63360</xdr:colOff>
      <xdr:row>99</xdr:row>
      <xdr:rowOff>82440</xdr:rowOff>
    </xdr:from>
    <xdr:to>
      <xdr:col>90</xdr:col>
      <xdr:colOff>2880</xdr:colOff>
      <xdr:row>99</xdr:row>
      <xdr:rowOff>82440</xdr:rowOff>
    </xdr:to>
    <xdr:cxnSp macro="">
      <xdr:nvCxnSpPr>
        <xdr:cNvPr id="671" name="直線コネクタ 670">
          <a:extLst>
            <a:ext uri="{FF2B5EF4-FFF2-40B4-BE49-F238E27FC236}">
              <a16:creationId xmlns:a16="http://schemas.microsoft.com/office/drawing/2014/main" id="{2366CD57-4871-4B93-9E8D-54341662DC26}"/>
            </a:ext>
          </a:extLst>
        </xdr:cNvPr>
        <xdr:cNvCxnSpPr/>
      </xdr:nvCxnSpPr>
      <xdr:spPr>
        <a:xfrm>
          <a:off x="11207610" y="16484490"/>
          <a:ext cx="4225770" cy="0"/>
        </a:xfrm>
        <a:prstGeom prst="straightConnector1">
          <a:avLst/>
        </a:prstGeom>
        <a:ln w="6350">
          <a:solidFill>
            <a:srgbClr val="C0C0C0"/>
          </a:solidFill>
          <a:miter/>
        </a:ln>
      </xdr:spPr>
    </xdr:cxnSp>
    <xdr:clientData/>
  </xdr:twoCellAnchor>
  <xdr:twoCellAnchor>
    <xdr:from>
      <xdr:col>65</xdr:col>
      <xdr:colOff>63360</xdr:colOff>
      <xdr:row>97</xdr:row>
      <xdr:rowOff>98640</xdr:rowOff>
    </xdr:from>
    <xdr:to>
      <xdr:col>90</xdr:col>
      <xdr:colOff>2880</xdr:colOff>
      <xdr:row>97</xdr:row>
      <xdr:rowOff>98640</xdr:rowOff>
    </xdr:to>
    <xdr:cxnSp macro="">
      <xdr:nvCxnSpPr>
        <xdr:cNvPr id="672" name="直線コネクタ 671">
          <a:extLst>
            <a:ext uri="{FF2B5EF4-FFF2-40B4-BE49-F238E27FC236}">
              <a16:creationId xmlns:a16="http://schemas.microsoft.com/office/drawing/2014/main" id="{9011F543-CE75-454C-BE90-42394988A5D1}"/>
            </a:ext>
          </a:extLst>
        </xdr:cNvPr>
        <xdr:cNvCxnSpPr/>
      </xdr:nvCxnSpPr>
      <xdr:spPr>
        <a:xfrm>
          <a:off x="11207610" y="16157790"/>
          <a:ext cx="4225770" cy="0"/>
        </a:xfrm>
        <a:prstGeom prst="straightConnector1">
          <a:avLst/>
        </a:prstGeom>
        <a:ln w="6350">
          <a:solidFill>
            <a:srgbClr val="C0C0C0"/>
          </a:solidFill>
          <a:miter/>
        </a:ln>
      </xdr:spPr>
    </xdr:cxnSp>
    <xdr:clientData/>
  </xdr:twoCellAnchor>
  <xdr:twoCellAnchor editAs="oneCell">
    <xdr:from>
      <xdr:col>64</xdr:col>
      <xdr:colOff>5040</xdr:colOff>
      <xdr:row>96</xdr:row>
      <xdr:rowOff>128160</xdr:rowOff>
    </xdr:from>
    <xdr:to>
      <xdr:col>65</xdr:col>
      <xdr:colOff>78480</xdr:colOff>
      <xdr:row>98</xdr:row>
      <xdr:rowOff>44280</xdr:rowOff>
    </xdr:to>
    <xdr:sp macro="" textlink="">
      <xdr:nvSpPr>
        <xdr:cNvPr id="673" name="テキスト ボックス 672">
          <a:extLst>
            <a:ext uri="{FF2B5EF4-FFF2-40B4-BE49-F238E27FC236}">
              <a16:creationId xmlns:a16="http://schemas.microsoft.com/office/drawing/2014/main" id="{4475C4CB-131D-4263-9674-C6214BD2D751}"/>
            </a:ext>
          </a:extLst>
        </xdr:cNvPr>
        <xdr:cNvSpPr/>
      </xdr:nvSpPr>
      <xdr:spPr>
        <a:xfrm>
          <a:off x="10977840" y="16015860"/>
          <a:ext cx="24489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65</xdr:col>
      <xdr:colOff>63360</xdr:colOff>
      <xdr:row>95</xdr:row>
      <xdr:rowOff>115200</xdr:rowOff>
    </xdr:from>
    <xdr:to>
      <xdr:col>90</xdr:col>
      <xdr:colOff>2880</xdr:colOff>
      <xdr:row>95</xdr:row>
      <xdr:rowOff>115200</xdr:rowOff>
    </xdr:to>
    <xdr:cxnSp macro="">
      <xdr:nvCxnSpPr>
        <xdr:cNvPr id="674" name="直線コネクタ 673">
          <a:extLst>
            <a:ext uri="{FF2B5EF4-FFF2-40B4-BE49-F238E27FC236}">
              <a16:creationId xmlns:a16="http://schemas.microsoft.com/office/drawing/2014/main" id="{5B296F39-FADC-40CA-845D-8116E844905F}"/>
            </a:ext>
          </a:extLst>
        </xdr:cNvPr>
        <xdr:cNvCxnSpPr/>
      </xdr:nvCxnSpPr>
      <xdr:spPr>
        <a:xfrm>
          <a:off x="11207610" y="15831450"/>
          <a:ext cx="4225770" cy="0"/>
        </a:xfrm>
        <a:prstGeom prst="straightConnector1">
          <a:avLst/>
        </a:prstGeom>
        <a:ln w="6350">
          <a:solidFill>
            <a:srgbClr val="C0C0C0"/>
          </a:solidFill>
          <a:miter/>
        </a:ln>
      </xdr:spPr>
    </xdr:cxnSp>
    <xdr:clientData/>
  </xdr:twoCellAnchor>
  <xdr:twoCellAnchor editAs="oneCell">
    <xdr:from>
      <xdr:col>62</xdr:col>
      <xdr:colOff>103680</xdr:colOff>
      <xdr:row>94</xdr:row>
      <xdr:rowOff>144360</xdr:rowOff>
    </xdr:from>
    <xdr:to>
      <xdr:col>65</xdr:col>
      <xdr:colOff>110520</xdr:colOff>
      <xdr:row>96</xdr:row>
      <xdr:rowOff>60120</xdr:rowOff>
    </xdr:to>
    <xdr:sp macro="" textlink="">
      <xdr:nvSpPr>
        <xdr:cNvPr id="675" name="テキスト ボックス 674">
          <a:extLst>
            <a:ext uri="{FF2B5EF4-FFF2-40B4-BE49-F238E27FC236}">
              <a16:creationId xmlns:a16="http://schemas.microsoft.com/office/drawing/2014/main" id="{4935D7C1-9A42-4CAB-9518-FF004BC378FA}"/>
            </a:ext>
          </a:extLst>
        </xdr:cNvPr>
        <xdr:cNvSpPr/>
      </xdr:nvSpPr>
      <xdr:spPr>
        <a:xfrm>
          <a:off x="10733580" y="15689160"/>
          <a:ext cx="52119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65</xdr:col>
      <xdr:colOff>63360</xdr:colOff>
      <xdr:row>93</xdr:row>
      <xdr:rowOff>131400</xdr:rowOff>
    </xdr:from>
    <xdr:to>
      <xdr:col>90</xdr:col>
      <xdr:colOff>2880</xdr:colOff>
      <xdr:row>93</xdr:row>
      <xdr:rowOff>131400</xdr:rowOff>
    </xdr:to>
    <xdr:cxnSp macro="">
      <xdr:nvCxnSpPr>
        <xdr:cNvPr id="676" name="直線コネクタ 675">
          <a:extLst>
            <a:ext uri="{FF2B5EF4-FFF2-40B4-BE49-F238E27FC236}">
              <a16:creationId xmlns:a16="http://schemas.microsoft.com/office/drawing/2014/main" id="{E46274F5-959E-4C83-8C3F-1F0668D1EA59}"/>
            </a:ext>
          </a:extLst>
        </xdr:cNvPr>
        <xdr:cNvCxnSpPr/>
      </xdr:nvCxnSpPr>
      <xdr:spPr>
        <a:xfrm>
          <a:off x="11207610" y="15504750"/>
          <a:ext cx="4225770" cy="0"/>
        </a:xfrm>
        <a:prstGeom prst="straightConnector1">
          <a:avLst/>
        </a:prstGeom>
        <a:ln w="6350">
          <a:solidFill>
            <a:srgbClr val="C0C0C0"/>
          </a:solidFill>
          <a:miter/>
        </a:ln>
      </xdr:spPr>
    </xdr:cxnSp>
    <xdr:clientData/>
  </xdr:twoCellAnchor>
  <xdr:twoCellAnchor editAs="oneCell">
    <xdr:from>
      <xdr:col>62</xdr:col>
      <xdr:colOff>103680</xdr:colOff>
      <xdr:row>92</xdr:row>
      <xdr:rowOff>160920</xdr:rowOff>
    </xdr:from>
    <xdr:to>
      <xdr:col>65</xdr:col>
      <xdr:colOff>110520</xdr:colOff>
      <xdr:row>94</xdr:row>
      <xdr:rowOff>77040</xdr:rowOff>
    </xdr:to>
    <xdr:sp macro="" textlink="">
      <xdr:nvSpPr>
        <xdr:cNvPr id="677" name="テキスト ボックス 676">
          <a:extLst>
            <a:ext uri="{FF2B5EF4-FFF2-40B4-BE49-F238E27FC236}">
              <a16:creationId xmlns:a16="http://schemas.microsoft.com/office/drawing/2014/main" id="{9D54BB94-E9A5-4740-855D-2A95F23A177C}"/>
            </a:ext>
          </a:extLst>
        </xdr:cNvPr>
        <xdr:cNvSpPr/>
      </xdr:nvSpPr>
      <xdr:spPr>
        <a:xfrm>
          <a:off x="10733580" y="15362820"/>
          <a:ext cx="52119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65</xdr:col>
      <xdr:colOff>63360</xdr:colOff>
      <xdr:row>91</xdr:row>
      <xdr:rowOff>147600</xdr:rowOff>
    </xdr:from>
    <xdr:to>
      <xdr:col>90</xdr:col>
      <xdr:colOff>2880</xdr:colOff>
      <xdr:row>91</xdr:row>
      <xdr:rowOff>147600</xdr:rowOff>
    </xdr:to>
    <xdr:cxnSp macro="">
      <xdr:nvCxnSpPr>
        <xdr:cNvPr id="678" name="直線コネクタ 677">
          <a:extLst>
            <a:ext uri="{FF2B5EF4-FFF2-40B4-BE49-F238E27FC236}">
              <a16:creationId xmlns:a16="http://schemas.microsoft.com/office/drawing/2014/main" id="{B82824A3-989D-4EC6-815E-9B9417554C4D}"/>
            </a:ext>
          </a:extLst>
        </xdr:cNvPr>
        <xdr:cNvCxnSpPr/>
      </xdr:nvCxnSpPr>
      <xdr:spPr>
        <a:xfrm>
          <a:off x="11207610" y="15178050"/>
          <a:ext cx="4225770" cy="0"/>
        </a:xfrm>
        <a:prstGeom prst="straightConnector1">
          <a:avLst/>
        </a:prstGeom>
        <a:ln w="6350">
          <a:solidFill>
            <a:srgbClr val="C0C0C0"/>
          </a:solidFill>
          <a:miter/>
        </a:ln>
      </xdr:spPr>
    </xdr:cxnSp>
    <xdr:clientData/>
  </xdr:twoCellAnchor>
  <xdr:twoCellAnchor editAs="oneCell">
    <xdr:from>
      <xdr:col>62</xdr:col>
      <xdr:colOff>103680</xdr:colOff>
      <xdr:row>91</xdr:row>
      <xdr:rowOff>5760</xdr:rowOff>
    </xdr:from>
    <xdr:to>
      <xdr:col>65</xdr:col>
      <xdr:colOff>110520</xdr:colOff>
      <xdr:row>92</xdr:row>
      <xdr:rowOff>92880</xdr:rowOff>
    </xdr:to>
    <xdr:sp macro="" textlink="">
      <xdr:nvSpPr>
        <xdr:cNvPr id="679" name="テキスト ボックス 678">
          <a:extLst>
            <a:ext uri="{FF2B5EF4-FFF2-40B4-BE49-F238E27FC236}">
              <a16:creationId xmlns:a16="http://schemas.microsoft.com/office/drawing/2014/main" id="{DE197EDB-596F-44F5-9F4E-35C58B76C7D0}"/>
            </a:ext>
          </a:extLst>
        </xdr:cNvPr>
        <xdr:cNvSpPr/>
      </xdr:nvSpPr>
      <xdr:spPr>
        <a:xfrm>
          <a:off x="10733580" y="15036210"/>
          <a:ext cx="52119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65</xdr:col>
      <xdr:colOff>63360</xdr:colOff>
      <xdr:row>89</xdr:row>
      <xdr:rowOff>171720</xdr:rowOff>
    </xdr:from>
    <xdr:to>
      <xdr:col>90</xdr:col>
      <xdr:colOff>2880</xdr:colOff>
      <xdr:row>89</xdr:row>
      <xdr:rowOff>171720</xdr:rowOff>
    </xdr:to>
    <xdr:cxnSp macro="">
      <xdr:nvCxnSpPr>
        <xdr:cNvPr id="680" name="直線コネクタ 679">
          <a:extLst>
            <a:ext uri="{FF2B5EF4-FFF2-40B4-BE49-F238E27FC236}">
              <a16:creationId xmlns:a16="http://schemas.microsoft.com/office/drawing/2014/main" id="{E87E7567-D66D-47A5-BD99-49EE0E99FC4F}"/>
            </a:ext>
          </a:extLst>
        </xdr:cNvPr>
        <xdr:cNvCxnSpPr/>
      </xdr:nvCxnSpPr>
      <xdr:spPr>
        <a:xfrm>
          <a:off x="11207610" y="14865620"/>
          <a:ext cx="4225770" cy="0"/>
        </a:xfrm>
        <a:prstGeom prst="straightConnector1">
          <a:avLst/>
        </a:prstGeom>
        <a:ln w="6350">
          <a:solidFill>
            <a:srgbClr val="C0C0C0"/>
          </a:solidFill>
          <a:miter/>
        </a:ln>
      </xdr:spPr>
    </xdr:cxnSp>
    <xdr:clientData/>
  </xdr:twoCellAnchor>
  <xdr:twoCellAnchor editAs="oneCell">
    <xdr:from>
      <xdr:col>62</xdr:col>
      <xdr:colOff>103680</xdr:colOff>
      <xdr:row>89</xdr:row>
      <xdr:rowOff>29520</xdr:rowOff>
    </xdr:from>
    <xdr:to>
      <xdr:col>65</xdr:col>
      <xdr:colOff>110520</xdr:colOff>
      <xdr:row>90</xdr:row>
      <xdr:rowOff>113400</xdr:rowOff>
    </xdr:to>
    <xdr:sp macro="" textlink="">
      <xdr:nvSpPr>
        <xdr:cNvPr id="681" name="テキスト ボックス 680">
          <a:extLst>
            <a:ext uri="{FF2B5EF4-FFF2-40B4-BE49-F238E27FC236}">
              <a16:creationId xmlns:a16="http://schemas.microsoft.com/office/drawing/2014/main" id="{7A05407C-671A-474E-B0A5-CDEF3F8CE4E0}"/>
            </a:ext>
          </a:extLst>
        </xdr:cNvPr>
        <xdr:cNvSpPr/>
      </xdr:nvSpPr>
      <xdr:spPr>
        <a:xfrm>
          <a:off x="10733580" y="14729770"/>
          <a:ext cx="52119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80,000</a:t>
          </a:r>
          <a:endParaRPr lang="en-US" sz="1000" b="0" u="none" strike="noStrike">
            <a:effectLst/>
            <a:uFillTx/>
            <a:latin typeface="Noto Serif JP"/>
          </a:endParaRPr>
        </a:p>
      </xdr:txBody>
    </xdr:sp>
    <xdr:clientData/>
  </xdr:twoCellAnchor>
  <xdr:twoCellAnchor>
    <xdr:from>
      <xdr:col>65</xdr:col>
      <xdr:colOff>63360</xdr:colOff>
      <xdr:row>88</xdr:row>
      <xdr:rowOff>20520</xdr:rowOff>
    </xdr:from>
    <xdr:to>
      <xdr:col>90</xdr:col>
      <xdr:colOff>2880</xdr:colOff>
      <xdr:row>88</xdr:row>
      <xdr:rowOff>20520</xdr:rowOff>
    </xdr:to>
    <xdr:cxnSp macro="">
      <xdr:nvCxnSpPr>
        <xdr:cNvPr id="682" name="直線コネクタ 681">
          <a:extLst>
            <a:ext uri="{FF2B5EF4-FFF2-40B4-BE49-F238E27FC236}">
              <a16:creationId xmlns:a16="http://schemas.microsoft.com/office/drawing/2014/main" id="{E36E433F-40DB-4D25-A04A-3B3976E33E5F}"/>
            </a:ext>
          </a:extLst>
        </xdr:cNvPr>
        <xdr:cNvCxnSpPr/>
      </xdr:nvCxnSpPr>
      <xdr:spPr>
        <a:xfrm>
          <a:off x="11207610" y="14555670"/>
          <a:ext cx="4225770" cy="0"/>
        </a:xfrm>
        <a:prstGeom prst="straightConnector1">
          <a:avLst/>
        </a:prstGeom>
        <a:ln w="6350">
          <a:solidFill>
            <a:srgbClr val="C0C0C0"/>
          </a:solidFill>
          <a:miter/>
        </a:ln>
      </xdr:spPr>
    </xdr:cxnSp>
    <xdr:clientData/>
  </xdr:twoCellAnchor>
  <xdr:twoCellAnchor editAs="oneCell">
    <xdr:from>
      <xdr:col>62</xdr:col>
      <xdr:colOff>39600</xdr:colOff>
      <xdr:row>87</xdr:row>
      <xdr:rowOff>53280</xdr:rowOff>
    </xdr:from>
    <xdr:to>
      <xdr:col>65</xdr:col>
      <xdr:colOff>110520</xdr:colOff>
      <xdr:row>88</xdr:row>
      <xdr:rowOff>136800</xdr:rowOff>
    </xdr:to>
    <xdr:sp macro="" textlink="">
      <xdr:nvSpPr>
        <xdr:cNvPr id="683" name="テキスト ボックス 682">
          <a:extLst>
            <a:ext uri="{FF2B5EF4-FFF2-40B4-BE49-F238E27FC236}">
              <a16:creationId xmlns:a16="http://schemas.microsoft.com/office/drawing/2014/main" id="{D6622EFC-FBA8-4672-BA42-0F79B6EBC1E4}"/>
            </a:ext>
          </a:extLst>
        </xdr:cNvPr>
        <xdr:cNvSpPr/>
      </xdr:nvSpPr>
      <xdr:spPr>
        <a:xfrm>
          <a:off x="10669500" y="14423330"/>
          <a:ext cx="5852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100,000</a:t>
          </a:r>
          <a:endParaRPr lang="en-US" sz="1000" b="0" u="none" strike="noStrike">
            <a:effectLst/>
            <a:uFillTx/>
            <a:latin typeface="Noto Serif JP"/>
          </a:endParaRPr>
        </a:p>
      </xdr:txBody>
    </xdr:sp>
    <xdr:clientData/>
  </xdr:twoCellAnchor>
  <xdr:twoCellAnchor>
    <xdr:from>
      <xdr:col>65</xdr:col>
      <xdr:colOff>63360</xdr:colOff>
      <xdr:row>86</xdr:row>
      <xdr:rowOff>44280</xdr:rowOff>
    </xdr:from>
    <xdr:to>
      <xdr:col>90</xdr:col>
      <xdr:colOff>2880</xdr:colOff>
      <xdr:row>86</xdr:row>
      <xdr:rowOff>44280</xdr:rowOff>
    </xdr:to>
    <xdr:cxnSp macro="">
      <xdr:nvCxnSpPr>
        <xdr:cNvPr id="684" name="直線コネクタ 683">
          <a:extLst>
            <a:ext uri="{FF2B5EF4-FFF2-40B4-BE49-F238E27FC236}">
              <a16:creationId xmlns:a16="http://schemas.microsoft.com/office/drawing/2014/main" id="{7FC9B2E7-5FC3-4054-AE8C-ECDDDF078744}"/>
            </a:ext>
          </a:extLst>
        </xdr:cNvPr>
        <xdr:cNvCxnSpPr/>
      </xdr:nvCxnSpPr>
      <xdr:spPr>
        <a:xfrm>
          <a:off x="11207610" y="14249230"/>
          <a:ext cx="4225770" cy="0"/>
        </a:xfrm>
        <a:prstGeom prst="straightConnector1">
          <a:avLst/>
        </a:prstGeom>
        <a:ln w="6350">
          <a:solidFill>
            <a:srgbClr val="C0C0C0"/>
          </a:solidFill>
          <a:miter/>
        </a:ln>
      </xdr:spPr>
    </xdr:cxnSp>
    <xdr:clientData/>
  </xdr:twoCellAnchor>
  <xdr:twoCellAnchor editAs="oneCell">
    <xdr:from>
      <xdr:col>62</xdr:col>
      <xdr:colOff>39600</xdr:colOff>
      <xdr:row>85</xdr:row>
      <xdr:rowOff>77760</xdr:rowOff>
    </xdr:from>
    <xdr:to>
      <xdr:col>65</xdr:col>
      <xdr:colOff>110520</xdr:colOff>
      <xdr:row>86</xdr:row>
      <xdr:rowOff>161280</xdr:rowOff>
    </xdr:to>
    <xdr:sp macro="" textlink="">
      <xdr:nvSpPr>
        <xdr:cNvPr id="685" name="テキスト ボックス 684">
          <a:extLst>
            <a:ext uri="{FF2B5EF4-FFF2-40B4-BE49-F238E27FC236}">
              <a16:creationId xmlns:a16="http://schemas.microsoft.com/office/drawing/2014/main" id="{41EB7B56-9968-4889-813E-EF680531D797}"/>
            </a:ext>
          </a:extLst>
        </xdr:cNvPr>
        <xdr:cNvSpPr/>
      </xdr:nvSpPr>
      <xdr:spPr>
        <a:xfrm>
          <a:off x="10669500" y="14117610"/>
          <a:ext cx="5852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65</xdr:col>
      <xdr:colOff>63360</xdr:colOff>
      <xdr:row>86</xdr:row>
      <xdr:rowOff>44640</xdr:rowOff>
    </xdr:from>
    <xdr:to>
      <xdr:col>90</xdr:col>
      <xdr:colOff>2880</xdr:colOff>
      <xdr:row>99</xdr:row>
      <xdr:rowOff>82440</xdr:rowOff>
    </xdr:to>
    <xdr:sp macro="" textlink="">
      <xdr:nvSpPr>
        <xdr:cNvPr id="686" name="積立金グラフ枠">
          <a:extLst>
            <a:ext uri="{FF2B5EF4-FFF2-40B4-BE49-F238E27FC236}">
              <a16:creationId xmlns:a16="http://schemas.microsoft.com/office/drawing/2014/main" id="{7638B5E7-0663-418C-A3D5-906CA13A66A9}"/>
            </a:ext>
          </a:extLst>
        </xdr:cNvPr>
        <xdr:cNvSpPr/>
      </xdr:nvSpPr>
      <xdr:spPr>
        <a:xfrm>
          <a:off x="11207610" y="14249590"/>
          <a:ext cx="4225770" cy="22349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88</xdr:row>
      <xdr:rowOff>130320</xdr:rowOff>
    </xdr:from>
    <xdr:to>
      <xdr:col>85</xdr:col>
      <xdr:colOff>126360</xdr:colOff>
      <xdr:row>97</xdr:row>
      <xdr:rowOff>76680</xdr:rowOff>
    </xdr:to>
    <xdr:cxnSp macro="">
      <xdr:nvCxnSpPr>
        <xdr:cNvPr id="687" name="直線コネクタ 686">
          <a:extLst>
            <a:ext uri="{FF2B5EF4-FFF2-40B4-BE49-F238E27FC236}">
              <a16:creationId xmlns:a16="http://schemas.microsoft.com/office/drawing/2014/main" id="{74C1199E-048A-4F4A-ABFD-53F35349891A}"/>
            </a:ext>
          </a:extLst>
        </xdr:cNvPr>
        <xdr:cNvCxnSpPr/>
      </xdr:nvCxnSpPr>
      <xdr:spPr>
        <a:xfrm flipV="1">
          <a:off x="14698170" y="14665470"/>
          <a:ext cx="1440" cy="1470360"/>
        </a:xfrm>
        <a:prstGeom prst="straightConnector1">
          <a:avLst/>
        </a:prstGeom>
        <a:ln w="31750">
          <a:solidFill>
            <a:srgbClr val="808080"/>
          </a:solidFill>
          <a:miter/>
        </a:ln>
      </xdr:spPr>
    </xdr:cxnSp>
    <xdr:clientData/>
  </xdr:twoCellAnchor>
  <xdr:twoCellAnchor editAs="oneCell">
    <xdr:from>
      <xdr:col>86</xdr:col>
      <xdr:colOff>3240</xdr:colOff>
      <xdr:row>97</xdr:row>
      <xdr:rowOff>80640</xdr:rowOff>
    </xdr:from>
    <xdr:to>
      <xdr:col>88</xdr:col>
      <xdr:colOff>123480</xdr:colOff>
      <xdr:row>98</xdr:row>
      <xdr:rowOff>168120</xdr:rowOff>
    </xdr:to>
    <xdr:sp macro="" textlink="">
      <xdr:nvSpPr>
        <xdr:cNvPr id="688" name="積立金最小値テキスト">
          <a:extLst>
            <a:ext uri="{FF2B5EF4-FFF2-40B4-BE49-F238E27FC236}">
              <a16:creationId xmlns:a16="http://schemas.microsoft.com/office/drawing/2014/main" id="{38F75701-911E-47D9-BFB7-4812B8C488BE}"/>
            </a:ext>
          </a:extLst>
        </xdr:cNvPr>
        <xdr:cNvSpPr/>
      </xdr:nvSpPr>
      <xdr:spPr>
        <a:xfrm>
          <a:off x="14747940" y="16139790"/>
          <a:ext cx="46314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1,351</a:t>
          </a:r>
          <a:endParaRPr lang="en-US" sz="1000" b="0" u="none" strike="noStrike">
            <a:effectLst/>
            <a:uFillTx/>
            <a:latin typeface="Noto Serif JP"/>
          </a:endParaRPr>
        </a:p>
      </xdr:txBody>
    </xdr:sp>
    <xdr:clientData/>
  </xdr:twoCellAnchor>
  <xdr:twoCellAnchor>
    <xdr:from>
      <xdr:col>85</xdr:col>
      <xdr:colOff>37800</xdr:colOff>
      <xdr:row>97</xdr:row>
      <xdr:rowOff>76680</xdr:rowOff>
    </xdr:from>
    <xdr:to>
      <xdr:col>86</xdr:col>
      <xdr:colOff>25200</xdr:colOff>
      <xdr:row>97</xdr:row>
      <xdr:rowOff>76680</xdr:rowOff>
    </xdr:to>
    <xdr:cxnSp macro="">
      <xdr:nvCxnSpPr>
        <xdr:cNvPr id="689" name="直線コネクタ 688">
          <a:extLst>
            <a:ext uri="{FF2B5EF4-FFF2-40B4-BE49-F238E27FC236}">
              <a16:creationId xmlns:a16="http://schemas.microsoft.com/office/drawing/2014/main" id="{D94D978E-98B7-4147-98E4-0D0621A1B6EE}"/>
            </a:ext>
          </a:extLst>
        </xdr:cNvPr>
        <xdr:cNvCxnSpPr/>
      </xdr:nvCxnSpPr>
      <xdr:spPr>
        <a:xfrm>
          <a:off x="14611050" y="16135830"/>
          <a:ext cx="158850" cy="0"/>
        </a:xfrm>
        <a:prstGeom prst="straightConnector1">
          <a:avLst/>
        </a:prstGeom>
        <a:ln w="19050">
          <a:solidFill>
            <a:srgbClr val="000000"/>
          </a:solidFill>
          <a:miter/>
        </a:ln>
      </xdr:spPr>
    </xdr:cxnSp>
    <xdr:clientData/>
  </xdr:twoCellAnchor>
  <xdr:twoCellAnchor editAs="oneCell">
    <xdr:from>
      <xdr:col>86</xdr:col>
      <xdr:colOff>3240</xdr:colOff>
      <xdr:row>87</xdr:row>
      <xdr:rowOff>81000</xdr:rowOff>
    </xdr:from>
    <xdr:to>
      <xdr:col>89</xdr:col>
      <xdr:colOff>13320</xdr:colOff>
      <xdr:row>88</xdr:row>
      <xdr:rowOff>164520</xdr:rowOff>
    </xdr:to>
    <xdr:sp macro="" textlink="">
      <xdr:nvSpPr>
        <xdr:cNvPr id="690" name="積立金最大値テキスト">
          <a:extLst>
            <a:ext uri="{FF2B5EF4-FFF2-40B4-BE49-F238E27FC236}">
              <a16:creationId xmlns:a16="http://schemas.microsoft.com/office/drawing/2014/main" id="{0B521AFC-4524-4365-A6D4-9E9353A5B31A}"/>
            </a:ext>
          </a:extLst>
        </xdr:cNvPr>
        <xdr:cNvSpPr/>
      </xdr:nvSpPr>
      <xdr:spPr>
        <a:xfrm>
          <a:off x="14747940" y="1445105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93,263</a:t>
          </a:r>
          <a:endParaRPr lang="en-US" sz="1000" b="0" u="none" strike="noStrike">
            <a:effectLst/>
            <a:uFillTx/>
            <a:latin typeface="Noto Serif JP"/>
          </a:endParaRPr>
        </a:p>
      </xdr:txBody>
    </xdr:sp>
    <xdr:clientData/>
  </xdr:twoCellAnchor>
  <xdr:twoCellAnchor>
    <xdr:from>
      <xdr:col>85</xdr:col>
      <xdr:colOff>37800</xdr:colOff>
      <xdr:row>88</xdr:row>
      <xdr:rowOff>130320</xdr:rowOff>
    </xdr:from>
    <xdr:to>
      <xdr:col>86</xdr:col>
      <xdr:colOff>25200</xdr:colOff>
      <xdr:row>88</xdr:row>
      <xdr:rowOff>130320</xdr:rowOff>
    </xdr:to>
    <xdr:cxnSp macro="">
      <xdr:nvCxnSpPr>
        <xdr:cNvPr id="691" name="直線コネクタ 690">
          <a:extLst>
            <a:ext uri="{FF2B5EF4-FFF2-40B4-BE49-F238E27FC236}">
              <a16:creationId xmlns:a16="http://schemas.microsoft.com/office/drawing/2014/main" id="{C5277A02-2F87-4F7A-9977-A85B9DC85E8D}"/>
            </a:ext>
          </a:extLst>
        </xdr:cNvPr>
        <xdr:cNvCxnSpPr/>
      </xdr:nvCxnSpPr>
      <xdr:spPr>
        <a:xfrm>
          <a:off x="14611050" y="14665470"/>
          <a:ext cx="158850" cy="0"/>
        </a:xfrm>
        <a:prstGeom prst="straightConnector1">
          <a:avLst/>
        </a:prstGeom>
        <a:ln w="19050">
          <a:solidFill>
            <a:srgbClr val="000000"/>
          </a:solidFill>
          <a:miter/>
        </a:ln>
      </xdr:spPr>
    </xdr:cxnSp>
    <xdr:clientData/>
  </xdr:twoCellAnchor>
  <xdr:twoCellAnchor>
    <xdr:from>
      <xdr:col>81</xdr:col>
      <xdr:colOff>50760</xdr:colOff>
      <xdr:row>96</xdr:row>
      <xdr:rowOff>146880</xdr:rowOff>
    </xdr:from>
    <xdr:to>
      <xdr:col>85</xdr:col>
      <xdr:colOff>126720</xdr:colOff>
      <xdr:row>96</xdr:row>
      <xdr:rowOff>158040</xdr:rowOff>
    </xdr:to>
    <xdr:cxnSp macro="">
      <xdr:nvCxnSpPr>
        <xdr:cNvPr id="692" name="直線コネクタ 691">
          <a:extLst>
            <a:ext uri="{FF2B5EF4-FFF2-40B4-BE49-F238E27FC236}">
              <a16:creationId xmlns:a16="http://schemas.microsoft.com/office/drawing/2014/main" id="{6F4ACDD6-4BC6-45EA-9C46-D24C5C3DA7CB}"/>
            </a:ext>
          </a:extLst>
        </xdr:cNvPr>
        <xdr:cNvCxnSpPr/>
      </xdr:nvCxnSpPr>
      <xdr:spPr>
        <a:xfrm flipV="1">
          <a:off x="13938210" y="16034580"/>
          <a:ext cx="761760" cy="11160"/>
        </a:xfrm>
        <a:prstGeom prst="straightConnector1">
          <a:avLst/>
        </a:prstGeom>
        <a:ln w="6350">
          <a:solidFill>
            <a:srgbClr val="FF0000"/>
          </a:solidFill>
          <a:miter/>
        </a:ln>
      </xdr:spPr>
    </xdr:cxnSp>
    <xdr:clientData/>
  </xdr:twoCellAnchor>
  <xdr:twoCellAnchor editAs="oneCell">
    <xdr:from>
      <xdr:col>86</xdr:col>
      <xdr:colOff>3240</xdr:colOff>
      <xdr:row>94</xdr:row>
      <xdr:rowOff>23400</xdr:rowOff>
    </xdr:from>
    <xdr:to>
      <xdr:col>89</xdr:col>
      <xdr:colOff>13320</xdr:colOff>
      <xdr:row>95</xdr:row>
      <xdr:rowOff>110880</xdr:rowOff>
    </xdr:to>
    <xdr:sp macro="" textlink="">
      <xdr:nvSpPr>
        <xdr:cNvPr id="693" name="積立金平均値テキスト">
          <a:extLst>
            <a:ext uri="{FF2B5EF4-FFF2-40B4-BE49-F238E27FC236}">
              <a16:creationId xmlns:a16="http://schemas.microsoft.com/office/drawing/2014/main" id="{99D3E718-28D9-4A8C-9E1B-7EA148647C32}"/>
            </a:ext>
          </a:extLst>
        </xdr:cNvPr>
        <xdr:cNvSpPr/>
      </xdr:nvSpPr>
      <xdr:spPr>
        <a:xfrm>
          <a:off x="14747940" y="1556820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23,911</a:t>
          </a:r>
          <a:endParaRPr lang="en-US" sz="1000" b="0" u="none" strike="noStrike">
            <a:effectLst/>
            <a:uFillTx/>
            <a:latin typeface="Noto Serif JP"/>
          </a:endParaRPr>
        </a:p>
      </xdr:txBody>
    </xdr:sp>
    <xdr:clientData/>
  </xdr:twoCellAnchor>
  <xdr:twoCellAnchor>
    <xdr:from>
      <xdr:col>85</xdr:col>
      <xdr:colOff>76320</xdr:colOff>
      <xdr:row>95</xdr:row>
      <xdr:rowOff>720</xdr:rowOff>
    </xdr:from>
    <xdr:to>
      <xdr:col>86</xdr:col>
      <xdr:colOff>2880</xdr:colOff>
      <xdr:row>95</xdr:row>
      <xdr:rowOff>101880</xdr:rowOff>
    </xdr:to>
    <xdr:sp macro="" textlink="">
      <xdr:nvSpPr>
        <xdr:cNvPr id="694" name="フローチャート: 判断 693">
          <a:extLst>
            <a:ext uri="{FF2B5EF4-FFF2-40B4-BE49-F238E27FC236}">
              <a16:creationId xmlns:a16="http://schemas.microsoft.com/office/drawing/2014/main" id="{4A13FC56-9102-4063-925A-70CD3ECE791B}"/>
            </a:ext>
          </a:extLst>
        </xdr:cNvPr>
        <xdr:cNvSpPr/>
      </xdr:nvSpPr>
      <xdr:spPr>
        <a:xfrm>
          <a:off x="14649570" y="15716970"/>
          <a:ext cx="980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96</xdr:row>
      <xdr:rowOff>158040</xdr:rowOff>
    </xdr:from>
    <xdr:to>
      <xdr:col>81</xdr:col>
      <xdr:colOff>50760</xdr:colOff>
      <xdr:row>97</xdr:row>
      <xdr:rowOff>77040</xdr:rowOff>
    </xdr:to>
    <xdr:cxnSp macro="">
      <xdr:nvCxnSpPr>
        <xdr:cNvPr id="695" name="直線コネクタ 694">
          <a:extLst>
            <a:ext uri="{FF2B5EF4-FFF2-40B4-BE49-F238E27FC236}">
              <a16:creationId xmlns:a16="http://schemas.microsoft.com/office/drawing/2014/main" id="{179AF742-3B6C-48AD-ADE3-E1D4193D4484}"/>
            </a:ext>
          </a:extLst>
        </xdr:cNvPr>
        <xdr:cNvCxnSpPr/>
      </xdr:nvCxnSpPr>
      <xdr:spPr>
        <a:xfrm flipV="1">
          <a:off x="13144320" y="16045740"/>
          <a:ext cx="793890" cy="90450"/>
        </a:xfrm>
        <a:prstGeom prst="straightConnector1">
          <a:avLst/>
        </a:prstGeom>
        <a:ln w="6350">
          <a:solidFill>
            <a:srgbClr val="FF0000"/>
          </a:solidFill>
          <a:miter/>
        </a:ln>
      </xdr:spPr>
    </xdr:cxnSp>
    <xdr:clientData/>
  </xdr:twoCellAnchor>
  <xdr:twoCellAnchor>
    <xdr:from>
      <xdr:col>81</xdr:col>
      <xdr:colOff>0</xdr:colOff>
      <xdr:row>95</xdr:row>
      <xdr:rowOff>35640</xdr:rowOff>
    </xdr:from>
    <xdr:to>
      <xdr:col>81</xdr:col>
      <xdr:colOff>101160</xdr:colOff>
      <xdr:row>95</xdr:row>
      <xdr:rowOff>136800</xdr:rowOff>
    </xdr:to>
    <xdr:sp macro="" textlink="">
      <xdr:nvSpPr>
        <xdr:cNvPr id="696" name="フローチャート: 判断 695">
          <a:extLst>
            <a:ext uri="{FF2B5EF4-FFF2-40B4-BE49-F238E27FC236}">
              <a16:creationId xmlns:a16="http://schemas.microsoft.com/office/drawing/2014/main" id="{9123802F-3021-4DB8-93F1-A38CF46FDD56}"/>
            </a:ext>
          </a:extLst>
        </xdr:cNvPr>
        <xdr:cNvSpPr/>
      </xdr:nvSpPr>
      <xdr:spPr>
        <a:xfrm>
          <a:off x="13887450" y="1575189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164520</xdr:colOff>
      <xdr:row>93</xdr:row>
      <xdr:rowOff>153720</xdr:rowOff>
    </xdr:from>
    <xdr:to>
      <xdr:col>83</xdr:col>
      <xdr:colOff>2790</xdr:colOff>
      <xdr:row>95</xdr:row>
      <xdr:rowOff>69840</xdr:rowOff>
    </xdr:to>
    <xdr:sp macro="" textlink="">
      <xdr:nvSpPr>
        <xdr:cNvPr id="697" name="テキスト ボックス 696">
          <a:extLst>
            <a:ext uri="{FF2B5EF4-FFF2-40B4-BE49-F238E27FC236}">
              <a16:creationId xmlns:a16="http://schemas.microsoft.com/office/drawing/2014/main" id="{85EDEB06-4B81-4601-A89A-F68EA5DA455A}"/>
            </a:ext>
          </a:extLst>
        </xdr:cNvPr>
        <xdr:cNvSpPr/>
      </xdr:nvSpPr>
      <xdr:spPr>
        <a:xfrm>
          <a:off x="13709070" y="15527070"/>
          <a:ext cx="52407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21,767</a:t>
          </a:r>
          <a:endParaRPr lang="en-US" sz="1000" b="0" u="none" strike="noStrike">
            <a:effectLst/>
            <a:uFillTx/>
            <a:latin typeface="Noto Serif JP"/>
          </a:endParaRPr>
        </a:p>
      </xdr:txBody>
    </xdr:sp>
    <xdr:clientData/>
  </xdr:twoCellAnchor>
  <xdr:twoCellAnchor>
    <xdr:from>
      <xdr:col>72</xdr:col>
      <xdr:colOff>2880</xdr:colOff>
      <xdr:row>96</xdr:row>
      <xdr:rowOff>145440</xdr:rowOff>
    </xdr:from>
    <xdr:to>
      <xdr:col>76</xdr:col>
      <xdr:colOff>114120</xdr:colOff>
      <xdr:row>97</xdr:row>
      <xdr:rowOff>77040</xdr:rowOff>
    </xdr:to>
    <xdr:cxnSp macro="">
      <xdr:nvCxnSpPr>
        <xdr:cNvPr id="698" name="直線コネクタ 697">
          <a:extLst>
            <a:ext uri="{FF2B5EF4-FFF2-40B4-BE49-F238E27FC236}">
              <a16:creationId xmlns:a16="http://schemas.microsoft.com/office/drawing/2014/main" id="{1E094587-DC4A-46E9-BB7E-247C10210B75}"/>
            </a:ext>
          </a:extLst>
        </xdr:cNvPr>
        <xdr:cNvCxnSpPr/>
      </xdr:nvCxnSpPr>
      <xdr:spPr>
        <a:xfrm>
          <a:off x="12347280" y="16033140"/>
          <a:ext cx="797040" cy="103050"/>
        </a:xfrm>
        <a:prstGeom prst="straightConnector1">
          <a:avLst/>
        </a:prstGeom>
        <a:ln w="6350">
          <a:solidFill>
            <a:srgbClr val="FF0000"/>
          </a:solidFill>
          <a:miter/>
        </a:ln>
      </xdr:spPr>
    </xdr:cxnSp>
    <xdr:clientData/>
  </xdr:twoCellAnchor>
  <xdr:twoCellAnchor>
    <xdr:from>
      <xdr:col>76</xdr:col>
      <xdr:colOff>63360</xdr:colOff>
      <xdr:row>95</xdr:row>
      <xdr:rowOff>23760</xdr:rowOff>
    </xdr:from>
    <xdr:to>
      <xdr:col>76</xdr:col>
      <xdr:colOff>164520</xdr:colOff>
      <xdr:row>95</xdr:row>
      <xdr:rowOff>124920</xdr:rowOff>
    </xdr:to>
    <xdr:sp macro="" textlink="">
      <xdr:nvSpPr>
        <xdr:cNvPr id="699" name="フローチャート: 判断 698">
          <a:extLst>
            <a:ext uri="{FF2B5EF4-FFF2-40B4-BE49-F238E27FC236}">
              <a16:creationId xmlns:a16="http://schemas.microsoft.com/office/drawing/2014/main" id="{8B932EB8-3297-45BE-A087-9917B71943B0}"/>
            </a:ext>
          </a:extLst>
        </xdr:cNvPr>
        <xdr:cNvSpPr/>
      </xdr:nvSpPr>
      <xdr:spPr>
        <a:xfrm>
          <a:off x="13093560" y="1574001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37440</xdr:colOff>
      <xdr:row>93</xdr:row>
      <xdr:rowOff>141840</xdr:rowOff>
    </xdr:from>
    <xdr:to>
      <xdr:col>78</xdr:col>
      <xdr:colOff>47520</xdr:colOff>
      <xdr:row>95</xdr:row>
      <xdr:rowOff>57960</xdr:rowOff>
    </xdr:to>
    <xdr:sp macro="" textlink="">
      <xdr:nvSpPr>
        <xdr:cNvPr id="700" name="テキスト ボックス 699">
          <a:extLst>
            <a:ext uri="{FF2B5EF4-FFF2-40B4-BE49-F238E27FC236}">
              <a16:creationId xmlns:a16="http://schemas.microsoft.com/office/drawing/2014/main" id="{CF45C017-6779-4CCB-8633-57EB9652DB07}"/>
            </a:ext>
          </a:extLst>
        </xdr:cNvPr>
        <xdr:cNvSpPr/>
      </xdr:nvSpPr>
      <xdr:spPr>
        <a:xfrm>
          <a:off x="12896190" y="15515190"/>
          <a:ext cx="52443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22,496</a:t>
          </a:r>
          <a:endParaRPr lang="en-US" sz="1000" b="0" u="none" strike="noStrike">
            <a:effectLst/>
            <a:uFillTx/>
            <a:latin typeface="Noto Serif JP"/>
          </a:endParaRPr>
        </a:p>
      </xdr:txBody>
    </xdr:sp>
    <xdr:clientData/>
  </xdr:twoCellAnchor>
  <xdr:twoCellAnchor>
    <xdr:from>
      <xdr:col>67</xdr:col>
      <xdr:colOff>50760</xdr:colOff>
      <xdr:row>96</xdr:row>
      <xdr:rowOff>145440</xdr:rowOff>
    </xdr:from>
    <xdr:to>
      <xdr:col>72</xdr:col>
      <xdr:colOff>2880</xdr:colOff>
      <xdr:row>97</xdr:row>
      <xdr:rowOff>71640</xdr:rowOff>
    </xdr:to>
    <xdr:cxnSp macro="">
      <xdr:nvCxnSpPr>
        <xdr:cNvPr id="701" name="直線コネクタ 700">
          <a:extLst>
            <a:ext uri="{FF2B5EF4-FFF2-40B4-BE49-F238E27FC236}">
              <a16:creationId xmlns:a16="http://schemas.microsoft.com/office/drawing/2014/main" id="{BCFBBEA2-0524-4EFA-8FB7-C90C0C3B5E49}"/>
            </a:ext>
          </a:extLst>
        </xdr:cNvPr>
        <xdr:cNvCxnSpPr/>
      </xdr:nvCxnSpPr>
      <xdr:spPr>
        <a:xfrm flipV="1">
          <a:off x="11537910" y="16033140"/>
          <a:ext cx="809370" cy="97650"/>
        </a:xfrm>
        <a:prstGeom prst="straightConnector1">
          <a:avLst/>
        </a:prstGeom>
        <a:ln w="6350">
          <a:solidFill>
            <a:srgbClr val="FF0000"/>
          </a:solidFill>
          <a:miter/>
        </a:ln>
      </xdr:spPr>
    </xdr:cxnSp>
    <xdr:clientData/>
  </xdr:twoCellAnchor>
  <xdr:twoCellAnchor>
    <xdr:from>
      <xdr:col>71</xdr:col>
      <xdr:colOff>127080</xdr:colOff>
      <xdr:row>95</xdr:row>
      <xdr:rowOff>10080</xdr:rowOff>
    </xdr:from>
    <xdr:to>
      <xdr:col>72</xdr:col>
      <xdr:colOff>37800</xdr:colOff>
      <xdr:row>95</xdr:row>
      <xdr:rowOff>111240</xdr:rowOff>
    </xdr:to>
    <xdr:sp macro="" textlink="">
      <xdr:nvSpPr>
        <xdr:cNvPr id="702" name="フローチャート: 判断 701">
          <a:extLst>
            <a:ext uri="{FF2B5EF4-FFF2-40B4-BE49-F238E27FC236}">
              <a16:creationId xmlns:a16="http://schemas.microsoft.com/office/drawing/2014/main" id="{54E1D1A5-DBFF-4CA0-B2B4-EE54F0F8C0F1}"/>
            </a:ext>
          </a:extLst>
        </xdr:cNvPr>
        <xdr:cNvSpPr/>
      </xdr:nvSpPr>
      <xdr:spPr>
        <a:xfrm>
          <a:off x="12300030" y="1572633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101160</xdr:colOff>
      <xdr:row>93</xdr:row>
      <xdr:rowOff>128160</xdr:rowOff>
    </xdr:from>
    <xdr:to>
      <xdr:col>73</xdr:col>
      <xdr:colOff>111240</xdr:colOff>
      <xdr:row>95</xdr:row>
      <xdr:rowOff>44280</xdr:rowOff>
    </xdr:to>
    <xdr:sp macro="" textlink="">
      <xdr:nvSpPr>
        <xdr:cNvPr id="703" name="テキスト ボックス 702">
          <a:extLst>
            <a:ext uri="{FF2B5EF4-FFF2-40B4-BE49-F238E27FC236}">
              <a16:creationId xmlns:a16="http://schemas.microsoft.com/office/drawing/2014/main" id="{74312E25-4FDB-4742-BA9B-AB42A78AF7F0}"/>
            </a:ext>
          </a:extLst>
        </xdr:cNvPr>
        <xdr:cNvSpPr/>
      </xdr:nvSpPr>
      <xdr:spPr>
        <a:xfrm>
          <a:off x="12102660" y="15501510"/>
          <a:ext cx="52443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23,331</a:t>
          </a:r>
          <a:endParaRPr lang="en-US" sz="1000" b="0" u="none" strike="noStrike">
            <a:effectLst/>
            <a:uFillTx/>
            <a:latin typeface="Noto Serif JP"/>
          </a:endParaRPr>
        </a:p>
      </xdr:txBody>
    </xdr:sp>
    <xdr:clientData/>
  </xdr:twoCellAnchor>
  <xdr:twoCellAnchor>
    <xdr:from>
      <xdr:col>67</xdr:col>
      <xdr:colOff>0</xdr:colOff>
      <xdr:row>96</xdr:row>
      <xdr:rowOff>6840</xdr:rowOff>
    </xdr:from>
    <xdr:to>
      <xdr:col>67</xdr:col>
      <xdr:colOff>101160</xdr:colOff>
      <xdr:row>96</xdr:row>
      <xdr:rowOff>108000</xdr:rowOff>
    </xdr:to>
    <xdr:sp macro="" textlink="">
      <xdr:nvSpPr>
        <xdr:cNvPr id="704" name="フローチャート: 判断 703">
          <a:extLst>
            <a:ext uri="{FF2B5EF4-FFF2-40B4-BE49-F238E27FC236}">
              <a16:creationId xmlns:a16="http://schemas.microsoft.com/office/drawing/2014/main" id="{4AFDE6AA-FAA3-47BC-B3A1-47F8743A556A}"/>
            </a:ext>
          </a:extLst>
        </xdr:cNvPr>
        <xdr:cNvSpPr/>
      </xdr:nvSpPr>
      <xdr:spPr>
        <a:xfrm>
          <a:off x="11487150" y="158945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164520</xdr:colOff>
      <xdr:row>94</xdr:row>
      <xdr:rowOff>124920</xdr:rowOff>
    </xdr:from>
    <xdr:to>
      <xdr:col>69</xdr:col>
      <xdr:colOff>3150</xdr:colOff>
      <xdr:row>96</xdr:row>
      <xdr:rowOff>40680</xdr:rowOff>
    </xdr:to>
    <xdr:sp macro="" textlink="">
      <xdr:nvSpPr>
        <xdr:cNvPr id="705" name="テキスト ボックス 704">
          <a:extLst>
            <a:ext uri="{FF2B5EF4-FFF2-40B4-BE49-F238E27FC236}">
              <a16:creationId xmlns:a16="http://schemas.microsoft.com/office/drawing/2014/main" id="{1C724C8F-B454-43D6-8D99-66E87AFE175E}"/>
            </a:ext>
          </a:extLst>
        </xdr:cNvPr>
        <xdr:cNvSpPr/>
      </xdr:nvSpPr>
      <xdr:spPr>
        <a:xfrm>
          <a:off x="11308770" y="15669720"/>
          <a:ext cx="52443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13,029</a:t>
          </a:r>
          <a:endParaRPr lang="en-US" sz="1000" b="0" u="none" strike="noStrike">
            <a:effectLst/>
            <a:uFillTx/>
            <a:latin typeface="Noto Serif JP"/>
          </a:endParaRPr>
        </a:p>
      </xdr:txBody>
    </xdr:sp>
    <xdr:clientData/>
  </xdr:twoCellAnchor>
  <xdr:twoCellAnchor editAs="oneCell">
    <xdr:from>
      <xdr:col>84</xdr:col>
      <xdr:colOff>127080</xdr:colOff>
      <xdr:row>99</xdr:row>
      <xdr:rowOff>79920</xdr:rowOff>
    </xdr:from>
    <xdr:to>
      <xdr:col>89</xdr:col>
      <xdr:colOff>15840</xdr:colOff>
      <xdr:row>100</xdr:row>
      <xdr:rowOff>167040</xdr:rowOff>
    </xdr:to>
    <xdr:sp macro="" textlink="">
      <xdr:nvSpPr>
        <xdr:cNvPr id="706" name="テキスト ボックス 705">
          <a:extLst>
            <a:ext uri="{FF2B5EF4-FFF2-40B4-BE49-F238E27FC236}">
              <a16:creationId xmlns:a16="http://schemas.microsoft.com/office/drawing/2014/main" id="{96F22CF6-CB16-4905-B79D-6AE25C67595B}"/>
            </a:ext>
          </a:extLst>
        </xdr:cNvPr>
        <xdr:cNvSpPr/>
      </xdr:nvSpPr>
      <xdr:spPr>
        <a:xfrm>
          <a:off x="14528880" y="16481970"/>
          <a:ext cx="74601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80</xdr:col>
      <xdr:colOff>50760</xdr:colOff>
      <xdr:row>99</xdr:row>
      <xdr:rowOff>79920</xdr:rowOff>
    </xdr:from>
    <xdr:to>
      <xdr:col>84</xdr:col>
      <xdr:colOff>114120</xdr:colOff>
      <xdr:row>100</xdr:row>
      <xdr:rowOff>167040</xdr:rowOff>
    </xdr:to>
    <xdr:sp macro="" textlink="">
      <xdr:nvSpPr>
        <xdr:cNvPr id="707" name="テキスト ボックス 706">
          <a:extLst>
            <a:ext uri="{FF2B5EF4-FFF2-40B4-BE49-F238E27FC236}">
              <a16:creationId xmlns:a16="http://schemas.microsoft.com/office/drawing/2014/main" id="{04F6BB56-AB38-4749-918A-2E25FEC851F3}"/>
            </a:ext>
          </a:extLst>
        </xdr:cNvPr>
        <xdr:cNvSpPr/>
      </xdr:nvSpPr>
      <xdr:spPr>
        <a:xfrm>
          <a:off x="1376676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75</xdr:col>
      <xdr:colOff>114480</xdr:colOff>
      <xdr:row>99</xdr:row>
      <xdr:rowOff>79920</xdr:rowOff>
    </xdr:from>
    <xdr:to>
      <xdr:col>80</xdr:col>
      <xdr:colOff>2880</xdr:colOff>
      <xdr:row>100</xdr:row>
      <xdr:rowOff>167040</xdr:rowOff>
    </xdr:to>
    <xdr:sp macro="" textlink="">
      <xdr:nvSpPr>
        <xdr:cNvPr id="708" name="テキスト ボックス 707">
          <a:extLst>
            <a:ext uri="{FF2B5EF4-FFF2-40B4-BE49-F238E27FC236}">
              <a16:creationId xmlns:a16="http://schemas.microsoft.com/office/drawing/2014/main" id="{06DAA562-2B8A-46B3-AD90-DAAA5CF48134}"/>
            </a:ext>
          </a:extLst>
        </xdr:cNvPr>
        <xdr:cNvSpPr/>
      </xdr:nvSpPr>
      <xdr:spPr>
        <a:xfrm>
          <a:off x="12973230" y="16481970"/>
          <a:ext cx="74565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71</xdr:col>
      <xdr:colOff>3240</xdr:colOff>
      <xdr:row>99</xdr:row>
      <xdr:rowOff>79920</xdr:rowOff>
    </xdr:from>
    <xdr:to>
      <xdr:col>75</xdr:col>
      <xdr:colOff>66600</xdr:colOff>
      <xdr:row>100</xdr:row>
      <xdr:rowOff>167040</xdr:rowOff>
    </xdr:to>
    <xdr:sp macro="" textlink="">
      <xdr:nvSpPr>
        <xdr:cNvPr id="709" name="テキスト ボックス 708">
          <a:extLst>
            <a:ext uri="{FF2B5EF4-FFF2-40B4-BE49-F238E27FC236}">
              <a16:creationId xmlns:a16="http://schemas.microsoft.com/office/drawing/2014/main" id="{AE31A50E-DE4B-47D2-B6DC-FBCF0FB666F5}"/>
            </a:ext>
          </a:extLst>
        </xdr:cNvPr>
        <xdr:cNvSpPr/>
      </xdr:nvSpPr>
      <xdr:spPr>
        <a:xfrm>
          <a:off x="1217619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66</xdr:col>
      <xdr:colOff>50760</xdr:colOff>
      <xdr:row>99</xdr:row>
      <xdr:rowOff>79920</xdr:rowOff>
    </xdr:from>
    <xdr:to>
      <xdr:col>70</xdr:col>
      <xdr:colOff>114120</xdr:colOff>
      <xdr:row>100</xdr:row>
      <xdr:rowOff>167040</xdr:rowOff>
    </xdr:to>
    <xdr:sp macro="" textlink="">
      <xdr:nvSpPr>
        <xdr:cNvPr id="710" name="テキスト ボックス 709">
          <a:extLst>
            <a:ext uri="{FF2B5EF4-FFF2-40B4-BE49-F238E27FC236}">
              <a16:creationId xmlns:a16="http://schemas.microsoft.com/office/drawing/2014/main" id="{776A7AB6-5159-45B7-B622-A780C8A3C04B}"/>
            </a:ext>
          </a:extLst>
        </xdr:cNvPr>
        <xdr:cNvSpPr/>
      </xdr:nvSpPr>
      <xdr:spPr>
        <a:xfrm>
          <a:off x="1136646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85</xdr:col>
      <xdr:colOff>76320</xdr:colOff>
      <xdr:row>96</xdr:row>
      <xdr:rowOff>96480</xdr:rowOff>
    </xdr:from>
    <xdr:to>
      <xdr:col>86</xdr:col>
      <xdr:colOff>2880</xdr:colOff>
      <xdr:row>97</xdr:row>
      <xdr:rowOff>26280</xdr:rowOff>
    </xdr:to>
    <xdr:sp macro="" textlink="">
      <xdr:nvSpPr>
        <xdr:cNvPr id="711" name="楕円 710">
          <a:extLst>
            <a:ext uri="{FF2B5EF4-FFF2-40B4-BE49-F238E27FC236}">
              <a16:creationId xmlns:a16="http://schemas.microsoft.com/office/drawing/2014/main" id="{2D7BEB4B-DF8F-4B5A-A3DA-E18EEFE3338A}"/>
            </a:ext>
          </a:extLst>
        </xdr:cNvPr>
        <xdr:cNvSpPr/>
      </xdr:nvSpPr>
      <xdr:spPr>
        <a:xfrm>
          <a:off x="14649570" y="15984180"/>
          <a:ext cx="9801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3240</xdr:colOff>
      <xdr:row>96</xdr:row>
      <xdr:rowOff>11160</xdr:rowOff>
    </xdr:from>
    <xdr:to>
      <xdr:col>88</xdr:col>
      <xdr:colOff>123480</xdr:colOff>
      <xdr:row>97</xdr:row>
      <xdr:rowOff>98640</xdr:rowOff>
    </xdr:to>
    <xdr:sp macro="" textlink="">
      <xdr:nvSpPr>
        <xdr:cNvPr id="712" name="積立金該当値テキスト">
          <a:extLst>
            <a:ext uri="{FF2B5EF4-FFF2-40B4-BE49-F238E27FC236}">
              <a16:creationId xmlns:a16="http://schemas.microsoft.com/office/drawing/2014/main" id="{748A3D05-0B6E-4529-8B09-CD02964855FC}"/>
            </a:ext>
          </a:extLst>
        </xdr:cNvPr>
        <xdr:cNvSpPr/>
      </xdr:nvSpPr>
      <xdr:spPr>
        <a:xfrm>
          <a:off x="14747940" y="15898860"/>
          <a:ext cx="46314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7,540</a:t>
          </a:r>
          <a:endParaRPr lang="en-US" sz="1000" b="0" u="none" strike="noStrike">
            <a:effectLst/>
            <a:uFillTx/>
            <a:latin typeface="Noto Serif JP"/>
          </a:endParaRPr>
        </a:p>
      </xdr:txBody>
    </xdr:sp>
    <xdr:clientData/>
  </xdr:twoCellAnchor>
  <xdr:twoCellAnchor>
    <xdr:from>
      <xdr:col>81</xdr:col>
      <xdr:colOff>0</xdr:colOff>
      <xdr:row>96</xdr:row>
      <xdr:rowOff>107280</xdr:rowOff>
    </xdr:from>
    <xdr:to>
      <xdr:col>81</xdr:col>
      <xdr:colOff>101160</xdr:colOff>
      <xdr:row>97</xdr:row>
      <xdr:rowOff>37080</xdr:rowOff>
    </xdr:to>
    <xdr:sp macro="" textlink="">
      <xdr:nvSpPr>
        <xdr:cNvPr id="713" name="楕円 712">
          <a:extLst>
            <a:ext uri="{FF2B5EF4-FFF2-40B4-BE49-F238E27FC236}">
              <a16:creationId xmlns:a16="http://schemas.microsoft.com/office/drawing/2014/main" id="{E2767374-6F3F-42A3-919C-2A0391DCB020}"/>
            </a:ext>
          </a:extLst>
        </xdr:cNvPr>
        <xdr:cNvSpPr/>
      </xdr:nvSpPr>
      <xdr:spPr>
        <a:xfrm>
          <a:off x="13887450" y="1599498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6480</xdr:colOff>
      <xdr:row>97</xdr:row>
      <xdr:rowOff>28440</xdr:rowOff>
    </xdr:from>
    <xdr:to>
      <xdr:col>82</xdr:col>
      <xdr:colOff>126720</xdr:colOff>
      <xdr:row>98</xdr:row>
      <xdr:rowOff>115920</xdr:rowOff>
    </xdr:to>
    <xdr:sp macro="" textlink="">
      <xdr:nvSpPr>
        <xdr:cNvPr id="714" name="テキスト ボックス 713">
          <a:extLst>
            <a:ext uri="{FF2B5EF4-FFF2-40B4-BE49-F238E27FC236}">
              <a16:creationId xmlns:a16="http://schemas.microsoft.com/office/drawing/2014/main" id="{B92FA5D2-5B9A-43C9-B395-4F4AB9655BE5}"/>
            </a:ext>
          </a:extLst>
        </xdr:cNvPr>
        <xdr:cNvSpPr/>
      </xdr:nvSpPr>
      <xdr:spPr>
        <a:xfrm>
          <a:off x="13722480" y="16087590"/>
          <a:ext cx="46314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6,873</a:t>
          </a:r>
          <a:endParaRPr lang="en-US" sz="1000" b="0" u="none" strike="noStrike">
            <a:effectLst/>
            <a:uFillTx/>
            <a:latin typeface="Noto Serif JP"/>
          </a:endParaRPr>
        </a:p>
      </xdr:txBody>
    </xdr:sp>
    <xdr:clientData/>
  </xdr:twoCellAnchor>
  <xdr:twoCellAnchor>
    <xdr:from>
      <xdr:col>76</xdr:col>
      <xdr:colOff>63360</xdr:colOff>
      <xdr:row>97</xdr:row>
      <xdr:rowOff>26640</xdr:rowOff>
    </xdr:from>
    <xdr:to>
      <xdr:col>76</xdr:col>
      <xdr:colOff>164520</xdr:colOff>
      <xdr:row>97</xdr:row>
      <xdr:rowOff>127800</xdr:rowOff>
    </xdr:to>
    <xdr:sp macro="" textlink="">
      <xdr:nvSpPr>
        <xdr:cNvPr id="715" name="楕円 714">
          <a:extLst>
            <a:ext uri="{FF2B5EF4-FFF2-40B4-BE49-F238E27FC236}">
              <a16:creationId xmlns:a16="http://schemas.microsoft.com/office/drawing/2014/main" id="{2192156D-4963-407A-97BB-FFD31A618CBD}"/>
            </a:ext>
          </a:extLst>
        </xdr:cNvPr>
        <xdr:cNvSpPr/>
      </xdr:nvSpPr>
      <xdr:spPr>
        <a:xfrm>
          <a:off x="13093560" y="1608579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69840</xdr:colOff>
      <xdr:row>97</xdr:row>
      <xdr:rowOff>119160</xdr:rowOff>
    </xdr:from>
    <xdr:to>
      <xdr:col>78</xdr:col>
      <xdr:colOff>15480</xdr:colOff>
      <xdr:row>99</xdr:row>
      <xdr:rowOff>35280</xdr:rowOff>
    </xdr:to>
    <xdr:sp macro="" textlink="">
      <xdr:nvSpPr>
        <xdr:cNvPr id="716" name="テキスト ボックス 715">
          <a:extLst>
            <a:ext uri="{FF2B5EF4-FFF2-40B4-BE49-F238E27FC236}">
              <a16:creationId xmlns:a16="http://schemas.microsoft.com/office/drawing/2014/main" id="{9759568D-8CE3-4D0D-AEC7-B98738F9DF29}"/>
            </a:ext>
          </a:extLst>
        </xdr:cNvPr>
        <xdr:cNvSpPr/>
      </xdr:nvSpPr>
      <xdr:spPr>
        <a:xfrm>
          <a:off x="12928590" y="16178310"/>
          <a:ext cx="45999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1,321</a:t>
          </a:r>
          <a:endParaRPr lang="en-US" sz="1000" b="0" u="none" strike="noStrike">
            <a:effectLst/>
            <a:uFillTx/>
            <a:latin typeface="Noto Serif JP"/>
          </a:endParaRPr>
        </a:p>
      </xdr:txBody>
    </xdr:sp>
    <xdr:clientData/>
  </xdr:twoCellAnchor>
  <xdr:twoCellAnchor>
    <xdr:from>
      <xdr:col>71</xdr:col>
      <xdr:colOff>127080</xdr:colOff>
      <xdr:row>96</xdr:row>
      <xdr:rowOff>95040</xdr:rowOff>
    </xdr:from>
    <xdr:to>
      <xdr:col>72</xdr:col>
      <xdr:colOff>37800</xdr:colOff>
      <xdr:row>97</xdr:row>
      <xdr:rowOff>24840</xdr:rowOff>
    </xdr:to>
    <xdr:sp macro="" textlink="">
      <xdr:nvSpPr>
        <xdr:cNvPr id="717" name="楕円 716">
          <a:extLst>
            <a:ext uri="{FF2B5EF4-FFF2-40B4-BE49-F238E27FC236}">
              <a16:creationId xmlns:a16="http://schemas.microsoft.com/office/drawing/2014/main" id="{4BAFB405-CA5C-463A-9238-C772BDADB9D3}"/>
            </a:ext>
          </a:extLst>
        </xdr:cNvPr>
        <xdr:cNvSpPr/>
      </xdr:nvSpPr>
      <xdr:spPr>
        <a:xfrm>
          <a:off x="12300030" y="1598274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133560</xdr:colOff>
      <xdr:row>97</xdr:row>
      <xdr:rowOff>16200</xdr:rowOff>
    </xdr:from>
    <xdr:to>
      <xdr:col>73</xdr:col>
      <xdr:colOff>79200</xdr:colOff>
      <xdr:row>98</xdr:row>
      <xdr:rowOff>103680</xdr:rowOff>
    </xdr:to>
    <xdr:sp macro="" textlink="">
      <xdr:nvSpPr>
        <xdr:cNvPr id="718" name="テキスト ボックス 717">
          <a:extLst>
            <a:ext uri="{FF2B5EF4-FFF2-40B4-BE49-F238E27FC236}">
              <a16:creationId xmlns:a16="http://schemas.microsoft.com/office/drawing/2014/main" id="{4568DD15-374C-4D40-860A-BC9226D7A9D4}"/>
            </a:ext>
          </a:extLst>
        </xdr:cNvPr>
        <xdr:cNvSpPr/>
      </xdr:nvSpPr>
      <xdr:spPr>
        <a:xfrm>
          <a:off x="12135060" y="16075350"/>
          <a:ext cx="45999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7,629</a:t>
          </a:r>
          <a:endParaRPr lang="en-US" sz="1000" b="0" u="none" strike="noStrike">
            <a:effectLst/>
            <a:uFillTx/>
            <a:latin typeface="Noto Serif JP"/>
          </a:endParaRPr>
        </a:p>
      </xdr:txBody>
    </xdr:sp>
    <xdr:clientData/>
  </xdr:twoCellAnchor>
  <xdr:twoCellAnchor>
    <xdr:from>
      <xdr:col>67</xdr:col>
      <xdr:colOff>0</xdr:colOff>
      <xdr:row>97</xdr:row>
      <xdr:rowOff>20880</xdr:rowOff>
    </xdr:from>
    <xdr:to>
      <xdr:col>67</xdr:col>
      <xdr:colOff>101160</xdr:colOff>
      <xdr:row>97</xdr:row>
      <xdr:rowOff>122040</xdr:rowOff>
    </xdr:to>
    <xdr:sp macro="" textlink="">
      <xdr:nvSpPr>
        <xdr:cNvPr id="719" name="楕円 718">
          <a:extLst>
            <a:ext uri="{FF2B5EF4-FFF2-40B4-BE49-F238E27FC236}">
              <a16:creationId xmlns:a16="http://schemas.microsoft.com/office/drawing/2014/main" id="{E6CBF07B-7038-40DF-80C5-683EFCBC5A1A}"/>
            </a:ext>
          </a:extLst>
        </xdr:cNvPr>
        <xdr:cNvSpPr/>
      </xdr:nvSpPr>
      <xdr:spPr>
        <a:xfrm>
          <a:off x="11487150" y="160800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6480</xdr:colOff>
      <xdr:row>97</xdr:row>
      <xdr:rowOff>113760</xdr:rowOff>
    </xdr:from>
    <xdr:to>
      <xdr:col>68</xdr:col>
      <xdr:colOff>126720</xdr:colOff>
      <xdr:row>99</xdr:row>
      <xdr:rowOff>29880</xdr:rowOff>
    </xdr:to>
    <xdr:sp macro="" textlink="">
      <xdr:nvSpPr>
        <xdr:cNvPr id="720" name="テキスト ボックス 719">
          <a:extLst>
            <a:ext uri="{FF2B5EF4-FFF2-40B4-BE49-F238E27FC236}">
              <a16:creationId xmlns:a16="http://schemas.microsoft.com/office/drawing/2014/main" id="{63637496-DF2F-4E4D-9E47-6799B707B129}"/>
            </a:ext>
          </a:extLst>
        </xdr:cNvPr>
        <xdr:cNvSpPr/>
      </xdr:nvSpPr>
      <xdr:spPr>
        <a:xfrm>
          <a:off x="11322180" y="16172910"/>
          <a:ext cx="46314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1,667</a:t>
          </a:r>
          <a:endParaRPr lang="en-US" sz="1000" b="0" u="none" strike="noStrike">
            <a:effectLst/>
            <a:uFillTx/>
            <a:latin typeface="Noto Serif JP"/>
          </a:endParaRPr>
        </a:p>
      </xdr:txBody>
    </xdr:sp>
    <xdr:clientData/>
  </xdr:twoCellAnchor>
  <xdr:twoCellAnchor>
    <xdr:from>
      <xdr:col>96</xdr:col>
      <xdr:colOff>0</xdr:colOff>
      <xdr:row>22</xdr:row>
      <xdr:rowOff>148680</xdr:rowOff>
    </xdr:from>
    <xdr:to>
      <xdr:col>120</xdr:col>
      <xdr:colOff>114120</xdr:colOff>
      <xdr:row>24</xdr:row>
      <xdr:rowOff>115200</xdr:rowOff>
    </xdr:to>
    <xdr:sp macro="" textlink="">
      <xdr:nvSpPr>
        <xdr:cNvPr id="721" name="正方形/長方形 720">
          <a:extLst>
            <a:ext uri="{FF2B5EF4-FFF2-40B4-BE49-F238E27FC236}">
              <a16:creationId xmlns:a16="http://schemas.microsoft.com/office/drawing/2014/main" id="{51945819-C495-4B7B-8925-1B89AA2EC93E}"/>
            </a:ext>
          </a:extLst>
        </xdr:cNvPr>
        <xdr:cNvSpPr/>
      </xdr:nvSpPr>
      <xdr:spPr>
        <a:xfrm>
          <a:off x="16459200" y="3787230"/>
          <a:ext cx="422892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投資及び出資金</a:t>
          </a:r>
          <a:endParaRPr lang="en-US" sz="1600" b="0" u="none" strike="noStrike">
            <a:effectLst/>
            <a:uFillTx/>
            <a:latin typeface="Noto Serif JP"/>
          </a:endParaRPr>
        </a:p>
      </xdr:txBody>
    </xdr:sp>
    <xdr:clientData/>
  </xdr:twoCellAnchor>
  <xdr:twoCellAnchor>
    <xdr:from>
      <xdr:col>96</xdr:col>
      <xdr:colOff>127080</xdr:colOff>
      <xdr:row>24</xdr:row>
      <xdr:rowOff>141120</xdr:rowOff>
    </xdr:from>
    <xdr:to>
      <xdr:col>104</xdr:col>
      <xdr:colOff>126720</xdr:colOff>
      <xdr:row>26</xdr:row>
      <xdr:rowOff>44280</xdr:rowOff>
    </xdr:to>
    <xdr:sp macro="" textlink="">
      <xdr:nvSpPr>
        <xdr:cNvPr id="722" name="正方形/長方形 721">
          <a:extLst>
            <a:ext uri="{FF2B5EF4-FFF2-40B4-BE49-F238E27FC236}">
              <a16:creationId xmlns:a16="http://schemas.microsoft.com/office/drawing/2014/main" id="{202F915F-EFA5-4C9D-8094-1C65E24EBC7B}"/>
            </a:ext>
          </a:extLst>
        </xdr:cNvPr>
        <xdr:cNvSpPr/>
      </xdr:nvSpPr>
      <xdr:spPr>
        <a:xfrm>
          <a:off x="1658628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96</xdr:col>
      <xdr:colOff>127080</xdr:colOff>
      <xdr:row>25</xdr:row>
      <xdr:rowOff>169200</xdr:rowOff>
    </xdr:from>
    <xdr:to>
      <xdr:col>104</xdr:col>
      <xdr:colOff>126720</xdr:colOff>
      <xdr:row>27</xdr:row>
      <xdr:rowOff>72000</xdr:rowOff>
    </xdr:to>
    <xdr:sp macro="" textlink="">
      <xdr:nvSpPr>
        <xdr:cNvPr id="723" name="正方形/長方形 722">
          <a:extLst>
            <a:ext uri="{FF2B5EF4-FFF2-40B4-BE49-F238E27FC236}">
              <a16:creationId xmlns:a16="http://schemas.microsoft.com/office/drawing/2014/main" id="{44CEE48E-EBEC-490D-A547-457C2CA52ABD}"/>
            </a:ext>
          </a:extLst>
        </xdr:cNvPr>
        <xdr:cNvSpPr/>
      </xdr:nvSpPr>
      <xdr:spPr>
        <a:xfrm>
          <a:off x="1658628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8/29</a:t>
          </a:r>
          <a:endParaRPr lang="en-US" sz="1200" b="0" u="none" strike="noStrike">
            <a:effectLst/>
            <a:uFillTx/>
            <a:latin typeface="Noto Serif JP"/>
          </a:endParaRPr>
        </a:p>
      </xdr:txBody>
    </xdr:sp>
    <xdr:clientData/>
  </xdr:twoCellAnchor>
  <xdr:twoCellAnchor>
    <xdr:from>
      <xdr:col>102</xdr:col>
      <xdr:colOff>0</xdr:colOff>
      <xdr:row>24</xdr:row>
      <xdr:rowOff>141120</xdr:rowOff>
    </xdr:from>
    <xdr:to>
      <xdr:col>109</xdr:col>
      <xdr:colOff>174240</xdr:colOff>
      <xdr:row>26</xdr:row>
      <xdr:rowOff>44280</xdr:rowOff>
    </xdr:to>
    <xdr:sp macro="" textlink="">
      <xdr:nvSpPr>
        <xdr:cNvPr id="724" name="正方形/長方形 723">
          <a:extLst>
            <a:ext uri="{FF2B5EF4-FFF2-40B4-BE49-F238E27FC236}">
              <a16:creationId xmlns:a16="http://schemas.microsoft.com/office/drawing/2014/main" id="{A1C64168-5890-49C8-B0D2-0627F9372730}"/>
            </a:ext>
          </a:extLst>
        </xdr:cNvPr>
        <xdr:cNvSpPr/>
      </xdr:nvSpPr>
      <xdr:spPr>
        <a:xfrm>
          <a:off x="17487900" y="410987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102</xdr:col>
      <xdr:colOff>0</xdr:colOff>
      <xdr:row>25</xdr:row>
      <xdr:rowOff>169200</xdr:rowOff>
    </xdr:from>
    <xdr:to>
      <xdr:col>109</xdr:col>
      <xdr:colOff>174240</xdr:colOff>
      <xdr:row>27</xdr:row>
      <xdr:rowOff>72000</xdr:rowOff>
    </xdr:to>
    <xdr:sp macro="" textlink="">
      <xdr:nvSpPr>
        <xdr:cNvPr id="725" name="正方形/長方形 724">
          <a:extLst>
            <a:ext uri="{FF2B5EF4-FFF2-40B4-BE49-F238E27FC236}">
              <a16:creationId xmlns:a16="http://schemas.microsoft.com/office/drawing/2014/main" id="{18BD6558-D38B-4799-9525-82FE7A58986F}"/>
            </a:ext>
          </a:extLst>
        </xdr:cNvPr>
        <xdr:cNvSpPr/>
      </xdr:nvSpPr>
      <xdr:spPr>
        <a:xfrm>
          <a:off x="17487900" y="4296700"/>
          <a:ext cx="137439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2,051</a:t>
          </a:r>
          <a:endParaRPr lang="en-US" sz="1200" b="0" u="none" strike="noStrike">
            <a:effectLst/>
            <a:uFillTx/>
            <a:latin typeface="Noto Serif JP"/>
          </a:endParaRPr>
        </a:p>
      </xdr:txBody>
    </xdr:sp>
    <xdr:clientData/>
  </xdr:twoCellAnchor>
  <xdr:twoCellAnchor>
    <xdr:from>
      <xdr:col>108</xdr:col>
      <xdr:colOff>0</xdr:colOff>
      <xdr:row>24</xdr:row>
      <xdr:rowOff>141120</xdr:rowOff>
    </xdr:from>
    <xdr:to>
      <xdr:col>115</xdr:col>
      <xdr:colOff>174240</xdr:colOff>
      <xdr:row>26</xdr:row>
      <xdr:rowOff>44280</xdr:rowOff>
    </xdr:to>
    <xdr:sp macro="" textlink="">
      <xdr:nvSpPr>
        <xdr:cNvPr id="726" name="正方形/長方形 725">
          <a:extLst>
            <a:ext uri="{FF2B5EF4-FFF2-40B4-BE49-F238E27FC236}">
              <a16:creationId xmlns:a16="http://schemas.microsoft.com/office/drawing/2014/main" id="{FE1C6DD5-0B8C-4F2F-B259-898B100E2E59}"/>
            </a:ext>
          </a:extLst>
        </xdr:cNvPr>
        <xdr:cNvSpPr/>
      </xdr:nvSpPr>
      <xdr:spPr>
        <a:xfrm>
          <a:off x="18516600" y="410987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108</xdr:col>
      <xdr:colOff>0</xdr:colOff>
      <xdr:row>25</xdr:row>
      <xdr:rowOff>169200</xdr:rowOff>
    </xdr:from>
    <xdr:to>
      <xdr:col>115</xdr:col>
      <xdr:colOff>174240</xdr:colOff>
      <xdr:row>27</xdr:row>
      <xdr:rowOff>72000</xdr:rowOff>
    </xdr:to>
    <xdr:sp macro="" textlink="">
      <xdr:nvSpPr>
        <xdr:cNvPr id="727" name="正方形/長方形 726">
          <a:extLst>
            <a:ext uri="{FF2B5EF4-FFF2-40B4-BE49-F238E27FC236}">
              <a16:creationId xmlns:a16="http://schemas.microsoft.com/office/drawing/2014/main" id="{BB3B88DA-8B52-4D0E-B0A0-7BAE8EB80827}"/>
            </a:ext>
          </a:extLst>
        </xdr:cNvPr>
        <xdr:cNvSpPr/>
      </xdr:nvSpPr>
      <xdr:spPr>
        <a:xfrm>
          <a:off x="18516600" y="4296700"/>
          <a:ext cx="137439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1,541</a:t>
          </a:r>
          <a:endParaRPr lang="en-US" sz="1200" b="0" u="none" strike="noStrike">
            <a:effectLst/>
            <a:uFillTx/>
            <a:latin typeface="Noto Serif JP"/>
          </a:endParaRPr>
        </a:p>
      </xdr:txBody>
    </xdr:sp>
    <xdr:clientData/>
  </xdr:twoCellAnchor>
  <xdr:twoCellAnchor>
    <xdr:from>
      <xdr:col>96</xdr:col>
      <xdr:colOff>0</xdr:colOff>
      <xdr:row>27</xdr:row>
      <xdr:rowOff>97920</xdr:rowOff>
    </xdr:from>
    <xdr:to>
      <xdr:col>120</xdr:col>
      <xdr:colOff>114120</xdr:colOff>
      <xdr:row>40</xdr:row>
      <xdr:rowOff>105120</xdr:rowOff>
    </xdr:to>
    <xdr:sp macro="" textlink="">
      <xdr:nvSpPr>
        <xdr:cNvPr id="728" name="正方形/長方形 727">
          <a:extLst>
            <a:ext uri="{FF2B5EF4-FFF2-40B4-BE49-F238E27FC236}">
              <a16:creationId xmlns:a16="http://schemas.microsoft.com/office/drawing/2014/main" id="{78A514AF-FEEE-4E28-BD7B-2C7F0155798B}"/>
            </a:ext>
          </a:extLst>
        </xdr:cNvPr>
        <xdr:cNvSpPr/>
      </xdr:nvSpPr>
      <xdr:spPr>
        <a:xfrm>
          <a:off x="16459200" y="4561970"/>
          <a:ext cx="422892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152280</xdr:colOff>
      <xdr:row>26</xdr:row>
      <xdr:rowOff>82800</xdr:rowOff>
    </xdr:from>
    <xdr:to>
      <xdr:col>97</xdr:col>
      <xdr:colOff>152640</xdr:colOff>
      <xdr:row>27</xdr:row>
      <xdr:rowOff>132840</xdr:rowOff>
    </xdr:to>
    <xdr:sp macro="" textlink="">
      <xdr:nvSpPr>
        <xdr:cNvPr id="729" name="テキスト ボックス 728">
          <a:extLst>
            <a:ext uri="{FF2B5EF4-FFF2-40B4-BE49-F238E27FC236}">
              <a16:creationId xmlns:a16="http://schemas.microsoft.com/office/drawing/2014/main" id="{C520808C-BD42-4C3A-B938-E87B3BB54DB9}"/>
            </a:ext>
          </a:extLst>
        </xdr:cNvPr>
        <xdr:cNvSpPr/>
      </xdr:nvSpPr>
      <xdr:spPr>
        <a:xfrm>
          <a:off x="16440030" y="438175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96</xdr:col>
      <xdr:colOff>0</xdr:colOff>
      <xdr:row>40</xdr:row>
      <xdr:rowOff>105120</xdr:rowOff>
    </xdr:from>
    <xdr:to>
      <xdr:col>120</xdr:col>
      <xdr:colOff>114120</xdr:colOff>
      <xdr:row>40</xdr:row>
      <xdr:rowOff>105120</xdr:rowOff>
    </xdr:to>
    <xdr:cxnSp macro="">
      <xdr:nvCxnSpPr>
        <xdr:cNvPr id="730" name="直線コネクタ 729">
          <a:extLst>
            <a:ext uri="{FF2B5EF4-FFF2-40B4-BE49-F238E27FC236}">
              <a16:creationId xmlns:a16="http://schemas.microsoft.com/office/drawing/2014/main" id="{6AF6E719-4247-4809-B3B9-CB8BDB76D196}"/>
            </a:ext>
          </a:extLst>
        </xdr:cNvPr>
        <xdr:cNvCxnSpPr/>
      </xdr:nvCxnSpPr>
      <xdr:spPr>
        <a:xfrm>
          <a:off x="16459200" y="6715470"/>
          <a:ext cx="4228920" cy="0"/>
        </a:xfrm>
        <a:prstGeom prst="straightConnector1">
          <a:avLst/>
        </a:prstGeom>
        <a:ln w="6350">
          <a:solidFill>
            <a:srgbClr val="C0C0C0"/>
          </a:solidFill>
          <a:miter/>
        </a:ln>
      </xdr:spPr>
    </xdr:cxnSp>
    <xdr:clientData/>
  </xdr:twoCellAnchor>
  <xdr:twoCellAnchor>
    <xdr:from>
      <xdr:col>96</xdr:col>
      <xdr:colOff>0</xdr:colOff>
      <xdr:row>38</xdr:row>
      <xdr:rowOff>129240</xdr:rowOff>
    </xdr:from>
    <xdr:to>
      <xdr:col>120</xdr:col>
      <xdr:colOff>114120</xdr:colOff>
      <xdr:row>38</xdr:row>
      <xdr:rowOff>129240</xdr:rowOff>
    </xdr:to>
    <xdr:cxnSp macro="">
      <xdr:nvCxnSpPr>
        <xdr:cNvPr id="731" name="直線コネクタ 730">
          <a:extLst>
            <a:ext uri="{FF2B5EF4-FFF2-40B4-BE49-F238E27FC236}">
              <a16:creationId xmlns:a16="http://schemas.microsoft.com/office/drawing/2014/main" id="{3BAE4E8C-BD5A-4CAC-9663-157F2AFAC025}"/>
            </a:ext>
          </a:extLst>
        </xdr:cNvPr>
        <xdr:cNvCxnSpPr/>
      </xdr:nvCxnSpPr>
      <xdr:spPr>
        <a:xfrm>
          <a:off x="16459200" y="6409390"/>
          <a:ext cx="4228920" cy="0"/>
        </a:xfrm>
        <a:prstGeom prst="straightConnector1">
          <a:avLst/>
        </a:prstGeom>
        <a:ln w="6350">
          <a:solidFill>
            <a:srgbClr val="C0C0C0"/>
          </a:solidFill>
          <a:miter/>
        </a:ln>
      </xdr:spPr>
    </xdr:cxnSp>
    <xdr:clientData/>
  </xdr:twoCellAnchor>
  <xdr:twoCellAnchor editAs="oneCell">
    <xdr:from>
      <xdr:col>94</xdr:col>
      <xdr:colOff>132120</xdr:colOff>
      <xdr:row>37</xdr:row>
      <xdr:rowOff>162720</xdr:rowOff>
    </xdr:from>
    <xdr:to>
      <xdr:col>96</xdr:col>
      <xdr:colOff>31320</xdr:colOff>
      <xdr:row>39</xdr:row>
      <xdr:rowOff>70920</xdr:rowOff>
    </xdr:to>
    <xdr:sp macro="" textlink="">
      <xdr:nvSpPr>
        <xdr:cNvPr id="732" name="テキスト ボックス 731">
          <a:extLst>
            <a:ext uri="{FF2B5EF4-FFF2-40B4-BE49-F238E27FC236}">
              <a16:creationId xmlns:a16="http://schemas.microsoft.com/office/drawing/2014/main" id="{BF64CACF-6769-40A9-9B93-F0AB2DA59639}"/>
            </a:ext>
          </a:extLst>
        </xdr:cNvPr>
        <xdr:cNvSpPr/>
      </xdr:nvSpPr>
      <xdr:spPr>
        <a:xfrm>
          <a:off x="16248420" y="6277770"/>
          <a:ext cx="24210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96</xdr:col>
      <xdr:colOff>0</xdr:colOff>
      <xdr:row>36</xdr:row>
      <xdr:rowOff>153360</xdr:rowOff>
    </xdr:from>
    <xdr:to>
      <xdr:col>120</xdr:col>
      <xdr:colOff>114120</xdr:colOff>
      <xdr:row>36</xdr:row>
      <xdr:rowOff>153360</xdr:rowOff>
    </xdr:to>
    <xdr:cxnSp macro="">
      <xdr:nvCxnSpPr>
        <xdr:cNvPr id="733" name="直線コネクタ 732">
          <a:extLst>
            <a:ext uri="{FF2B5EF4-FFF2-40B4-BE49-F238E27FC236}">
              <a16:creationId xmlns:a16="http://schemas.microsoft.com/office/drawing/2014/main" id="{5BF86991-D6D4-45C8-8977-5CAA92AA67CF}"/>
            </a:ext>
          </a:extLst>
        </xdr:cNvPr>
        <xdr:cNvCxnSpPr/>
      </xdr:nvCxnSpPr>
      <xdr:spPr>
        <a:xfrm>
          <a:off x="16459200" y="6103310"/>
          <a:ext cx="4228920" cy="0"/>
        </a:xfrm>
        <a:prstGeom prst="straightConnector1">
          <a:avLst/>
        </a:prstGeom>
        <a:ln w="6350">
          <a:solidFill>
            <a:srgbClr val="C0C0C0"/>
          </a:solidFill>
          <a:miter/>
        </a:ln>
      </xdr:spPr>
    </xdr:cxnSp>
    <xdr:clientData/>
  </xdr:twoCellAnchor>
  <xdr:twoCellAnchor editAs="oneCell">
    <xdr:from>
      <xdr:col>93</xdr:col>
      <xdr:colOff>104400</xdr:colOff>
      <xdr:row>36</xdr:row>
      <xdr:rowOff>11160</xdr:rowOff>
    </xdr:from>
    <xdr:to>
      <xdr:col>96</xdr:col>
      <xdr:colOff>47160</xdr:colOff>
      <xdr:row>37</xdr:row>
      <xdr:rowOff>94680</xdr:rowOff>
    </xdr:to>
    <xdr:sp macro="" textlink="">
      <xdr:nvSpPr>
        <xdr:cNvPr id="734" name="テキスト ボックス 733">
          <a:extLst>
            <a:ext uri="{FF2B5EF4-FFF2-40B4-BE49-F238E27FC236}">
              <a16:creationId xmlns:a16="http://schemas.microsoft.com/office/drawing/2014/main" id="{0324943F-F7DE-48A5-AE70-98929D21517A}"/>
            </a:ext>
          </a:extLst>
        </xdr:cNvPr>
        <xdr:cNvSpPr/>
      </xdr:nvSpPr>
      <xdr:spPr>
        <a:xfrm>
          <a:off x="16049250" y="5961110"/>
          <a:ext cx="4571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a:t>
          </a:r>
          <a:endParaRPr lang="en-US" sz="1000" b="0" u="none" strike="noStrike">
            <a:effectLst/>
            <a:uFillTx/>
            <a:latin typeface="Noto Serif JP"/>
          </a:endParaRPr>
        </a:p>
      </xdr:txBody>
    </xdr:sp>
    <xdr:clientData/>
  </xdr:twoCellAnchor>
  <xdr:twoCellAnchor>
    <xdr:from>
      <xdr:col>96</xdr:col>
      <xdr:colOff>0</xdr:colOff>
      <xdr:row>35</xdr:row>
      <xdr:rowOff>1800</xdr:rowOff>
    </xdr:from>
    <xdr:to>
      <xdr:col>120</xdr:col>
      <xdr:colOff>114120</xdr:colOff>
      <xdr:row>35</xdr:row>
      <xdr:rowOff>1800</xdr:rowOff>
    </xdr:to>
    <xdr:cxnSp macro="">
      <xdr:nvCxnSpPr>
        <xdr:cNvPr id="735" name="直線コネクタ 734">
          <a:extLst>
            <a:ext uri="{FF2B5EF4-FFF2-40B4-BE49-F238E27FC236}">
              <a16:creationId xmlns:a16="http://schemas.microsoft.com/office/drawing/2014/main" id="{3492499B-4BA8-4A6A-9C9E-391C1F1BB1FC}"/>
            </a:ext>
          </a:extLst>
        </xdr:cNvPr>
        <xdr:cNvCxnSpPr/>
      </xdr:nvCxnSpPr>
      <xdr:spPr>
        <a:xfrm>
          <a:off x="16459200" y="5786650"/>
          <a:ext cx="4228920" cy="0"/>
        </a:xfrm>
        <a:prstGeom prst="straightConnector1">
          <a:avLst/>
        </a:prstGeom>
        <a:ln w="6350">
          <a:solidFill>
            <a:srgbClr val="C0C0C0"/>
          </a:solidFill>
          <a:miter/>
        </a:ln>
      </xdr:spPr>
    </xdr:cxnSp>
    <xdr:clientData/>
  </xdr:twoCellAnchor>
  <xdr:twoCellAnchor editAs="oneCell">
    <xdr:from>
      <xdr:col>93</xdr:col>
      <xdr:colOff>104400</xdr:colOff>
      <xdr:row>34</xdr:row>
      <xdr:rowOff>35280</xdr:rowOff>
    </xdr:from>
    <xdr:to>
      <xdr:col>96</xdr:col>
      <xdr:colOff>47160</xdr:colOff>
      <xdr:row>35</xdr:row>
      <xdr:rowOff>118800</xdr:rowOff>
    </xdr:to>
    <xdr:sp macro="" textlink="">
      <xdr:nvSpPr>
        <xdr:cNvPr id="736" name="テキスト ボックス 735">
          <a:extLst>
            <a:ext uri="{FF2B5EF4-FFF2-40B4-BE49-F238E27FC236}">
              <a16:creationId xmlns:a16="http://schemas.microsoft.com/office/drawing/2014/main" id="{51246577-B41B-40E9-B5DF-6628B73846F0}"/>
            </a:ext>
          </a:extLst>
        </xdr:cNvPr>
        <xdr:cNvSpPr/>
      </xdr:nvSpPr>
      <xdr:spPr>
        <a:xfrm>
          <a:off x="16049250" y="5655030"/>
          <a:ext cx="4571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a:t>
          </a:r>
          <a:endParaRPr lang="en-US" sz="1000" b="0" u="none" strike="noStrike">
            <a:effectLst/>
            <a:uFillTx/>
            <a:latin typeface="Noto Serif JP"/>
          </a:endParaRPr>
        </a:p>
      </xdr:txBody>
    </xdr:sp>
    <xdr:clientData/>
  </xdr:twoCellAnchor>
  <xdr:twoCellAnchor>
    <xdr:from>
      <xdr:col>96</xdr:col>
      <xdr:colOff>0</xdr:colOff>
      <xdr:row>33</xdr:row>
      <xdr:rowOff>25560</xdr:rowOff>
    </xdr:from>
    <xdr:to>
      <xdr:col>120</xdr:col>
      <xdr:colOff>114120</xdr:colOff>
      <xdr:row>33</xdr:row>
      <xdr:rowOff>25560</xdr:rowOff>
    </xdr:to>
    <xdr:cxnSp macro="">
      <xdr:nvCxnSpPr>
        <xdr:cNvPr id="737" name="直線コネクタ 736">
          <a:extLst>
            <a:ext uri="{FF2B5EF4-FFF2-40B4-BE49-F238E27FC236}">
              <a16:creationId xmlns:a16="http://schemas.microsoft.com/office/drawing/2014/main" id="{A1DC5364-C659-4B2E-8B25-EC141B74FED9}"/>
            </a:ext>
          </a:extLst>
        </xdr:cNvPr>
        <xdr:cNvCxnSpPr/>
      </xdr:nvCxnSpPr>
      <xdr:spPr>
        <a:xfrm>
          <a:off x="16459200" y="5480210"/>
          <a:ext cx="4228920" cy="0"/>
        </a:xfrm>
        <a:prstGeom prst="straightConnector1">
          <a:avLst/>
        </a:prstGeom>
        <a:ln w="6350">
          <a:solidFill>
            <a:srgbClr val="C0C0C0"/>
          </a:solidFill>
          <a:miter/>
        </a:ln>
      </xdr:spPr>
    </xdr:cxnSp>
    <xdr:clientData/>
  </xdr:twoCellAnchor>
  <xdr:twoCellAnchor editAs="oneCell">
    <xdr:from>
      <xdr:col>93</xdr:col>
      <xdr:colOff>104400</xdr:colOff>
      <xdr:row>32</xdr:row>
      <xdr:rowOff>59040</xdr:rowOff>
    </xdr:from>
    <xdr:to>
      <xdr:col>96</xdr:col>
      <xdr:colOff>47160</xdr:colOff>
      <xdr:row>33</xdr:row>
      <xdr:rowOff>142560</xdr:rowOff>
    </xdr:to>
    <xdr:sp macro="" textlink="">
      <xdr:nvSpPr>
        <xdr:cNvPr id="738" name="テキスト ボックス 737">
          <a:extLst>
            <a:ext uri="{FF2B5EF4-FFF2-40B4-BE49-F238E27FC236}">
              <a16:creationId xmlns:a16="http://schemas.microsoft.com/office/drawing/2014/main" id="{F44D7C00-56B2-40AB-A490-9B2A38E8C632}"/>
            </a:ext>
          </a:extLst>
        </xdr:cNvPr>
        <xdr:cNvSpPr/>
      </xdr:nvSpPr>
      <xdr:spPr>
        <a:xfrm>
          <a:off x="16049250" y="5348590"/>
          <a:ext cx="4571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a:t>
          </a:r>
          <a:endParaRPr lang="en-US" sz="1000" b="0" u="none" strike="noStrike">
            <a:effectLst/>
            <a:uFillTx/>
            <a:latin typeface="Noto Serif JP"/>
          </a:endParaRPr>
        </a:p>
      </xdr:txBody>
    </xdr:sp>
    <xdr:clientData/>
  </xdr:twoCellAnchor>
  <xdr:twoCellAnchor>
    <xdr:from>
      <xdr:col>96</xdr:col>
      <xdr:colOff>0</xdr:colOff>
      <xdr:row>31</xdr:row>
      <xdr:rowOff>50040</xdr:rowOff>
    </xdr:from>
    <xdr:to>
      <xdr:col>120</xdr:col>
      <xdr:colOff>114120</xdr:colOff>
      <xdr:row>31</xdr:row>
      <xdr:rowOff>50040</xdr:rowOff>
    </xdr:to>
    <xdr:cxnSp macro="">
      <xdr:nvCxnSpPr>
        <xdr:cNvPr id="739" name="直線コネクタ 738">
          <a:extLst>
            <a:ext uri="{FF2B5EF4-FFF2-40B4-BE49-F238E27FC236}">
              <a16:creationId xmlns:a16="http://schemas.microsoft.com/office/drawing/2014/main" id="{7163AB5C-9B75-4592-A484-8968CD360549}"/>
            </a:ext>
          </a:extLst>
        </xdr:cNvPr>
        <xdr:cNvCxnSpPr/>
      </xdr:nvCxnSpPr>
      <xdr:spPr>
        <a:xfrm>
          <a:off x="16459200" y="5174490"/>
          <a:ext cx="4228920" cy="0"/>
        </a:xfrm>
        <a:prstGeom prst="straightConnector1">
          <a:avLst/>
        </a:prstGeom>
        <a:ln w="6350">
          <a:solidFill>
            <a:srgbClr val="C0C0C0"/>
          </a:solidFill>
          <a:miter/>
        </a:ln>
      </xdr:spPr>
    </xdr:cxnSp>
    <xdr:clientData/>
  </xdr:twoCellAnchor>
  <xdr:twoCellAnchor editAs="oneCell">
    <xdr:from>
      <xdr:col>93</xdr:col>
      <xdr:colOff>104400</xdr:colOff>
      <xdr:row>30</xdr:row>
      <xdr:rowOff>83160</xdr:rowOff>
    </xdr:from>
    <xdr:to>
      <xdr:col>96</xdr:col>
      <xdr:colOff>47160</xdr:colOff>
      <xdr:row>32</xdr:row>
      <xdr:rowOff>1580</xdr:rowOff>
    </xdr:to>
    <xdr:sp macro="" textlink="">
      <xdr:nvSpPr>
        <xdr:cNvPr id="740" name="テキスト ボックス 739">
          <a:extLst>
            <a:ext uri="{FF2B5EF4-FFF2-40B4-BE49-F238E27FC236}">
              <a16:creationId xmlns:a16="http://schemas.microsoft.com/office/drawing/2014/main" id="{D6741AA4-E803-423E-AEB6-FCC0B4C40663}"/>
            </a:ext>
          </a:extLst>
        </xdr:cNvPr>
        <xdr:cNvSpPr/>
      </xdr:nvSpPr>
      <xdr:spPr>
        <a:xfrm>
          <a:off x="16049250" y="5042510"/>
          <a:ext cx="4571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a:t>
          </a:r>
          <a:endParaRPr lang="en-US" sz="1000" b="0" u="none" strike="noStrike">
            <a:effectLst/>
            <a:uFillTx/>
            <a:latin typeface="Noto Serif JP"/>
          </a:endParaRPr>
        </a:p>
      </xdr:txBody>
    </xdr:sp>
    <xdr:clientData/>
  </xdr:twoCellAnchor>
  <xdr:twoCellAnchor>
    <xdr:from>
      <xdr:col>96</xdr:col>
      <xdr:colOff>0</xdr:colOff>
      <xdr:row>29</xdr:row>
      <xdr:rowOff>73800</xdr:rowOff>
    </xdr:from>
    <xdr:to>
      <xdr:col>120</xdr:col>
      <xdr:colOff>114120</xdr:colOff>
      <xdr:row>29</xdr:row>
      <xdr:rowOff>73800</xdr:rowOff>
    </xdr:to>
    <xdr:cxnSp macro="">
      <xdr:nvCxnSpPr>
        <xdr:cNvPr id="741" name="直線コネクタ 740">
          <a:extLst>
            <a:ext uri="{FF2B5EF4-FFF2-40B4-BE49-F238E27FC236}">
              <a16:creationId xmlns:a16="http://schemas.microsoft.com/office/drawing/2014/main" id="{07B8A4D7-490A-4312-AC8D-BAAFF57BE926}"/>
            </a:ext>
          </a:extLst>
        </xdr:cNvPr>
        <xdr:cNvCxnSpPr/>
      </xdr:nvCxnSpPr>
      <xdr:spPr>
        <a:xfrm>
          <a:off x="16459200" y="4868050"/>
          <a:ext cx="4228920" cy="0"/>
        </a:xfrm>
        <a:prstGeom prst="straightConnector1">
          <a:avLst/>
        </a:prstGeom>
        <a:ln w="6350">
          <a:solidFill>
            <a:srgbClr val="C0C0C0"/>
          </a:solidFill>
          <a:miter/>
        </a:ln>
      </xdr:spPr>
    </xdr:cxnSp>
    <xdr:clientData/>
  </xdr:twoCellAnchor>
  <xdr:twoCellAnchor editAs="oneCell">
    <xdr:from>
      <xdr:col>93</xdr:col>
      <xdr:colOff>40320</xdr:colOff>
      <xdr:row>28</xdr:row>
      <xdr:rowOff>106560</xdr:rowOff>
    </xdr:from>
    <xdr:to>
      <xdr:col>96</xdr:col>
      <xdr:colOff>47160</xdr:colOff>
      <xdr:row>30</xdr:row>
      <xdr:rowOff>15120</xdr:rowOff>
    </xdr:to>
    <xdr:sp macro="" textlink="">
      <xdr:nvSpPr>
        <xdr:cNvPr id="742" name="テキスト ボックス 741">
          <a:extLst>
            <a:ext uri="{FF2B5EF4-FFF2-40B4-BE49-F238E27FC236}">
              <a16:creationId xmlns:a16="http://schemas.microsoft.com/office/drawing/2014/main" id="{8034927C-4DB6-4B30-B29E-A0124F4512A7}"/>
            </a:ext>
          </a:extLst>
        </xdr:cNvPr>
        <xdr:cNvSpPr/>
      </xdr:nvSpPr>
      <xdr:spPr>
        <a:xfrm>
          <a:off x="15985170" y="4735710"/>
          <a:ext cx="5211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a:t>
          </a:r>
          <a:endParaRPr lang="en-US" sz="1000" b="0" u="none" strike="noStrike">
            <a:effectLst/>
            <a:uFillTx/>
            <a:latin typeface="Noto Serif JP"/>
          </a:endParaRPr>
        </a:p>
      </xdr:txBody>
    </xdr:sp>
    <xdr:clientData/>
  </xdr:twoCellAnchor>
  <xdr:twoCellAnchor>
    <xdr:from>
      <xdr:col>96</xdr:col>
      <xdr:colOff>0</xdr:colOff>
      <xdr:row>27</xdr:row>
      <xdr:rowOff>97560</xdr:rowOff>
    </xdr:from>
    <xdr:to>
      <xdr:col>120</xdr:col>
      <xdr:colOff>114120</xdr:colOff>
      <xdr:row>27</xdr:row>
      <xdr:rowOff>97560</xdr:rowOff>
    </xdr:to>
    <xdr:cxnSp macro="">
      <xdr:nvCxnSpPr>
        <xdr:cNvPr id="743" name="直線コネクタ 742">
          <a:extLst>
            <a:ext uri="{FF2B5EF4-FFF2-40B4-BE49-F238E27FC236}">
              <a16:creationId xmlns:a16="http://schemas.microsoft.com/office/drawing/2014/main" id="{5A081A91-3F34-4A0F-9B46-FE687B55A055}"/>
            </a:ext>
          </a:extLst>
        </xdr:cNvPr>
        <xdr:cNvCxnSpPr/>
      </xdr:nvCxnSpPr>
      <xdr:spPr>
        <a:xfrm>
          <a:off x="16459200" y="4561610"/>
          <a:ext cx="4228920" cy="0"/>
        </a:xfrm>
        <a:prstGeom prst="straightConnector1">
          <a:avLst/>
        </a:prstGeom>
        <a:ln w="6350">
          <a:solidFill>
            <a:srgbClr val="C0C0C0"/>
          </a:solidFill>
          <a:miter/>
        </a:ln>
      </xdr:spPr>
    </xdr:cxnSp>
    <xdr:clientData/>
  </xdr:twoCellAnchor>
  <xdr:twoCellAnchor editAs="oneCell">
    <xdr:from>
      <xdr:col>93</xdr:col>
      <xdr:colOff>40320</xdr:colOff>
      <xdr:row>26</xdr:row>
      <xdr:rowOff>131040</xdr:rowOff>
    </xdr:from>
    <xdr:to>
      <xdr:col>96</xdr:col>
      <xdr:colOff>47160</xdr:colOff>
      <xdr:row>28</xdr:row>
      <xdr:rowOff>39240</xdr:rowOff>
    </xdr:to>
    <xdr:sp macro="" textlink="">
      <xdr:nvSpPr>
        <xdr:cNvPr id="744" name="テキスト ボックス 743">
          <a:extLst>
            <a:ext uri="{FF2B5EF4-FFF2-40B4-BE49-F238E27FC236}">
              <a16:creationId xmlns:a16="http://schemas.microsoft.com/office/drawing/2014/main" id="{D4483697-2877-4519-B45E-7ADED77C3DA0}"/>
            </a:ext>
          </a:extLst>
        </xdr:cNvPr>
        <xdr:cNvSpPr/>
      </xdr:nvSpPr>
      <xdr:spPr>
        <a:xfrm>
          <a:off x="15985170" y="4429990"/>
          <a:ext cx="5211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a:t>
          </a:r>
          <a:endParaRPr lang="en-US" sz="1000" b="0" u="none" strike="noStrike">
            <a:effectLst/>
            <a:uFillTx/>
            <a:latin typeface="Noto Serif JP"/>
          </a:endParaRPr>
        </a:p>
      </xdr:txBody>
    </xdr:sp>
    <xdr:clientData/>
  </xdr:twoCellAnchor>
  <xdr:twoCellAnchor>
    <xdr:from>
      <xdr:col>96</xdr:col>
      <xdr:colOff>0</xdr:colOff>
      <xdr:row>27</xdr:row>
      <xdr:rowOff>97920</xdr:rowOff>
    </xdr:from>
    <xdr:to>
      <xdr:col>120</xdr:col>
      <xdr:colOff>114120</xdr:colOff>
      <xdr:row>40</xdr:row>
      <xdr:rowOff>105120</xdr:rowOff>
    </xdr:to>
    <xdr:sp macro="" textlink="">
      <xdr:nvSpPr>
        <xdr:cNvPr id="745" name="投資及び出資金グラフ枠">
          <a:extLst>
            <a:ext uri="{FF2B5EF4-FFF2-40B4-BE49-F238E27FC236}">
              <a16:creationId xmlns:a16="http://schemas.microsoft.com/office/drawing/2014/main" id="{7125743D-7618-4249-9155-C0C6691499BE}"/>
            </a:ext>
          </a:extLst>
        </xdr:cNvPr>
        <xdr:cNvSpPr/>
      </xdr:nvSpPr>
      <xdr:spPr>
        <a:xfrm>
          <a:off x="16459200" y="4561970"/>
          <a:ext cx="422892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30</xdr:row>
      <xdr:rowOff>15480</xdr:rowOff>
    </xdr:from>
    <xdr:to>
      <xdr:col>116</xdr:col>
      <xdr:colOff>62640</xdr:colOff>
      <xdr:row>38</xdr:row>
      <xdr:rowOff>129240</xdr:rowOff>
    </xdr:to>
    <xdr:cxnSp macro="">
      <xdr:nvCxnSpPr>
        <xdr:cNvPr id="746" name="直線コネクタ 745">
          <a:extLst>
            <a:ext uri="{FF2B5EF4-FFF2-40B4-BE49-F238E27FC236}">
              <a16:creationId xmlns:a16="http://schemas.microsoft.com/office/drawing/2014/main" id="{0F993FFB-6751-4339-85FF-16DE0CB4707F}"/>
            </a:ext>
          </a:extLst>
        </xdr:cNvPr>
        <xdr:cNvCxnSpPr/>
      </xdr:nvCxnSpPr>
      <xdr:spPr>
        <a:xfrm flipV="1">
          <a:off x="19949760" y="4974830"/>
          <a:ext cx="1080" cy="1434560"/>
        </a:xfrm>
        <a:prstGeom prst="straightConnector1">
          <a:avLst/>
        </a:prstGeom>
        <a:ln w="31750">
          <a:solidFill>
            <a:srgbClr val="808080"/>
          </a:solidFill>
          <a:miter/>
        </a:ln>
      </xdr:spPr>
    </xdr:cxnSp>
    <xdr:clientData/>
  </xdr:twoCellAnchor>
  <xdr:twoCellAnchor editAs="oneCell">
    <xdr:from>
      <xdr:col>116</xdr:col>
      <xdr:colOff>114480</xdr:colOff>
      <xdr:row>38</xdr:row>
      <xdr:rowOff>133200</xdr:rowOff>
    </xdr:from>
    <xdr:to>
      <xdr:col>118</xdr:col>
      <xdr:colOff>14040</xdr:colOff>
      <xdr:row>40</xdr:row>
      <xdr:rowOff>41400</xdr:rowOff>
    </xdr:to>
    <xdr:sp macro="" textlink="">
      <xdr:nvSpPr>
        <xdr:cNvPr id="747" name="投資及び出資金最小値テキスト">
          <a:extLst>
            <a:ext uri="{FF2B5EF4-FFF2-40B4-BE49-F238E27FC236}">
              <a16:creationId xmlns:a16="http://schemas.microsoft.com/office/drawing/2014/main" id="{6B3C9352-8198-4D51-AB5D-6904C7E8114E}"/>
            </a:ext>
          </a:extLst>
        </xdr:cNvPr>
        <xdr:cNvSpPr/>
      </xdr:nvSpPr>
      <xdr:spPr>
        <a:xfrm>
          <a:off x="20002680" y="6413350"/>
          <a:ext cx="2424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115</xdr:col>
      <xdr:colOff>164880</xdr:colOff>
      <xdr:row>38</xdr:row>
      <xdr:rowOff>129240</xdr:rowOff>
    </xdr:from>
    <xdr:to>
      <xdr:col>116</xdr:col>
      <xdr:colOff>152280</xdr:colOff>
      <xdr:row>38</xdr:row>
      <xdr:rowOff>129240</xdr:rowOff>
    </xdr:to>
    <xdr:cxnSp macro="">
      <xdr:nvCxnSpPr>
        <xdr:cNvPr id="748" name="直線コネクタ 747">
          <a:extLst>
            <a:ext uri="{FF2B5EF4-FFF2-40B4-BE49-F238E27FC236}">
              <a16:creationId xmlns:a16="http://schemas.microsoft.com/office/drawing/2014/main" id="{8EC132BF-9825-496E-BCB9-F47F576BB81E}"/>
            </a:ext>
          </a:extLst>
        </xdr:cNvPr>
        <xdr:cNvCxnSpPr/>
      </xdr:nvCxnSpPr>
      <xdr:spPr>
        <a:xfrm>
          <a:off x="19881630" y="6409390"/>
          <a:ext cx="158850" cy="0"/>
        </a:xfrm>
        <a:prstGeom prst="straightConnector1">
          <a:avLst/>
        </a:prstGeom>
        <a:ln w="19050">
          <a:solidFill>
            <a:srgbClr val="000000"/>
          </a:solidFill>
          <a:miter/>
        </a:ln>
      </xdr:spPr>
    </xdr:cxnSp>
    <xdr:clientData/>
  </xdr:twoCellAnchor>
  <xdr:twoCellAnchor editAs="oneCell">
    <xdr:from>
      <xdr:col>116</xdr:col>
      <xdr:colOff>114480</xdr:colOff>
      <xdr:row>28</xdr:row>
      <xdr:rowOff>140760</xdr:rowOff>
    </xdr:from>
    <xdr:to>
      <xdr:col>119</xdr:col>
      <xdr:colOff>60120</xdr:colOff>
      <xdr:row>30</xdr:row>
      <xdr:rowOff>49320</xdr:rowOff>
    </xdr:to>
    <xdr:sp macro="" textlink="">
      <xdr:nvSpPr>
        <xdr:cNvPr id="749" name="投資及び出資金最大値テキスト">
          <a:extLst>
            <a:ext uri="{FF2B5EF4-FFF2-40B4-BE49-F238E27FC236}">
              <a16:creationId xmlns:a16="http://schemas.microsoft.com/office/drawing/2014/main" id="{6F5BADF8-E3FB-45F2-9B4A-8DF0FBBA0074}"/>
            </a:ext>
          </a:extLst>
        </xdr:cNvPr>
        <xdr:cNvSpPr/>
      </xdr:nvSpPr>
      <xdr:spPr>
        <a:xfrm>
          <a:off x="20002680" y="4769910"/>
          <a:ext cx="4599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9,286</a:t>
          </a:r>
          <a:endParaRPr lang="en-US" sz="1000" b="0" u="none" strike="noStrike">
            <a:effectLst/>
            <a:uFillTx/>
            <a:latin typeface="Noto Serif JP"/>
          </a:endParaRPr>
        </a:p>
      </xdr:txBody>
    </xdr:sp>
    <xdr:clientData/>
  </xdr:twoCellAnchor>
  <xdr:twoCellAnchor>
    <xdr:from>
      <xdr:col>115</xdr:col>
      <xdr:colOff>164880</xdr:colOff>
      <xdr:row>30</xdr:row>
      <xdr:rowOff>15480</xdr:rowOff>
    </xdr:from>
    <xdr:to>
      <xdr:col>116</xdr:col>
      <xdr:colOff>152280</xdr:colOff>
      <xdr:row>30</xdr:row>
      <xdr:rowOff>15480</xdr:rowOff>
    </xdr:to>
    <xdr:cxnSp macro="">
      <xdr:nvCxnSpPr>
        <xdr:cNvPr id="750" name="直線コネクタ 749">
          <a:extLst>
            <a:ext uri="{FF2B5EF4-FFF2-40B4-BE49-F238E27FC236}">
              <a16:creationId xmlns:a16="http://schemas.microsoft.com/office/drawing/2014/main" id="{1F5987F2-D6DD-4EE7-A022-183F6211B17B}"/>
            </a:ext>
          </a:extLst>
        </xdr:cNvPr>
        <xdr:cNvCxnSpPr/>
      </xdr:nvCxnSpPr>
      <xdr:spPr>
        <a:xfrm>
          <a:off x="19881630" y="4974830"/>
          <a:ext cx="158850" cy="0"/>
        </a:xfrm>
        <a:prstGeom prst="straightConnector1">
          <a:avLst/>
        </a:prstGeom>
        <a:ln w="19050">
          <a:solidFill>
            <a:srgbClr val="000000"/>
          </a:solidFill>
          <a:miter/>
        </a:ln>
      </xdr:spPr>
    </xdr:cxnSp>
    <xdr:clientData/>
  </xdr:twoCellAnchor>
  <xdr:twoCellAnchor>
    <xdr:from>
      <xdr:col>112</xdr:col>
      <xdr:colOff>2880</xdr:colOff>
      <xdr:row>33</xdr:row>
      <xdr:rowOff>120240</xdr:rowOff>
    </xdr:from>
    <xdr:to>
      <xdr:col>116</xdr:col>
      <xdr:colOff>63360</xdr:colOff>
      <xdr:row>34</xdr:row>
      <xdr:rowOff>98280</xdr:rowOff>
    </xdr:to>
    <xdr:cxnSp macro="">
      <xdr:nvCxnSpPr>
        <xdr:cNvPr id="751" name="直線コネクタ 750">
          <a:extLst>
            <a:ext uri="{FF2B5EF4-FFF2-40B4-BE49-F238E27FC236}">
              <a16:creationId xmlns:a16="http://schemas.microsoft.com/office/drawing/2014/main" id="{7666B0FF-ECD3-4428-A35A-D24754B24E54}"/>
            </a:ext>
          </a:extLst>
        </xdr:cNvPr>
        <xdr:cNvCxnSpPr/>
      </xdr:nvCxnSpPr>
      <xdr:spPr>
        <a:xfrm>
          <a:off x="19205280" y="5574890"/>
          <a:ext cx="746280" cy="143140"/>
        </a:xfrm>
        <a:prstGeom prst="straightConnector1">
          <a:avLst/>
        </a:prstGeom>
        <a:ln w="6350">
          <a:solidFill>
            <a:srgbClr val="FF0000"/>
          </a:solidFill>
          <a:miter/>
        </a:ln>
      </xdr:spPr>
    </xdr:cxnSp>
    <xdr:clientData/>
  </xdr:twoCellAnchor>
  <xdr:twoCellAnchor editAs="oneCell">
    <xdr:from>
      <xdr:col>116</xdr:col>
      <xdr:colOff>114480</xdr:colOff>
      <xdr:row>35</xdr:row>
      <xdr:rowOff>132480</xdr:rowOff>
    </xdr:from>
    <xdr:to>
      <xdr:col>119</xdr:col>
      <xdr:colOff>60120</xdr:colOff>
      <xdr:row>37</xdr:row>
      <xdr:rowOff>41040</xdr:rowOff>
    </xdr:to>
    <xdr:sp macro="" textlink="">
      <xdr:nvSpPr>
        <xdr:cNvPr id="752" name="投資及び出資金平均値テキスト">
          <a:extLst>
            <a:ext uri="{FF2B5EF4-FFF2-40B4-BE49-F238E27FC236}">
              <a16:creationId xmlns:a16="http://schemas.microsoft.com/office/drawing/2014/main" id="{423A0718-D5D3-4440-8E68-36FD08842066}"/>
            </a:ext>
          </a:extLst>
        </xdr:cNvPr>
        <xdr:cNvSpPr/>
      </xdr:nvSpPr>
      <xdr:spPr>
        <a:xfrm>
          <a:off x="20002680" y="5917330"/>
          <a:ext cx="4599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2,756</a:t>
          </a:r>
          <a:endParaRPr lang="en-US" sz="1000" b="0" u="none" strike="noStrike">
            <a:effectLst/>
            <a:uFillTx/>
            <a:latin typeface="Noto Serif JP"/>
          </a:endParaRPr>
        </a:p>
      </xdr:txBody>
    </xdr:sp>
    <xdr:clientData/>
  </xdr:twoCellAnchor>
  <xdr:twoCellAnchor>
    <xdr:from>
      <xdr:col>116</xdr:col>
      <xdr:colOff>12600</xdr:colOff>
      <xdr:row>35</xdr:row>
      <xdr:rowOff>154080</xdr:rowOff>
    </xdr:from>
    <xdr:to>
      <xdr:col>116</xdr:col>
      <xdr:colOff>113760</xdr:colOff>
      <xdr:row>36</xdr:row>
      <xdr:rowOff>80280</xdr:rowOff>
    </xdr:to>
    <xdr:sp macro="" textlink="">
      <xdr:nvSpPr>
        <xdr:cNvPr id="753" name="フローチャート: 判断 752">
          <a:extLst>
            <a:ext uri="{FF2B5EF4-FFF2-40B4-BE49-F238E27FC236}">
              <a16:creationId xmlns:a16="http://schemas.microsoft.com/office/drawing/2014/main" id="{4C8271DA-5EA4-43A7-BC21-5D086B54813A}"/>
            </a:ext>
          </a:extLst>
        </xdr:cNvPr>
        <xdr:cNvSpPr/>
      </xdr:nvSpPr>
      <xdr:spPr>
        <a:xfrm>
          <a:off x="19900800" y="593893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33</xdr:row>
      <xdr:rowOff>120240</xdr:rowOff>
    </xdr:from>
    <xdr:to>
      <xdr:col>112</xdr:col>
      <xdr:colOff>2880</xdr:colOff>
      <xdr:row>34</xdr:row>
      <xdr:rowOff>61200</xdr:rowOff>
    </xdr:to>
    <xdr:cxnSp macro="">
      <xdr:nvCxnSpPr>
        <xdr:cNvPr id="754" name="直線コネクタ 753">
          <a:extLst>
            <a:ext uri="{FF2B5EF4-FFF2-40B4-BE49-F238E27FC236}">
              <a16:creationId xmlns:a16="http://schemas.microsoft.com/office/drawing/2014/main" id="{41147901-87B1-4429-8872-1AF0B6F90585}"/>
            </a:ext>
          </a:extLst>
        </xdr:cNvPr>
        <xdr:cNvCxnSpPr/>
      </xdr:nvCxnSpPr>
      <xdr:spPr>
        <a:xfrm flipV="1">
          <a:off x="18395910" y="5574890"/>
          <a:ext cx="809370" cy="106060"/>
        </a:xfrm>
        <a:prstGeom prst="straightConnector1">
          <a:avLst/>
        </a:prstGeom>
        <a:ln w="6350">
          <a:solidFill>
            <a:srgbClr val="FF0000"/>
          </a:solidFill>
          <a:miter/>
        </a:ln>
      </xdr:spPr>
    </xdr:cxnSp>
    <xdr:clientData/>
  </xdr:twoCellAnchor>
  <xdr:twoCellAnchor>
    <xdr:from>
      <xdr:col>111</xdr:col>
      <xdr:colOff>127080</xdr:colOff>
      <xdr:row>35</xdr:row>
      <xdr:rowOff>96480</xdr:rowOff>
    </xdr:from>
    <xdr:to>
      <xdr:col>112</xdr:col>
      <xdr:colOff>37800</xdr:colOff>
      <xdr:row>36</xdr:row>
      <xdr:rowOff>22680</xdr:rowOff>
    </xdr:to>
    <xdr:sp macro="" textlink="">
      <xdr:nvSpPr>
        <xdr:cNvPr id="755" name="フローチャート: 判断 754">
          <a:extLst>
            <a:ext uri="{FF2B5EF4-FFF2-40B4-BE49-F238E27FC236}">
              <a16:creationId xmlns:a16="http://schemas.microsoft.com/office/drawing/2014/main" id="{88242B0F-DBA0-4E6E-9294-61D4F7652D1B}"/>
            </a:ext>
          </a:extLst>
        </xdr:cNvPr>
        <xdr:cNvSpPr/>
      </xdr:nvSpPr>
      <xdr:spPr>
        <a:xfrm>
          <a:off x="19158030" y="5881330"/>
          <a:ext cx="8217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133560</xdr:colOff>
      <xdr:row>36</xdr:row>
      <xdr:rowOff>14400</xdr:rowOff>
    </xdr:from>
    <xdr:to>
      <xdr:col>113</xdr:col>
      <xdr:colOff>79200</xdr:colOff>
      <xdr:row>37</xdr:row>
      <xdr:rowOff>97920</xdr:rowOff>
    </xdr:to>
    <xdr:sp macro="" textlink="">
      <xdr:nvSpPr>
        <xdr:cNvPr id="756" name="テキスト ボックス 755">
          <a:extLst>
            <a:ext uri="{FF2B5EF4-FFF2-40B4-BE49-F238E27FC236}">
              <a16:creationId xmlns:a16="http://schemas.microsoft.com/office/drawing/2014/main" id="{00E69051-E3D5-48B5-81CB-0866E5992C0F}"/>
            </a:ext>
          </a:extLst>
        </xdr:cNvPr>
        <xdr:cNvSpPr/>
      </xdr:nvSpPr>
      <xdr:spPr>
        <a:xfrm>
          <a:off x="18993060" y="596435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3,109</a:t>
          </a:r>
          <a:endParaRPr lang="en-US" sz="1000" b="0" u="none" strike="noStrike">
            <a:effectLst/>
            <a:uFillTx/>
            <a:latin typeface="Noto Serif JP"/>
          </a:endParaRPr>
        </a:p>
      </xdr:txBody>
    </xdr:sp>
    <xdr:clientData/>
  </xdr:twoCellAnchor>
  <xdr:twoCellAnchor>
    <xdr:from>
      <xdr:col>102</xdr:col>
      <xdr:colOff>114120</xdr:colOff>
      <xdr:row>34</xdr:row>
      <xdr:rowOff>61200</xdr:rowOff>
    </xdr:from>
    <xdr:to>
      <xdr:col>107</xdr:col>
      <xdr:colOff>50760</xdr:colOff>
      <xdr:row>34</xdr:row>
      <xdr:rowOff>86760</xdr:rowOff>
    </xdr:to>
    <xdr:cxnSp macro="">
      <xdr:nvCxnSpPr>
        <xdr:cNvPr id="757" name="直線コネクタ 756">
          <a:extLst>
            <a:ext uri="{FF2B5EF4-FFF2-40B4-BE49-F238E27FC236}">
              <a16:creationId xmlns:a16="http://schemas.microsoft.com/office/drawing/2014/main" id="{EBB34E82-0448-4D08-A4E0-1F898E234DD7}"/>
            </a:ext>
          </a:extLst>
        </xdr:cNvPr>
        <xdr:cNvCxnSpPr/>
      </xdr:nvCxnSpPr>
      <xdr:spPr>
        <a:xfrm flipV="1">
          <a:off x="17602020" y="5680950"/>
          <a:ext cx="793890" cy="25560"/>
        </a:xfrm>
        <a:prstGeom prst="straightConnector1">
          <a:avLst/>
        </a:prstGeom>
        <a:ln w="6350">
          <a:solidFill>
            <a:srgbClr val="FF0000"/>
          </a:solidFill>
          <a:miter/>
        </a:ln>
      </xdr:spPr>
    </xdr:cxnSp>
    <xdr:clientData/>
  </xdr:twoCellAnchor>
  <xdr:twoCellAnchor>
    <xdr:from>
      <xdr:col>107</xdr:col>
      <xdr:colOff>0</xdr:colOff>
      <xdr:row>35</xdr:row>
      <xdr:rowOff>99360</xdr:rowOff>
    </xdr:from>
    <xdr:to>
      <xdr:col>107</xdr:col>
      <xdr:colOff>101160</xdr:colOff>
      <xdr:row>36</xdr:row>
      <xdr:rowOff>25560</xdr:rowOff>
    </xdr:to>
    <xdr:sp macro="" textlink="">
      <xdr:nvSpPr>
        <xdr:cNvPr id="758" name="フローチャート: 判断 757">
          <a:extLst>
            <a:ext uri="{FF2B5EF4-FFF2-40B4-BE49-F238E27FC236}">
              <a16:creationId xmlns:a16="http://schemas.microsoft.com/office/drawing/2014/main" id="{A0C3A988-6199-4D11-AB55-27C202C21BEB}"/>
            </a:ext>
          </a:extLst>
        </xdr:cNvPr>
        <xdr:cNvSpPr/>
      </xdr:nvSpPr>
      <xdr:spPr>
        <a:xfrm>
          <a:off x="18345150" y="588421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6480</xdr:colOff>
      <xdr:row>36</xdr:row>
      <xdr:rowOff>17280</xdr:rowOff>
    </xdr:from>
    <xdr:to>
      <xdr:col>108</xdr:col>
      <xdr:colOff>126360</xdr:colOff>
      <xdr:row>37</xdr:row>
      <xdr:rowOff>100800</xdr:rowOff>
    </xdr:to>
    <xdr:sp macro="" textlink="">
      <xdr:nvSpPr>
        <xdr:cNvPr id="759" name="テキスト ボックス 758">
          <a:extLst>
            <a:ext uri="{FF2B5EF4-FFF2-40B4-BE49-F238E27FC236}">
              <a16:creationId xmlns:a16="http://schemas.microsoft.com/office/drawing/2014/main" id="{0009C295-A982-49AE-9EE7-29C880B76F35}"/>
            </a:ext>
          </a:extLst>
        </xdr:cNvPr>
        <xdr:cNvSpPr/>
      </xdr:nvSpPr>
      <xdr:spPr>
        <a:xfrm>
          <a:off x="18180180" y="5967230"/>
          <a:ext cx="4627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3,091</a:t>
          </a:r>
          <a:endParaRPr lang="en-US" sz="1000" b="0" u="none" strike="noStrike">
            <a:effectLst/>
            <a:uFillTx/>
            <a:latin typeface="Noto Serif JP"/>
          </a:endParaRPr>
        </a:p>
      </xdr:txBody>
    </xdr:sp>
    <xdr:clientData/>
  </xdr:twoCellAnchor>
  <xdr:twoCellAnchor>
    <xdr:from>
      <xdr:col>98</xdr:col>
      <xdr:colOff>2880</xdr:colOff>
      <xdr:row>34</xdr:row>
      <xdr:rowOff>86760</xdr:rowOff>
    </xdr:from>
    <xdr:to>
      <xdr:col>102</xdr:col>
      <xdr:colOff>114120</xdr:colOff>
      <xdr:row>35</xdr:row>
      <xdr:rowOff>60840</xdr:rowOff>
    </xdr:to>
    <xdr:cxnSp macro="">
      <xdr:nvCxnSpPr>
        <xdr:cNvPr id="760" name="直線コネクタ 759">
          <a:extLst>
            <a:ext uri="{FF2B5EF4-FFF2-40B4-BE49-F238E27FC236}">
              <a16:creationId xmlns:a16="http://schemas.microsoft.com/office/drawing/2014/main" id="{FE9CFBB5-BFF5-48B7-8D89-DFEE08B7707E}"/>
            </a:ext>
          </a:extLst>
        </xdr:cNvPr>
        <xdr:cNvCxnSpPr/>
      </xdr:nvCxnSpPr>
      <xdr:spPr>
        <a:xfrm flipV="1">
          <a:off x="16804980" y="5706510"/>
          <a:ext cx="797040" cy="139180"/>
        </a:xfrm>
        <a:prstGeom prst="straightConnector1">
          <a:avLst/>
        </a:prstGeom>
        <a:ln w="6350">
          <a:solidFill>
            <a:srgbClr val="FF0000"/>
          </a:solidFill>
          <a:miter/>
        </a:ln>
      </xdr:spPr>
    </xdr:cxnSp>
    <xdr:clientData/>
  </xdr:twoCellAnchor>
  <xdr:twoCellAnchor>
    <xdr:from>
      <xdr:col>102</xdr:col>
      <xdr:colOff>63360</xdr:colOff>
      <xdr:row>35</xdr:row>
      <xdr:rowOff>156960</xdr:rowOff>
    </xdr:from>
    <xdr:to>
      <xdr:col>102</xdr:col>
      <xdr:colOff>164520</xdr:colOff>
      <xdr:row>36</xdr:row>
      <xdr:rowOff>83160</xdr:rowOff>
    </xdr:to>
    <xdr:sp macro="" textlink="">
      <xdr:nvSpPr>
        <xdr:cNvPr id="761" name="フローチャート: 判断 760">
          <a:extLst>
            <a:ext uri="{FF2B5EF4-FFF2-40B4-BE49-F238E27FC236}">
              <a16:creationId xmlns:a16="http://schemas.microsoft.com/office/drawing/2014/main" id="{F3E4C115-78F9-4FC2-9A8C-624C9C42094C}"/>
            </a:ext>
          </a:extLst>
        </xdr:cNvPr>
        <xdr:cNvSpPr/>
      </xdr:nvSpPr>
      <xdr:spPr>
        <a:xfrm>
          <a:off x="17551260" y="594181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69840</xdr:colOff>
      <xdr:row>36</xdr:row>
      <xdr:rowOff>74880</xdr:rowOff>
    </xdr:from>
    <xdr:to>
      <xdr:col>104</xdr:col>
      <xdr:colOff>15480</xdr:colOff>
      <xdr:row>37</xdr:row>
      <xdr:rowOff>158400</xdr:rowOff>
    </xdr:to>
    <xdr:sp macro="" textlink="">
      <xdr:nvSpPr>
        <xdr:cNvPr id="762" name="テキスト ボックス 761">
          <a:extLst>
            <a:ext uri="{FF2B5EF4-FFF2-40B4-BE49-F238E27FC236}">
              <a16:creationId xmlns:a16="http://schemas.microsoft.com/office/drawing/2014/main" id="{AE1E6F12-8C41-48F7-9F77-B902555AF0E6}"/>
            </a:ext>
          </a:extLst>
        </xdr:cNvPr>
        <xdr:cNvSpPr/>
      </xdr:nvSpPr>
      <xdr:spPr>
        <a:xfrm>
          <a:off x="17386290" y="602483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2,738</a:t>
          </a:r>
          <a:endParaRPr lang="en-US" sz="1000" b="0" u="none" strike="noStrike">
            <a:effectLst/>
            <a:uFillTx/>
            <a:latin typeface="Noto Serif JP"/>
          </a:endParaRPr>
        </a:p>
      </xdr:txBody>
    </xdr:sp>
    <xdr:clientData/>
  </xdr:twoCellAnchor>
  <xdr:twoCellAnchor>
    <xdr:from>
      <xdr:col>97</xdr:col>
      <xdr:colOff>127080</xdr:colOff>
      <xdr:row>36</xdr:row>
      <xdr:rowOff>3960</xdr:rowOff>
    </xdr:from>
    <xdr:to>
      <xdr:col>98</xdr:col>
      <xdr:colOff>37800</xdr:colOff>
      <xdr:row>36</xdr:row>
      <xdr:rowOff>105120</xdr:rowOff>
    </xdr:to>
    <xdr:sp macro="" textlink="">
      <xdr:nvSpPr>
        <xdr:cNvPr id="763" name="フローチャート: 判断 762">
          <a:extLst>
            <a:ext uri="{FF2B5EF4-FFF2-40B4-BE49-F238E27FC236}">
              <a16:creationId xmlns:a16="http://schemas.microsoft.com/office/drawing/2014/main" id="{1DC8F87E-DBF2-490A-A4F4-09C759E67D93}"/>
            </a:ext>
          </a:extLst>
        </xdr:cNvPr>
        <xdr:cNvSpPr/>
      </xdr:nvSpPr>
      <xdr:spPr>
        <a:xfrm>
          <a:off x="16757730" y="595391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133560</xdr:colOff>
      <xdr:row>36</xdr:row>
      <xdr:rowOff>96840</xdr:rowOff>
    </xdr:from>
    <xdr:to>
      <xdr:col>99</xdr:col>
      <xdr:colOff>79200</xdr:colOff>
      <xdr:row>38</xdr:row>
      <xdr:rowOff>5040</xdr:rowOff>
    </xdr:to>
    <xdr:sp macro="" textlink="">
      <xdr:nvSpPr>
        <xdr:cNvPr id="764" name="テキスト ボックス 763">
          <a:extLst>
            <a:ext uri="{FF2B5EF4-FFF2-40B4-BE49-F238E27FC236}">
              <a16:creationId xmlns:a16="http://schemas.microsoft.com/office/drawing/2014/main" id="{9B5FB1C2-D4E2-4948-94BB-B0B453E115BE}"/>
            </a:ext>
          </a:extLst>
        </xdr:cNvPr>
        <xdr:cNvSpPr/>
      </xdr:nvSpPr>
      <xdr:spPr>
        <a:xfrm>
          <a:off x="16592760" y="604679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2,604</a:t>
          </a:r>
          <a:endParaRPr lang="en-US" sz="1000" b="0" u="none" strike="noStrike">
            <a:effectLst/>
            <a:uFillTx/>
            <a:latin typeface="Noto Serif JP"/>
          </a:endParaRPr>
        </a:p>
      </xdr:txBody>
    </xdr:sp>
    <xdr:clientData/>
  </xdr:twoCellAnchor>
  <xdr:twoCellAnchor editAs="oneCell">
    <xdr:from>
      <xdr:col>115</xdr:col>
      <xdr:colOff>63360</xdr:colOff>
      <xdr:row>40</xdr:row>
      <xdr:rowOff>102600</xdr:rowOff>
    </xdr:from>
    <xdr:to>
      <xdr:col>119</xdr:col>
      <xdr:colOff>126720</xdr:colOff>
      <xdr:row>42</xdr:row>
      <xdr:rowOff>11160</xdr:rowOff>
    </xdr:to>
    <xdr:sp macro="" textlink="">
      <xdr:nvSpPr>
        <xdr:cNvPr id="765" name="テキスト ボックス 764">
          <a:extLst>
            <a:ext uri="{FF2B5EF4-FFF2-40B4-BE49-F238E27FC236}">
              <a16:creationId xmlns:a16="http://schemas.microsoft.com/office/drawing/2014/main" id="{ED999CFE-639C-4CE2-9C2F-7E05ADEF48EE}"/>
            </a:ext>
          </a:extLst>
        </xdr:cNvPr>
        <xdr:cNvSpPr/>
      </xdr:nvSpPr>
      <xdr:spPr>
        <a:xfrm>
          <a:off x="1978011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111</xdr:col>
      <xdr:colOff>3240</xdr:colOff>
      <xdr:row>40</xdr:row>
      <xdr:rowOff>102600</xdr:rowOff>
    </xdr:from>
    <xdr:to>
      <xdr:col>115</xdr:col>
      <xdr:colOff>66600</xdr:colOff>
      <xdr:row>42</xdr:row>
      <xdr:rowOff>11160</xdr:rowOff>
    </xdr:to>
    <xdr:sp macro="" textlink="">
      <xdr:nvSpPr>
        <xdr:cNvPr id="766" name="テキスト ボックス 765">
          <a:extLst>
            <a:ext uri="{FF2B5EF4-FFF2-40B4-BE49-F238E27FC236}">
              <a16:creationId xmlns:a16="http://schemas.microsoft.com/office/drawing/2014/main" id="{0E883AED-3DB5-4062-A2B1-A5D599B5D334}"/>
            </a:ext>
          </a:extLst>
        </xdr:cNvPr>
        <xdr:cNvSpPr/>
      </xdr:nvSpPr>
      <xdr:spPr>
        <a:xfrm>
          <a:off x="1903419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106</xdr:col>
      <xdr:colOff>50760</xdr:colOff>
      <xdr:row>40</xdr:row>
      <xdr:rowOff>102600</xdr:rowOff>
    </xdr:from>
    <xdr:to>
      <xdr:col>110</xdr:col>
      <xdr:colOff>113760</xdr:colOff>
      <xdr:row>42</xdr:row>
      <xdr:rowOff>11160</xdr:rowOff>
    </xdr:to>
    <xdr:sp macro="" textlink="">
      <xdr:nvSpPr>
        <xdr:cNvPr id="767" name="テキスト ボックス 766">
          <a:extLst>
            <a:ext uri="{FF2B5EF4-FFF2-40B4-BE49-F238E27FC236}">
              <a16:creationId xmlns:a16="http://schemas.microsoft.com/office/drawing/2014/main" id="{537AEB50-36C5-4C82-9077-36AED549706B}"/>
            </a:ext>
          </a:extLst>
        </xdr:cNvPr>
        <xdr:cNvSpPr/>
      </xdr:nvSpPr>
      <xdr:spPr>
        <a:xfrm>
          <a:off x="18224460" y="6712950"/>
          <a:ext cx="74880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101</xdr:col>
      <xdr:colOff>114480</xdr:colOff>
      <xdr:row>40</xdr:row>
      <xdr:rowOff>102600</xdr:rowOff>
    </xdr:from>
    <xdr:to>
      <xdr:col>106</xdr:col>
      <xdr:colOff>3240</xdr:colOff>
      <xdr:row>42</xdr:row>
      <xdr:rowOff>11160</xdr:rowOff>
    </xdr:to>
    <xdr:sp macro="" textlink="">
      <xdr:nvSpPr>
        <xdr:cNvPr id="768" name="テキスト ボックス 767">
          <a:extLst>
            <a:ext uri="{FF2B5EF4-FFF2-40B4-BE49-F238E27FC236}">
              <a16:creationId xmlns:a16="http://schemas.microsoft.com/office/drawing/2014/main" id="{9224A6C5-4C35-493A-8C02-AAA2FCAD7953}"/>
            </a:ext>
          </a:extLst>
        </xdr:cNvPr>
        <xdr:cNvSpPr/>
      </xdr:nvSpPr>
      <xdr:spPr>
        <a:xfrm>
          <a:off x="17430930" y="6712950"/>
          <a:ext cx="7460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97</xdr:col>
      <xdr:colOff>3240</xdr:colOff>
      <xdr:row>40</xdr:row>
      <xdr:rowOff>102600</xdr:rowOff>
    </xdr:from>
    <xdr:to>
      <xdr:col>101</xdr:col>
      <xdr:colOff>66600</xdr:colOff>
      <xdr:row>42</xdr:row>
      <xdr:rowOff>11160</xdr:rowOff>
    </xdr:to>
    <xdr:sp macro="" textlink="">
      <xdr:nvSpPr>
        <xdr:cNvPr id="769" name="テキスト ボックス 768">
          <a:extLst>
            <a:ext uri="{FF2B5EF4-FFF2-40B4-BE49-F238E27FC236}">
              <a16:creationId xmlns:a16="http://schemas.microsoft.com/office/drawing/2014/main" id="{B3A2ADC8-BEE1-4165-8FC5-4036484E8A3F}"/>
            </a:ext>
          </a:extLst>
        </xdr:cNvPr>
        <xdr:cNvSpPr/>
      </xdr:nvSpPr>
      <xdr:spPr>
        <a:xfrm>
          <a:off x="1663389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116</xdr:col>
      <xdr:colOff>12600</xdr:colOff>
      <xdr:row>34</xdr:row>
      <xdr:rowOff>47520</xdr:rowOff>
    </xdr:from>
    <xdr:to>
      <xdr:col>116</xdr:col>
      <xdr:colOff>113760</xdr:colOff>
      <xdr:row>34</xdr:row>
      <xdr:rowOff>148680</xdr:rowOff>
    </xdr:to>
    <xdr:sp macro="" textlink="">
      <xdr:nvSpPr>
        <xdr:cNvPr id="770" name="楕円 769">
          <a:extLst>
            <a:ext uri="{FF2B5EF4-FFF2-40B4-BE49-F238E27FC236}">
              <a16:creationId xmlns:a16="http://schemas.microsoft.com/office/drawing/2014/main" id="{EF50ECB0-BECD-409E-8773-ED879717FE9B}"/>
            </a:ext>
          </a:extLst>
        </xdr:cNvPr>
        <xdr:cNvSpPr/>
      </xdr:nvSpPr>
      <xdr:spPr>
        <a:xfrm>
          <a:off x="19900800" y="56672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114480</xdr:colOff>
      <xdr:row>33</xdr:row>
      <xdr:rowOff>74520</xdr:rowOff>
    </xdr:from>
    <xdr:to>
      <xdr:col>119</xdr:col>
      <xdr:colOff>60120</xdr:colOff>
      <xdr:row>34</xdr:row>
      <xdr:rowOff>158040</xdr:rowOff>
    </xdr:to>
    <xdr:sp macro="" textlink="">
      <xdr:nvSpPr>
        <xdr:cNvPr id="771" name="投資及び出資金該当値テキスト">
          <a:extLst>
            <a:ext uri="{FF2B5EF4-FFF2-40B4-BE49-F238E27FC236}">
              <a16:creationId xmlns:a16="http://schemas.microsoft.com/office/drawing/2014/main" id="{DA8A4130-6B19-44E1-8365-F8C483ACBF08}"/>
            </a:ext>
          </a:extLst>
        </xdr:cNvPr>
        <xdr:cNvSpPr/>
      </xdr:nvSpPr>
      <xdr:spPr>
        <a:xfrm>
          <a:off x="20002680" y="552917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4,483</a:t>
          </a:r>
          <a:endParaRPr lang="en-US" sz="1000" b="0" u="none" strike="noStrike">
            <a:effectLst/>
            <a:uFillTx/>
            <a:latin typeface="Noto Serif JP"/>
          </a:endParaRPr>
        </a:p>
      </xdr:txBody>
    </xdr:sp>
    <xdr:clientData/>
  </xdr:twoCellAnchor>
  <xdr:twoCellAnchor>
    <xdr:from>
      <xdr:col>111</xdr:col>
      <xdr:colOff>127080</xdr:colOff>
      <xdr:row>33</xdr:row>
      <xdr:rowOff>69840</xdr:rowOff>
    </xdr:from>
    <xdr:to>
      <xdr:col>112</xdr:col>
      <xdr:colOff>37800</xdr:colOff>
      <xdr:row>33</xdr:row>
      <xdr:rowOff>171000</xdr:rowOff>
    </xdr:to>
    <xdr:sp macro="" textlink="">
      <xdr:nvSpPr>
        <xdr:cNvPr id="772" name="楕円 771">
          <a:extLst>
            <a:ext uri="{FF2B5EF4-FFF2-40B4-BE49-F238E27FC236}">
              <a16:creationId xmlns:a16="http://schemas.microsoft.com/office/drawing/2014/main" id="{AEF26C0C-7D81-4A33-B7D9-2B5F0E2C4617}"/>
            </a:ext>
          </a:extLst>
        </xdr:cNvPr>
        <xdr:cNvSpPr/>
      </xdr:nvSpPr>
      <xdr:spPr>
        <a:xfrm>
          <a:off x="19158030" y="5524490"/>
          <a:ext cx="82170" cy="9481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133560</xdr:colOff>
      <xdr:row>32</xdr:row>
      <xdr:rowOff>20160</xdr:rowOff>
    </xdr:from>
    <xdr:to>
      <xdr:col>113</xdr:col>
      <xdr:colOff>79200</xdr:colOff>
      <xdr:row>33</xdr:row>
      <xdr:rowOff>103680</xdr:rowOff>
    </xdr:to>
    <xdr:sp macro="" textlink="">
      <xdr:nvSpPr>
        <xdr:cNvPr id="773" name="テキスト ボックス 772">
          <a:extLst>
            <a:ext uri="{FF2B5EF4-FFF2-40B4-BE49-F238E27FC236}">
              <a16:creationId xmlns:a16="http://schemas.microsoft.com/office/drawing/2014/main" id="{E573599E-2B6F-4CAA-BFE7-087B77A714E7}"/>
            </a:ext>
          </a:extLst>
        </xdr:cNvPr>
        <xdr:cNvSpPr/>
      </xdr:nvSpPr>
      <xdr:spPr>
        <a:xfrm>
          <a:off x="18993060" y="530971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5,422</a:t>
          </a:r>
          <a:endParaRPr lang="en-US" sz="1000" b="0" u="none" strike="noStrike">
            <a:effectLst/>
            <a:uFillTx/>
            <a:latin typeface="Noto Serif JP"/>
          </a:endParaRPr>
        </a:p>
      </xdr:txBody>
    </xdr:sp>
    <xdr:clientData/>
  </xdr:twoCellAnchor>
  <xdr:twoCellAnchor>
    <xdr:from>
      <xdr:col>107</xdr:col>
      <xdr:colOff>0</xdr:colOff>
      <xdr:row>34</xdr:row>
      <xdr:rowOff>10440</xdr:rowOff>
    </xdr:from>
    <xdr:to>
      <xdr:col>107</xdr:col>
      <xdr:colOff>101160</xdr:colOff>
      <xdr:row>34</xdr:row>
      <xdr:rowOff>111600</xdr:rowOff>
    </xdr:to>
    <xdr:sp macro="" textlink="">
      <xdr:nvSpPr>
        <xdr:cNvPr id="774" name="楕円 773">
          <a:extLst>
            <a:ext uri="{FF2B5EF4-FFF2-40B4-BE49-F238E27FC236}">
              <a16:creationId xmlns:a16="http://schemas.microsoft.com/office/drawing/2014/main" id="{094DDB98-0167-417D-8D67-F9441AF8A1BD}"/>
            </a:ext>
          </a:extLst>
        </xdr:cNvPr>
        <xdr:cNvSpPr/>
      </xdr:nvSpPr>
      <xdr:spPr>
        <a:xfrm>
          <a:off x="18345150" y="563019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6480</xdr:colOff>
      <xdr:row>32</xdr:row>
      <xdr:rowOff>136080</xdr:rowOff>
    </xdr:from>
    <xdr:to>
      <xdr:col>108</xdr:col>
      <xdr:colOff>126360</xdr:colOff>
      <xdr:row>34</xdr:row>
      <xdr:rowOff>44280</xdr:rowOff>
    </xdr:to>
    <xdr:sp macro="" textlink="">
      <xdr:nvSpPr>
        <xdr:cNvPr id="775" name="テキスト ボックス 774">
          <a:extLst>
            <a:ext uri="{FF2B5EF4-FFF2-40B4-BE49-F238E27FC236}">
              <a16:creationId xmlns:a16="http://schemas.microsoft.com/office/drawing/2014/main" id="{0A7D3191-2060-4C26-BBC7-9EC7A4912341}"/>
            </a:ext>
          </a:extLst>
        </xdr:cNvPr>
        <xdr:cNvSpPr/>
      </xdr:nvSpPr>
      <xdr:spPr>
        <a:xfrm>
          <a:off x="18180180" y="5425630"/>
          <a:ext cx="4627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4,710</a:t>
          </a:r>
          <a:endParaRPr lang="en-US" sz="1000" b="0" u="none" strike="noStrike">
            <a:effectLst/>
            <a:uFillTx/>
            <a:latin typeface="Noto Serif JP"/>
          </a:endParaRPr>
        </a:p>
      </xdr:txBody>
    </xdr:sp>
    <xdr:clientData/>
  </xdr:twoCellAnchor>
  <xdr:twoCellAnchor>
    <xdr:from>
      <xdr:col>102</xdr:col>
      <xdr:colOff>63360</xdr:colOff>
      <xdr:row>34</xdr:row>
      <xdr:rowOff>36000</xdr:rowOff>
    </xdr:from>
    <xdr:to>
      <xdr:col>102</xdr:col>
      <xdr:colOff>164520</xdr:colOff>
      <xdr:row>34</xdr:row>
      <xdr:rowOff>137160</xdr:rowOff>
    </xdr:to>
    <xdr:sp macro="" textlink="">
      <xdr:nvSpPr>
        <xdr:cNvPr id="776" name="楕円 775">
          <a:extLst>
            <a:ext uri="{FF2B5EF4-FFF2-40B4-BE49-F238E27FC236}">
              <a16:creationId xmlns:a16="http://schemas.microsoft.com/office/drawing/2014/main" id="{FCAF8932-60E5-4FC0-A247-6E28C600A3EE}"/>
            </a:ext>
          </a:extLst>
        </xdr:cNvPr>
        <xdr:cNvSpPr/>
      </xdr:nvSpPr>
      <xdr:spPr>
        <a:xfrm>
          <a:off x="17551260" y="565575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69840</xdr:colOff>
      <xdr:row>32</xdr:row>
      <xdr:rowOff>161640</xdr:rowOff>
    </xdr:from>
    <xdr:to>
      <xdr:col>104</xdr:col>
      <xdr:colOff>15480</xdr:colOff>
      <xdr:row>34</xdr:row>
      <xdr:rowOff>69840</xdr:rowOff>
    </xdr:to>
    <xdr:sp macro="" textlink="">
      <xdr:nvSpPr>
        <xdr:cNvPr id="777" name="テキスト ボックス 776">
          <a:extLst>
            <a:ext uri="{FF2B5EF4-FFF2-40B4-BE49-F238E27FC236}">
              <a16:creationId xmlns:a16="http://schemas.microsoft.com/office/drawing/2014/main" id="{049D821F-0D28-4659-BC87-C37852BC2AE2}"/>
            </a:ext>
          </a:extLst>
        </xdr:cNvPr>
        <xdr:cNvSpPr/>
      </xdr:nvSpPr>
      <xdr:spPr>
        <a:xfrm>
          <a:off x="17386290" y="545119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4,554</a:t>
          </a:r>
          <a:endParaRPr lang="en-US" sz="1000" b="0" u="none" strike="noStrike">
            <a:effectLst/>
            <a:uFillTx/>
            <a:latin typeface="Noto Serif JP"/>
          </a:endParaRPr>
        </a:p>
      </xdr:txBody>
    </xdr:sp>
    <xdr:clientData/>
  </xdr:twoCellAnchor>
  <xdr:twoCellAnchor>
    <xdr:from>
      <xdr:col>97</xdr:col>
      <xdr:colOff>127080</xdr:colOff>
      <xdr:row>35</xdr:row>
      <xdr:rowOff>10440</xdr:rowOff>
    </xdr:from>
    <xdr:to>
      <xdr:col>98</xdr:col>
      <xdr:colOff>37800</xdr:colOff>
      <xdr:row>35</xdr:row>
      <xdr:rowOff>111600</xdr:rowOff>
    </xdr:to>
    <xdr:sp macro="" textlink="">
      <xdr:nvSpPr>
        <xdr:cNvPr id="778" name="楕円 777">
          <a:extLst>
            <a:ext uri="{FF2B5EF4-FFF2-40B4-BE49-F238E27FC236}">
              <a16:creationId xmlns:a16="http://schemas.microsoft.com/office/drawing/2014/main" id="{65211B3D-5451-4147-BB19-5C4C85DE9D0B}"/>
            </a:ext>
          </a:extLst>
        </xdr:cNvPr>
        <xdr:cNvSpPr/>
      </xdr:nvSpPr>
      <xdr:spPr>
        <a:xfrm>
          <a:off x="16757730" y="579529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133560</xdr:colOff>
      <xdr:row>33</xdr:row>
      <xdr:rowOff>136440</xdr:rowOff>
    </xdr:from>
    <xdr:to>
      <xdr:col>99</xdr:col>
      <xdr:colOff>79200</xdr:colOff>
      <xdr:row>35</xdr:row>
      <xdr:rowOff>44640</xdr:rowOff>
    </xdr:to>
    <xdr:sp macro="" textlink="">
      <xdr:nvSpPr>
        <xdr:cNvPr id="779" name="テキスト ボックス 778">
          <a:extLst>
            <a:ext uri="{FF2B5EF4-FFF2-40B4-BE49-F238E27FC236}">
              <a16:creationId xmlns:a16="http://schemas.microsoft.com/office/drawing/2014/main" id="{BB78E800-D80F-46D8-AEA2-42C6BB50E2BE}"/>
            </a:ext>
          </a:extLst>
        </xdr:cNvPr>
        <xdr:cNvSpPr/>
      </xdr:nvSpPr>
      <xdr:spPr>
        <a:xfrm>
          <a:off x="16592760" y="559109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3,637</a:t>
          </a:r>
          <a:endParaRPr lang="en-US" sz="1000" b="0" u="none" strike="noStrike">
            <a:effectLst/>
            <a:uFillTx/>
            <a:latin typeface="Noto Serif JP"/>
          </a:endParaRPr>
        </a:p>
      </xdr:txBody>
    </xdr:sp>
    <xdr:clientData/>
  </xdr:twoCellAnchor>
  <xdr:twoCellAnchor>
    <xdr:from>
      <xdr:col>96</xdr:col>
      <xdr:colOff>0</xdr:colOff>
      <xdr:row>42</xdr:row>
      <xdr:rowOff>72720</xdr:rowOff>
    </xdr:from>
    <xdr:to>
      <xdr:col>120</xdr:col>
      <xdr:colOff>114120</xdr:colOff>
      <xdr:row>44</xdr:row>
      <xdr:rowOff>38880</xdr:rowOff>
    </xdr:to>
    <xdr:sp macro="" textlink="">
      <xdr:nvSpPr>
        <xdr:cNvPr id="780" name="正方形/長方形 779">
          <a:extLst>
            <a:ext uri="{FF2B5EF4-FFF2-40B4-BE49-F238E27FC236}">
              <a16:creationId xmlns:a16="http://schemas.microsoft.com/office/drawing/2014/main" id="{73FD5F19-98E1-41D4-B4CB-81727E684F35}"/>
            </a:ext>
          </a:extLst>
        </xdr:cNvPr>
        <xdr:cNvSpPr/>
      </xdr:nvSpPr>
      <xdr:spPr>
        <a:xfrm>
          <a:off x="16459200" y="7013270"/>
          <a:ext cx="422892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貸付金</a:t>
          </a:r>
          <a:endParaRPr lang="en-US" sz="1600" b="0" u="none" strike="noStrike">
            <a:effectLst/>
            <a:uFillTx/>
            <a:latin typeface="Noto Serif JP"/>
          </a:endParaRPr>
        </a:p>
      </xdr:txBody>
    </xdr:sp>
    <xdr:clientData/>
  </xdr:twoCellAnchor>
  <xdr:twoCellAnchor>
    <xdr:from>
      <xdr:col>96</xdr:col>
      <xdr:colOff>127080</xdr:colOff>
      <xdr:row>44</xdr:row>
      <xdr:rowOff>64800</xdr:rowOff>
    </xdr:from>
    <xdr:to>
      <xdr:col>104</xdr:col>
      <xdr:colOff>126720</xdr:colOff>
      <xdr:row>45</xdr:row>
      <xdr:rowOff>143280</xdr:rowOff>
    </xdr:to>
    <xdr:sp macro="" textlink="">
      <xdr:nvSpPr>
        <xdr:cNvPr id="781" name="正方形/長方形 780">
          <a:extLst>
            <a:ext uri="{FF2B5EF4-FFF2-40B4-BE49-F238E27FC236}">
              <a16:creationId xmlns:a16="http://schemas.microsoft.com/office/drawing/2014/main" id="{12D1EBAC-0525-4278-869A-B401E240459C}"/>
            </a:ext>
          </a:extLst>
        </xdr:cNvPr>
        <xdr:cNvSpPr/>
      </xdr:nvSpPr>
      <xdr:spPr>
        <a:xfrm>
          <a:off x="1658628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96</xdr:col>
      <xdr:colOff>127080</xdr:colOff>
      <xdr:row>45</xdr:row>
      <xdr:rowOff>92880</xdr:rowOff>
    </xdr:from>
    <xdr:to>
      <xdr:col>104</xdr:col>
      <xdr:colOff>126720</xdr:colOff>
      <xdr:row>46</xdr:row>
      <xdr:rowOff>171000</xdr:rowOff>
    </xdr:to>
    <xdr:sp macro="" textlink="">
      <xdr:nvSpPr>
        <xdr:cNvPr id="782" name="正方形/長方形 781">
          <a:extLst>
            <a:ext uri="{FF2B5EF4-FFF2-40B4-BE49-F238E27FC236}">
              <a16:creationId xmlns:a16="http://schemas.microsoft.com/office/drawing/2014/main" id="{4D18602F-05D8-40D9-8704-C783334A8121}"/>
            </a:ext>
          </a:extLst>
        </xdr:cNvPr>
        <xdr:cNvSpPr/>
      </xdr:nvSpPr>
      <xdr:spPr>
        <a:xfrm>
          <a:off x="1658628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1/29</a:t>
          </a:r>
          <a:endParaRPr lang="en-US" sz="1200" b="0" u="none" strike="noStrike">
            <a:effectLst/>
            <a:uFillTx/>
            <a:latin typeface="Noto Serif JP"/>
          </a:endParaRPr>
        </a:p>
      </xdr:txBody>
    </xdr:sp>
    <xdr:clientData/>
  </xdr:twoCellAnchor>
  <xdr:twoCellAnchor>
    <xdr:from>
      <xdr:col>102</xdr:col>
      <xdr:colOff>0</xdr:colOff>
      <xdr:row>44</xdr:row>
      <xdr:rowOff>64800</xdr:rowOff>
    </xdr:from>
    <xdr:to>
      <xdr:col>109</xdr:col>
      <xdr:colOff>174240</xdr:colOff>
      <xdr:row>45</xdr:row>
      <xdr:rowOff>143280</xdr:rowOff>
    </xdr:to>
    <xdr:sp macro="" textlink="">
      <xdr:nvSpPr>
        <xdr:cNvPr id="783" name="正方形/長方形 782">
          <a:extLst>
            <a:ext uri="{FF2B5EF4-FFF2-40B4-BE49-F238E27FC236}">
              <a16:creationId xmlns:a16="http://schemas.microsoft.com/office/drawing/2014/main" id="{1A644049-2E66-48FF-8A53-5DA1878BCBEC}"/>
            </a:ext>
          </a:extLst>
        </xdr:cNvPr>
        <xdr:cNvSpPr/>
      </xdr:nvSpPr>
      <xdr:spPr>
        <a:xfrm>
          <a:off x="17487900" y="733555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102</xdr:col>
      <xdr:colOff>0</xdr:colOff>
      <xdr:row>45</xdr:row>
      <xdr:rowOff>92880</xdr:rowOff>
    </xdr:from>
    <xdr:to>
      <xdr:col>109</xdr:col>
      <xdr:colOff>174240</xdr:colOff>
      <xdr:row>46</xdr:row>
      <xdr:rowOff>171000</xdr:rowOff>
    </xdr:to>
    <xdr:sp macro="" textlink="">
      <xdr:nvSpPr>
        <xdr:cNvPr id="784" name="正方形/長方形 783">
          <a:extLst>
            <a:ext uri="{FF2B5EF4-FFF2-40B4-BE49-F238E27FC236}">
              <a16:creationId xmlns:a16="http://schemas.microsoft.com/office/drawing/2014/main" id="{B6A9C849-F615-43BC-A706-CF67CC60844A}"/>
            </a:ext>
          </a:extLst>
        </xdr:cNvPr>
        <xdr:cNvSpPr/>
      </xdr:nvSpPr>
      <xdr:spPr>
        <a:xfrm>
          <a:off x="17487900" y="7528730"/>
          <a:ext cx="137439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9,355</a:t>
          </a:r>
          <a:endParaRPr lang="en-US" sz="1200" b="0" u="none" strike="noStrike">
            <a:effectLst/>
            <a:uFillTx/>
            <a:latin typeface="Noto Serif JP"/>
          </a:endParaRPr>
        </a:p>
      </xdr:txBody>
    </xdr:sp>
    <xdr:clientData/>
  </xdr:twoCellAnchor>
  <xdr:twoCellAnchor>
    <xdr:from>
      <xdr:col>108</xdr:col>
      <xdr:colOff>0</xdr:colOff>
      <xdr:row>44</xdr:row>
      <xdr:rowOff>64800</xdr:rowOff>
    </xdr:from>
    <xdr:to>
      <xdr:col>115</xdr:col>
      <xdr:colOff>174240</xdr:colOff>
      <xdr:row>45</xdr:row>
      <xdr:rowOff>143280</xdr:rowOff>
    </xdr:to>
    <xdr:sp macro="" textlink="">
      <xdr:nvSpPr>
        <xdr:cNvPr id="785" name="正方形/長方形 784">
          <a:extLst>
            <a:ext uri="{FF2B5EF4-FFF2-40B4-BE49-F238E27FC236}">
              <a16:creationId xmlns:a16="http://schemas.microsoft.com/office/drawing/2014/main" id="{D7B30ED1-032B-4888-88D2-A1E0C08F1530}"/>
            </a:ext>
          </a:extLst>
        </xdr:cNvPr>
        <xdr:cNvSpPr/>
      </xdr:nvSpPr>
      <xdr:spPr>
        <a:xfrm>
          <a:off x="18516600" y="733555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108</xdr:col>
      <xdr:colOff>0</xdr:colOff>
      <xdr:row>45</xdr:row>
      <xdr:rowOff>92880</xdr:rowOff>
    </xdr:from>
    <xdr:to>
      <xdr:col>115</xdr:col>
      <xdr:colOff>174240</xdr:colOff>
      <xdr:row>46</xdr:row>
      <xdr:rowOff>171000</xdr:rowOff>
    </xdr:to>
    <xdr:sp macro="" textlink="">
      <xdr:nvSpPr>
        <xdr:cNvPr id="786" name="正方形/長方形 785">
          <a:extLst>
            <a:ext uri="{FF2B5EF4-FFF2-40B4-BE49-F238E27FC236}">
              <a16:creationId xmlns:a16="http://schemas.microsoft.com/office/drawing/2014/main" id="{90CFFA74-5AD3-4D62-ABFE-2932C9776E1D}"/>
            </a:ext>
          </a:extLst>
        </xdr:cNvPr>
        <xdr:cNvSpPr/>
      </xdr:nvSpPr>
      <xdr:spPr>
        <a:xfrm>
          <a:off x="18516600" y="7528730"/>
          <a:ext cx="137439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19,272</a:t>
          </a:r>
          <a:endParaRPr lang="en-US" sz="1200" b="0" u="none" strike="noStrike">
            <a:effectLst/>
            <a:uFillTx/>
            <a:latin typeface="Noto Serif JP"/>
          </a:endParaRPr>
        </a:p>
      </xdr:txBody>
    </xdr:sp>
    <xdr:clientData/>
  </xdr:twoCellAnchor>
  <xdr:twoCellAnchor>
    <xdr:from>
      <xdr:col>96</xdr:col>
      <xdr:colOff>0</xdr:colOff>
      <xdr:row>47</xdr:row>
      <xdr:rowOff>21600</xdr:rowOff>
    </xdr:from>
    <xdr:to>
      <xdr:col>120</xdr:col>
      <xdr:colOff>114120</xdr:colOff>
      <xdr:row>60</xdr:row>
      <xdr:rowOff>29160</xdr:rowOff>
    </xdr:to>
    <xdr:sp macro="" textlink="">
      <xdr:nvSpPr>
        <xdr:cNvPr id="787" name="正方形/長方形 786">
          <a:extLst>
            <a:ext uri="{FF2B5EF4-FFF2-40B4-BE49-F238E27FC236}">
              <a16:creationId xmlns:a16="http://schemas.microsoft.com/office/drawing/2014/main" id="{573934D2-B1D0-4B85-838B-3930385CB28C}"/>
            </a:ext>
          </a:extLst>
        </xdr:cNvPr>
        <xdr:cNvSpPr/>
      </xdr:nvSpPr>
      <xdr:spPr>
        <a:xfrm>
          <a:off x="16459200" y="7787650"/>
          <a:ext cx="4228920" cy="21538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152280</xdr:colOff>
      <xdr:row>46</xdr:row>
      <xdr:rowOff>6480</xdr:rowOff>
    </xdr:from>
    <xdr:to>
      <xdr:col>97</xdr:col>
      <xdr:colOff>152640</xdr:colOff>
      <xdr:row>47</xdr:row>
      <xdr:rowOff>56520</xdr:rowOff>
    </xdr:to>
    <xdr:sp macro="" textlink="">
      <xdr:nvSpPr>
        <xdr:cNvPr id="788" name="テキスト ボックス 787">
          <a:extLst>
            <a:ext uri="{FF2B5EF4-FFF2-40B4-BE49-F238E27FC236}">
              <a16:creationId xmlns:a16="http://schemas.microsoft.com/office/drawing/2014/main" id="{B911E948-B96B-4749-A321-52FC1AAE33C3}"/>
            </a:ext>
          </a:extLst>
        </xdr:cNvPr>
        <xdr:cNvSpPr/>
      </xdr:nvSpPr>
      <xdr:spPr>
        <a:xfrm>
          <a:off x="16440030" y="760743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96</xdr:col>
      <xdr:colOff>0</xdr:colOff>
      <xdr:row>60</xdr:row>
      <xdr:rowOff>29160</xdr:rowOff>
    </xdr:from>
    <xdr:to>
      <xdr:col>120</xdr:col>
      <xdr:colOff>114120</xdr:colOff>
      <xdr:row>60</xdr:row>
      <xdr:rowOff>29160</xdr:rowOff>
    </xdr:to>
    <xdr:cxnSp macro="">
      <xdr:nvCxnSpPr>
        <xdr:cNvPr id="789" name="直線コネクタ 788">
          <a:extLst>
            <a:ext uri="{FF2B5EF4-FFF2-40B4-BE49-F238E27FC236}">
              <a16:creationId xmlns:a16="http://schemas.microsoft.com/office/drawing/2014/main" id="{C951B5CF-2605-47DC-B68E-ED977C4B1BCA}"/>
            </a:ext>
          </a:extLst>
        </xdr:cNvPr>
        <xdr:cNvCxnSpPr/>
      </xdr:nvCxnSpPr>
      <xdr:spPr>
        <a:xfrm>
          <a:off x="16459200" y="9941510"/>
          <a:ext cx="4228920" cy="0"/>
        </a:xfrm>
        <a:prstGeom prst="straightConnector1">
          <a:avLst/>
        </a:prstGeom>
        <a:ln w="6350">
          <a:solidFill>
            <a:srgbClr val="C0C0C0"/>
          </a:solidFill>
          <a:miter/>
        </a:ln>
      </xdr:spPr>
    </xdr:cxnSp>
    <xdr:clientData/>
  </xdr:twoCellAnchor>
  <xdr:twoCellAnchor>
    <xdr:from>
      <xdr:col>96</xdr:col>
      <xdr:colOff>0</xdr:colOff>
      <xdr:row>56</xdr:row>
      <xdr:rowOff>158760</xdr:rowOff>
    </xdr:from>
    <xdr:to>
      <xdr:col>120</xdr:col>
      <xdr:colOff>114120</xdr:colOff>
      <xdr:row>56</xdr:row>
      <xdr:rowOff>158760</xdr:rowOff>
    </xdr:to>
    <xdr:cxnSp macro="">
      <xdr:nvCxnSpPr>
        <xdr:cNvPr id="790" name="直線コネクタ 789">
          <a:extLst>
            <a:ext uri="{FF2B5EF4-FFF2-40B4-BE49-F238E27FC236}">
              <a16:creationId xmlns:a16="http://schemas.microsoft.com/office/drawing/2014/main" id="{38746426-B4D9-4455-9D69-546F05F3B8DB}"/>
            </a:ext>
          </a:extLst>
        </xdr:cNvPr>
        <xdr:cNvCxnSpPr/>
      </xdr:nvCxnSpPr>
      <xdr:spPr>
        <a:xfrm>
          <a:off x="16459200" y="9410710"/>
          <a:ext cx="4228920" cy="0"/>
        </a:xfrm>
        <a:prstGeom prst="straightConnector1">
          <a:avLst/>
        </a:prstGeom>
        <a:ln w="6350">
          <a:solidFill>
            <a:srgbClr val="C0C0C0"/>
          </a:solidFill>
          <a:miter/>
        </a:ln>
      </xdr:spPr>
    </xdr:cxnSp>
    <xdr:clientData/>
  </xdr:twoCellAnchor>
  <xdr:twoCellAnchor editAs="oneCell">
    <xdr:from>
      <xdr:col>94</xdr:col>
      <xdr:colOff>132120</xdr:colOff>
      <xdr:row>56</xdr:row>
      <xdr:rowOff>16560</xdr:rowOff>
    </xdr:from>
    <xdr:to>
      <xdr:col>96</xdr:col>
      <xdr:colOff>31320</xdr:colOff>
      <xdr:row>57</xdr:row>
      <xdr:rowOff>100080</xdr:rowOff>
    </xdr:to>
    <xdr:sp macro="" textlink="">
      <xdr:nvSpPr>
        <xdr:cNvPr id="791" name="テキスト ボックス 790">
          <a:extLst>
            <a:ext uri="{FF2B5EF4-FFF2-40B4-BE49-F238E27FC236}">
              <a16:creationId xmlns:a16="http://schemas.microsoft.com/office/drawing/2014/main" id="{68F37927-7A32-454D-8437-6EB6D193E418}"/>
            </a:ext>
          </a:extLst>
        </xdr:cNvPr>
        <xdr:cNvSpPr/>
      </xdr:nvSpPr>
      <xdr:spPr>
        <a:xfrm>
          <a:off x="16248420" y="9268510"/>
          <a:ext cx="2421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96</xdr:col>
      <xdr:colOff>0</xdr:colOff>
      <xdr:row>53</xdr:row>
      <xdr:rowOff>113040</xdr:rowOff>
    </xdr:from>
    <xdr:to>
      <xdr:col>120</xdr:col>
      <xdr:colOff>114120</xdr:colOff>
      <xdr:row>53</xdr:row>
      <xdr:rowOff>113040</xdr:rowOff>
    </xdr:to>
    <xdr:cxnSp macro="">
      <xdr:nvCxnSpPr>
        <xdr:cNvPr id="792" name="直線コネクタ 791">
          <a:extLst>
            <a:ext uri="{FF2B5EF4-FFF2-40B4-BE49-F238E27FC236}">
              <a16:creationId xmlns:a16="http://schemas.microsoft.com/office/drawing/2014/main" id="{010AEA30-82FA-421E-A066-A7838B44F98C}"/>
            </a:ext>
          </a:extLst>
        </xdr:cNvPr>
        <xdr:cNvCxnSpPr/>
      </xdr:nvCxnSpPr>
      <xdr:spPr>
        <a:xfrm>
          <a:off x="16459200" y="8869690"/>
          <a:ext cx="4228920" cy="0"/>
        </a:xfrm>
        <a:prstGeom prst="straightConnector1">
          <a:avLst/>
        </a:prstGeom>
        <a:ln w="6350">
          <a:solidFill>
            <a:srgbClr val="C0C0C0"/>
          </a:solidFill>
          <a:miter/>
        </a:ln>
      </xdr:spPr>
    </xdr:cxnSp>
    <xdr:clientData/>
  </xdr:twoCellAnchor>
  <xdr:twoCellAnchor editAs="oneCell">
    <xdr:from>
      <xdr:col>93</xdr:col>
      <xdr:colOff>40320</xdr:colOff>
      <xdr:row>52</xdr:row>
      <xdr:rowOff>145800</xdr:rowOff>
    </xdr:from>
    <xdr:to>
      <xdr:col>96</xdr:col>
      <xdr:colOff>47160</xdr:colOff>
      <xdr:row>54</xdr:row>
      <xdr:rowOff>54360</xdr:rowOff>
    </xdr:to>
    <xdr:sp macro="" textlink="">
      <xdr:nvSpPr>
        <xdr:cNvPr id="793" name="テキスト ボックス 792">
          <a:extLst>
            <a:ext uri="{FF2B5EF4-FFF2-40B4-BE49-F238E27FC236}">
              <a16:creationId xmlns:a16="http://schemas.microsoft.com/office/drawing/2014/main" id="{DE58B939-17F7-4D57-9837-C9A380B308D4}"/>
            </a:ext>
          </a:extLst>
        </xdr:cNvPr>
        <xdr:cNvSpPr/>
      </xdr:nvSpPr>
      <xdr:spPr>
        <a:xfrm>
          <a:off x="15985170" y="8737350"/>
          <a:ext cx="5211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a:t>
          </a:r>
          <a:endParaRPr lang="en-US" sz="1000" b="0" u="none" strike="noStrike">
            <a:effectLst/>
            <a:uFillTx/>
            <a:latin typeface="Noto Serif JP"/>
          </a:endParaRPr>
        </a:p>
      </xdr:txBody>
    </xdr:sp>
    <xdr:clientData/>
  </xdr:twoCellAnchor>
  <xdr:twoCellAnchor>
    <xdr:from>
      <xdr:col>96</xdr:col>
      <xdr:colOff>0</xdr:colOff>
      <xdr:row>50</xdr:row>
      <xdr:rowOff>67320</xdr:rowOff>
    </xdr:from>
    <xdr:to>
      <xdr:col>120</xdr:col>
      <xdr:colOff>114120</xdr:colOff>
      <xdr:row>50</xdr:row>
      <xdr:rowOff>67320</xdr:rowOff>
    </xdr:to>
    <xdr:cxnSp macro="">
      <xdr:nvCxnSpPr>
        <xdr:cNvPr id="794" name="直線コネクタ 793">
          <a:extLst>
            <a:ext uri="{FF2B5EF4-FFF2-40B4-BE49-F238E27FC236}">
              <a16:creationId xmlns:a16="http://schemas.microsoft.com/office/drawing/2014/main" id="{5B89C88E-DF4A-4368-AE8B-B6DD7BBA2E1E}"/>
            </a:ext>
          </a:extLst>
        </xdr:cNvPr>
        <xdr:cNvCxnSpPr/>
      </xdr:nvCxnSpPr>
      <xdr:spPr>
        <a:xfrm>
          <a:off x="16459200" y="8328670"/>
          <a:ext cx="4228920" cy="0"/>
        </a:xfrm>
        <a:prstGeom prst="straightConnector1">
          <a:avLst/>
        </a:prstGeom>
        <a:ln w="6350">
          <a:solidFill>
            <a:srgbClr val="C0C0C0"/>
          </a:solidFill>
          <a:miter/>
        </a:ln>
      </xdr:spPr>
    </xdr:cxnSp>
    <xdr:clientData/>
  </xdr:twoCellAnchor>
  <xdr:twoCellAnchor editAs="oneCell">
    <xdr:from>
      <xdr:col>93</xdr:col>
      <xdr:colOff>40320</xdr:colOff>
      <xdr:row>49</xdr:row>
      <xdr:rowOff>100440</xdr:rowOff>
    </xdr:from>
    <xdr:to>
      <xdr:col>96</xdr:col>
      <xdr:colOff>47160</xdr:colOff>
      <xdr:row>51</xdr:row>
      <xdr:rowOff>8640</xdr:rowOff>
    </xdr:to>
    <xdr:sp macro="" textlink="">
      <xdr:nvSpPr>
        <xdr:cNvPr id="795" name="テキスト ボックス 794">
          <a:extLst>
            <a:ext uri="{FF2B5EF4-FFF2-40B4-BE49-F238E27FC236}">
              <a16:creationId xmlns:a16="http://schemas.microsoft.com/office/drawing/2014/main" id="{CAF29CA0-1C33-459E-873B-B0978531DBE0}"/>
            </a:ext>
          </a:extLst>
        </xdr:cNvPr>
        <xdr:cNvSpPr/>
      </xdr:nvSpPr>
      <xdr:spPr>
        <a:xfrm>
          <a:off x="15985170" y="8196690"/>
          <a:ext cx="5211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96</xdr:col>
      <xdr:colOff>0</xdr:colOff>
      <xdr:row>47</xdr:row>
      <xdr:rowOff>21240</xdr:rowOff>
    </xdr:from>
    <xdr:to>
      <xdr:col>120</xdr:col>
      <xdr:colOff>114120</xdr:colOff>
      <xdr:row>47</xdr:row>
      <xdr:rowOff>21240</xdr:rowOff>
    </xdr:to>
    <xdr:cxnSp macro="">
      <xdr:nvCxnSpPr>
        <xdr:cNvPr id="796" name="直線コネクタ 795">
          <a:extLst>
            <a:ext uri="{FF2B5EF4-FFF2-40B4-BE49-F238E27FC236}">
              <a16:creationId xmlns:a16="http://schemas.microsoft.com/office/drawing/2014/main" id="{B513B01F-98B1-42D3-8A92-87F856CE0F42}"/>
            </a:ext>
          </a:extLst>
        </xdr:cNvPr>
        <xdr:cNvCxnSpPr/>
      </xdr:nvCxnSpPr>
      <xdr:spPr>
        <a:xfrm>
          <a:off x="16459200" y="7787290"/>
          <a:ext cx="4228920" cy="0"/>
        </a:xfrm>
        <a:prstGeom prst="straightConnector1">
          <a:avLst/>
        </a:prstGeom>
        <a:ln w="6350">
          <a:solidFill>
            <a:srgbClr val="C0C0C0"/>
          </a:solidFill>
          <a:miter/>
        </a:ln>
      </xdr:spPr>
    </xdr:cxnSp>
    <xdr:clientData/>
  </xdr:twoCellAnchor>
  <xdr:twoCellAnchor editAs="oneCell">
    <xdr:from>
      <xdr:col>93</xdr:col>
      <xdr:colOff>40320</xdr:colOff>
      <xdr:row>46</xdr:row>
      <xdr:rowOff>54720</xdr:rowOff>
    </xdr:from>
    <xdr:to>
      <xdr:col>96</xdr:col>
      <xdr:colOff>47160</xdr:colOff>
      <xdr:row>47</xdr:row>
      <xdr:rowOff>138240</xdr:rowOff>
    </xdr:to>
    <xdr:sp macro="" textlink="">
      <xdr:nvSpPr>
        <xdr:cNvPr id="797" name="テキスト ボックス 796">
          <a:extLst>
            <a:ext uri="{FF2B5EF4-FFF2-40B4-BE49-F238E27FC236}">
              <a16:creationId xmlns:a16="http://schemas.microsoft.com/office/drawing/2014/main" id="{D4B3B8ED-F18F-4A02-BF38-2F6FF97DCFA0}"/>
            </a:ext>
          </a:extLst>
        </xdr:cNvPr>
        <xdr:cNvSpPr/>
      </xdr:nvSpPr>
      <xdr:spPr>
        <a:xfrm>
          <a:off x="15985170" y="7655670"/>
          <a:ext cx="5211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96</xdr:col>
      <xdr:colOff>0</xdr:colOff>
      <xdr:row>47</xdr:row>
      <xdr:rowOff>21600</xdr:rowOff>
    </xdr:from>
    <xdr:to>
      <xdr:col>120</xdr:col>
      <xdr:colOff>114120</xdr:colOff>
      <xdr:row>60</xdr:row>
      <xdr:rowOff>29160</xdr:rowOff>
    </xdr:to>
    <xdr:sp macro="" textlink="">
      <xdr:nvSpPr>
        <xdr:cNvPr id="798" name="貸付金グラフ枠">
          <a:extLst>
            <a:ext uri="{FF2B5EF4-FFF2-40B4-BE49-F238E27FC236}">
              <a16:creationId xmlns:a16="http://schemas.microsoft.com/office/drawing/2014/main" id="{5990A9AB-B596-48D8-A5E9-690A784C84D1}"/>
            </a:ext>
          </a:extLst>
        </xdr:cNvPr>
        <xdr:cNvSpPr/>
      </xdr:nvSpPr>
      <xdr:spPr>
        <a:xfrm>
          <a:off x="16459200" y="7787650"/>
          <a:ext cx="4228920" cy="21538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51</xdr:row>
      <xdr:rowOff>13680</xdr:rowOff>
    </xdr:from>
    <xdr:to>
      <xdr:col>116</xdr:col>
      <xdr:colOff>62640</xdr:colOff>
      <xdr:row>56</xdr:row>
      <xdr:rowOff>158400</xdr:rowOff>
    </xdr:to>
    <xdr:cxnSp macro="">
      <xdr:nvCxnSpPr>
        <xdr:cNvPr id="799" name="直線コネクタ 798">
          <a:extLst>
            <a:ext uri="{FF2B5EF4-FFF2-40B4-BE49-F238E27FC236}">
              <a16:creationId xmlns:a16="http://schemas.microsoft.com/office/drawing/2014/main" id="{2071FD2E-30E7-4D17-8522-838AC4E2FA58}"/>
            </a:ext>
          </a:extLst>
        </xdr:cNvPr>
        <xdr:cNvCxnSpPr/>
      </xdr:nvCxnSpPr>
      <xdr:spPr>
        <a:xfrm flipV="1">
          <a:off x="19949760" y="8440130"/>
          <a:ext cx="1080" cy="970220"/>
        </a:xfrm>
        <a:prstGeom prst="straightConnector1">
          <a:avLst/>
        </a:prstGeom>
        <a:ln w="31750">
          <a:solidFill>
            <a:srgbClr val="808080"/>
          </a:solidFill>
          <a:miter/>
        </a:ln>
      </xdr:spPr>
    </xdr:cxnSp>
    <xdr:clientData/>
  </xdr:twoCellAnchor>
  <xdr:twoCellAnchor editAs="oneCell">
    <xdr:from>
      <xdr:col>116</xdr:col>
      <xdr:colOff>114480</xdr:colOff>
      <xdr:row>56</xdr:row>
      <xdr:rowOff>162360</xdr:rowOff>
    </xdr:from>
    <xdr:to>
      <xdr:col>118</xdr:col>
      <xdr:colOff>14040</xdr:colOff>
      <xdr:row>58</xdr:row>
      <xdr:rowOff>70560</xdr:rowOff>
    </xdr:to>
    <xdr:sp macro="" textlink="">
      <xdr:nvSpPr>
        <xdr:cNvPr id="800" name="貸付金最小値テキスト">
          <a:extLst>
            <a:ext uri="{FF2B5EF4-FFF2-40B4-BE49-F238E27FC236}">
              <a16:creationId xmlns:a16="http://schemas.microsoft.com/office/drawing/2014/main" id="{19F7958C-5C02-4238-80DE-FA6ECD9AC8D2}"/>
            </a:ext>
          </a:extLst>
        </xdr:cNvPr>
        <xdr:cNvSpPr/>
      </xdr:nvSpPr>
      <xdr:spPr>
        <a:xfrm>
          <a:off x="20002680" y="9414310"/>
          <a:ext cx="2424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5</a:t>
          </a:r>
          <a:endParaRPr lang="en-US" sz="1000" b="0" u="none" strike="noStrike">
            <a:effectLst/>
            <a:uFillTx/>
            <a:latin typeface="Noto Serif JP"/>
          </a:endParaRPr>
        </a:p>
      </xdr:txBody>
    </xdr:sp>
    <xdr:clientData/>
  </xdr:twoCellAnchor>
  <xdr:twoCellAnchor>
    <xdr:from>
      <xdr:col>115</xdr:col>
      <xdr:colOff>164880</xdr:colOff>
      <xdr:row>56</xdr:row>
      <xdr:rowOff>158400</xdr:rowOff>
    </xdr:from>
    <xdr:to>
      <xdr:col>116</xdr:col>
      <xdr:colOff>152280</xdr:colOff>
      <xdr:row>56</xdr:row>
      <xdr:rowOff>158400</xdr:rowOff>
    </xdr:to>
    <xdr:cxnSp macro="">
      <xdr:nvCxnSpPr>
        <xdr:cNvPr id="801" name="直線コネクタ 800">
          <a:extLst>
            <a:ext uri="{FF2B5EF4-FFF2-40B4-BE49-F238E27FC236}">
              <a16:creationId xmlns:a16="http://schemas.microsoft.com/office/drawing/2014/main" id="{994871D6-8CDE-491A-B917-DDF30C1E8F49}"/>
            </a:ext>
          </a:extLst>
        </xdr:cNvPr>
        <xdr:cNvCxnSpPr/>
      </xdr:nvCxnSpPr>
      <xdr:spPr>
        <a:xfrm>
          <a:off x="19881630" y="9410350"/>
          <a:ext cx="158850" cy="0"/>
        </a:xfrm>
        <a:prstGeom prst="straightConnector1">
          <a:avLst/>
        </a:prstGeom>
        <a:ln w="19050">
          <a:solidFill>
            <a:srgbClr val="000000"/>
          </a:solidFill>
          <a:miter/>
        </a:ln>
      </xdr:spPr>
    </xdr:cxnSp>
    <xdr:clientData/>
  </xdr:twoCellAnchor>
  <xdr:twoCellAnchor editAs="oneCell">
    <xdr:from>
      <xdr:col>116</xdr:col>
      <xdr:colOff>114480</xdr:colOff>
      <xdr:row>49</xdr:row>
      <xdr:rowOff>140040</xdr:rowOff>
    </xdr:from>
    <xdr:to>
      <xdr:col>119</xdr:col>
      <xdr:colOff>124560</xdr:colOff>
      <xdr:row>51</xdr:row>
      <xdr:rowOff>48240</xdr:rowOff>
    </xdr:to>
    <xdr:sp macro="" textlink="">
      <xdr:nvSpPr>
        <xdr:cNvPr id="802" name="貸付金最大値テキスト">
          <a:extLst>
            <a:ext uri="{FF2B5EF4-FFF2-40B4-BE49-F238E27FC236}">
              <a16:creationId xmlns:a16="http://schemas.microsoft.com/office/drawing/2014/main" id="{9D2EB97F-C558-4B89-B25B-4228AAD46997}"/>
            </a:ext>
          </a:extLst>
        </xdr:cNvPr>
        <xdr:cNvSpPr/>
      </xdr:nvSpPr>
      <xdr:spPr>
        <a:xfrm>
          <a:off x="20002680" y="823629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17,866</a:t>
          </a:r>
          <a:endParaRPr lang="en-US" sz="1000" b="0" u="none" strike="noStrike">
            <a:effectLst/>
            <a:uFillTx/>
            <a:latin typeface="Noto Serif JP"/>
          </a:endParaRPr>
        </a:p>
      </xdr:txBody>
    </xdr:sp>
    <xdr:clientData/>
  </xdr:twoCellAnchor>
  <xdr:twoCellAnchor>
    <xdr:from>
      <xdr:col>115</xdr:col>
      <xdr:colOff>164880</xdr:colOff>
      <xdr:row>51</xdr:row>
      <xdr:rowOff>13680</xdr:rowOff>
    </xdr:from>
    <xdr:to>
      <xdr:col>116</xdr:col>
      <xdr:colOff>152280</xdr:colOff>
      <xdr:row>51</xdr:row>
      <xdr:rowOff>13680</xdr:rowOff>
    </xdr:to>
    <xdr:cxnSp macro="">
      <xdr:nvCxnSpPr>
        <xdr:cNvPr id="803" name="直線コネクタ 802">
          <a:extLst>
            <a:ext uri="{FF2B5EF4-FFF2-40B4-BE49-F238E27FC236}">
              <a16:creationId xmlns:a16="http://schemas.microsoft.com/office/drawing/2014/main" id="{19F794B3-3E59-4FF5-BF68-990DDAAB60ED}"/>
            </a:ext>
          </a:extLst>
        </xdr:cNvPr>
        <xdr:cNvCxnSpPr/>
      </xdr:nvCxnSpPr>
      <xdr:spPr>
        <a:xfrm>
          <a:off x="19881630" y="8440130"/>
          <a:ext cx="158850" cy="0"/>
        </a:xfrm>
        <a:prstGeom prst="straightConnector1">
          <a:avLst/>
        </a:prstGeom>
        <a:ln w="19050">
          <a:solidFill>
            <a:srgbClr val="000000"/>
          </a:solidFill>
          <a:miter/>
        </a:ln>
      </xdr:spPr>
    </xdr:cxnSp>
    <xdr:clientData/>
  </xdr:twoCellAnchor>
  <xdr:twoCellAnchor>
    <xdr:from>
      <xdr:col>112</xdr:col>
      <xdr:colOff>2880</xdr:colOff>
      <xdr:row>50</xdr:row>
      <xdr:rowOff>23400</xdr:rowOff>
    </xdr:from>
    <xdr:to>
      <xdr:col>116</xdr:col>
      <xdr:colOff>63360</xdr:colOff>
      <xdr:row>51</xdr:row>
      <xdr:rowOff>13680</xdr:rowOff>
    </xdr:to>
    <xdr:cxnSp macro="">
      <xdr:nvCxnSpPr>
        <xdr:cNvPr id="804" name="直線コネクタ 803">
          <a:extLst>
            <a:ext uri="{FF2B5EF4-FFF2-40B4-BE49-F238E27FC236}">
              <a16:creationId xmlns:a16="http://schemas.microsoft.com/office/drawing/2014/main" id="{67C6307E-082C-46EE-9499-D59C30FF660C}"/>
            </a:ext>
          </a:extLst>
        </xdr:cNvPr>
        <xdr:cNvCxnSpPr/>
      </xdr:nvCxnSpPr>
      <xdr:spPr>
        <a:xfrm>
          <a:off x="19205280" y="8284750"/>
          <a:ext cx="746280" cy="155380"/>
        </a:xfrm>
        <a:prstGeom prst="straightConnector1">
          <a:avLst/>
        </a:prstGeom>
        <a:ln w="6350">
          <a:solidFill>
            <a:srgbClr val="FF0000"/>
          </a:solidFill>
          <a:miter/>
        </a:ln>
      </xdr:spPr>
    </xdr:cxnSp>
    <xdr:clientData/>
  </xdr:twoCellAnchor>
  <xdr:twoCellAnchor editAs="oneCell">
    <xdr:from>
      <xdr:col>116</xdr:col>
      <xdr:colOff>114480</xdr:colOff>
      <xdr:row>55</xdr:row>
      <xdr:rowOff>-720</xdr:rowOff>
    </xdr:from>
    <xdr:to>
      <xdr:col>119</xdr:col>
      <xdr:colOff>60120</xdr:colOff>
      <xdr:row>56</xdr:row>
      <xdr:rowOff>82800</xdr:rowOff>
    </xdr:to>
    <xdr:sp macro="" textlink="">
      <xdr:nvSpPr>
        <xdr:cNvPr id="805" name="貸付金平均値テキスト">
          <a:extLst>
            <a:ext uri="{FF2B5EF4-FFF2-40B4-BE49-F238E27FC236}">
              <a16:creationId xmlns:a16="http://schemas.microsoft.com/office/drawing/2014/main" id="{AEE16BB0-BBA3-4DD2-996A-B257A7E17451}"/>
            </a:ext>
          </a:extLst>
        </xdr:cNvPr>
        <xdr:cNvSpPr/>
      </xdr:nvSpPr>
      <xdr:spPr>
        <a:xfrm>
          <a:off x="20002680" y="908613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4,592</a:t>
          </a:r>
          <a:endParaRPr lang="en-US" sz="1000" b="0" u="none" strike="noStrike">
            <a:effectLst/>
            <a:uFillTx/>
            <a:latin typeface="Noto Serif JP"/>
          </a:endParaRPr>
        </a:p>
      </xdr:txBody>
    </xdr:sp>
    <xdr:clientData/>
  </xdr:twoCellAnchor>
  <xdr:twoCellAnchor>
    <xdr:from>
      <xdr:col>116</xdr:col>
      <xdr:colOff>12600</xdr:colOff>
      <xdr:row>55</xdr:row>
      <xdr:rowOff>20880</xdr:rowOff>
    </xdr:from>
    <xdr:to>
      <xdr:col>116</xdr:col>
      <xdr:colOff>113760</xdr:colOff>
      <xdr:row>55</xdr:row>
      <xdr:rowOff>122040</xdr:rowOff>
    </xdr:to>
    <xdr:sp macro="" textlink="">
      <xdr:nvSpPr>
        <xdr:cNvPr id="806" name="フローチャート: 判断 805">
          <a:extLst>
            <a:ext uri="{FF2B5EF4-FFF2-40B4-BE49-F238E27FC236}">
              <a16:creationId xmlns:a16="http://schemas.microsoft.com/office/drawing/2014/main" id="{C7FC615A-A6A9-456A-9546-D8CBD6E08A30}"/>
            </a:ext>
          </a:extLst>
        </xdr:cNvPr>
        <xdr:cNvSpPr/>
      </xdr:nvSpPr>
      <xdr:spPr>
        <a:xfrm>
          <a:off x="19900800" y="91077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50</xdr:row>
      <xdr:rowOff>21240</xdr:rowOff>
    </xdr:from>
    <xdr:to>
      <xdr:col>112</xdr:col>
      <xdr:colOff>2880</xdr:colOff>
      <xdr:row>50</xdr:row>
      <xdr:rowOff>23400</xdr:rowOff>
    </xdr:to>
    <xdr:cxnSp macro="">
      <xdr:nvCxnSpPr>
        <xdr:cNvPr id="807" name="直線コネクタ 806">
          <a:extLst>
            <a:ext uri="{FF2B5EF4-FFF2-40B4-BE49-F238E27FC236}">
              <a16:creationId xmlns:a16="http://schemas.microsoft.com/office/drawing/2014/main" id="{E3AF470E-2A9C-4550-9AFF-BF4157DE6C9C}"/>
            </a:ext>
          </a:extLst>
        </xdr:cNvPr>
        <xdr:cNvCxnSpPr/>
      </xdr:nvCxnSpPr>
      <xdr:spPr>
        <a:xfrm>
          <a:off x="18395910" y="8282590"/>
          <a:ext cx="809370" cy="2160"/>
        </a:xfrm>
        <a:prstGeom prst="straightConnector1">
          <a:avLst/>
        </a:prstGeom>
        <a:ln w="6350">
          <a:solidFill>
            <a:srgbClr val="FF0000"/>
          </a:solidFill>
          <a:miter/>
        </a:ln>
      </xdr:spPr>
    </xdr:cxnSp>
    <xdr:clientData/>
  </xdr:twoCellAnchor>
  <xdr:twoCellAnchor>
    <xdr:from>
      <xdr:col>111</xdr:col>
      <xdr:colOff>127080</xdr:colOff>
      <xdr:row>55</xdr:row>
      <xdr:rowOff>4680</xdr:rowOff>
    </xdr:from>
    <xdr:to>
      <xdr:col>112</xdr:col>
      <xdr:colOff>37800</xdr:colOff>
      <xdr:row>55</xdr:row>
      <xdr:rowOff>105840</xdr:rowOff>
    </xdr:to>
    <xdr:sp macro="" textlink="">
      <xdr:nvSpPr>
        <xdr:cNvPr id="808" name="フローチャート: 判断 807">
          <a:extLst>
            <a:ext uri="{FF2B5EF4-FFF2-40B4-BE49-F238E27FC236}">
              <a16:creationId xmlns:a16="http://schemas.microsoft.com/office/drawing/2014/main" id="{5F82BF54-B693-4F47-8A77-29F782728EA5}"/>
            </a:ext>
          </a:extLst>
        </xdr:cNvPr>
        <xdr:cNvSpPr/>
      </xdr:nvSpPr>
      <xdr:spPr>
        <a:xfrm>
          <a:off x="19158030" y="909153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133560</xdr:colOff>
      <xdr:row>55</xdr:row>
      <xdr:rowOff>97200</xdr:rowOff>
    </xdr:from>
    <xdr:to>
      <xdr:col>113</xdr:col>
      <xdr:colOff>79200</xdr:colOff>
      <xdr:row>57</xdr:row>
      <xdr:rowOff>5400</xdr:rowOff>
    </xdr:to>
    <xdr:sp macro="" textlink="">
      <xdr:nvSpPr>
        <xdr:cNvPr id="809" name="テキスト ボックス 808">
          <a:extLst>
            <a:ext uri="{FF2B5EF4-FFF2-40B4-BE49-F238E27FC236}">
              <a16:creationId xmlns:a16="http://schemas.microsoft.com/office/drawing/2014/main" id="{47C4F8E6-2FC2-4EBD-855A-64BAEDE97388}"/>
            </a:ext>
          </a:extLst>
        </xdr:cNvPr>
        <xdr:cNvSpPr/>
      </xdr:nvSpPr>
      <xdr:spPr>
        <a:xfrm>
          <a:off x="18993060" y="918405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4,878</a:t>
          </a:r>
          <a:endParaRPr lang="en-US" sz="1000" b="0" u="none" strike="noStrike">
            <a:effectLst/>
            <a:uFillTx/>
            <a:latin typeface="Noto Serif JP"/>
          </a:endParaRPr>
        </a:p>
      </xdr:txBody>
    </xdr:sp>
    <xdr:clientData/>
  </xdr:twoCellAnchor>
  <xdr:twoCellAnchor>
    <xdr:from>
      <xdr:col>102</xdr:col>
      <xdr:colOff>114120</xdr:colOff>
      <xdr:row>50</xdr:row>
      <xdr:rowOff>21240</xdr:rowOff>
    </xdr:from>
    <xdr:to>
      <xdr:col>107</xdr:col>
      <xdr:colOff>50760</xdr:colOff>
      <xdr:row>50</xdr:row>
      <xdr:rowOff>41760</xdr:rowOff>
    </xdr:to>
    <xdr:cxnSp macro="">
      <xdr:nvCxnSpPr>
        <xdr:cNvPr id="810" name="直線コネクタ 809">
          <a:extLst>
            <a:ext uri="{FF2B5EF4-FFF2-40B4-BE49-F238E27FC236}">
              <a16:creationId xmlns:a16="http://schemas.microsoft.com/office/drawing/2014/main" id="{D8BA5522-27EB-40B4-A91A-F6529CFB99FD}"/>
            </a:ext>
          </a:extLst>
        </xdr:cNvPr>
        <xdr:cNvCxnSpPr/>
      </xdr:nvCxnSpPr>
      <xdr:spPr>
        <a:xfrm flipV="1">
          <a:off x="17602020" y="8282590"/>
          <a:ext cx="793890" cy="20520"/>
        </a:xfrm>
        <a:prstGeom prst="straightConnector1">
          <a:avLst/>
        </a:prstGeom>
        <a:ln w="6350">
          <a:solidFill>
            <a:srgbClr val="FF0000"/>
          </a:solidFill>
          <a:miter/>
        </a:ln>
      </xdr:spPr>
    </xdr:cxnSp>
    <xdr:clientData/>
  </xdr:twoCellAnchor>
  <xdr:twoCellAnchor>
    <xdr:from>
      <xdr:col>107</xdr:col>
      <xdr:colOff>0</xdr:colOff>
      <xdr:row>54</xdr:row>
      <xdr:rowOff>171720</xdr:rowOff>
    </xdr:from>
    <xdr:to>
      <xdr:col>107</xdr:col>
      <xdr:colOff>101160</xdr:colOff>
      <xdr:row>55</xdr:row>
      <xdr:rowOff>97560</xdr:rowOff>
    </xdr:to>
    <xdr:sp macro="" textlink="">
      <xdr:nvSpPr>
        <xdr:cNvPr id="811" name="フローチャート: 判断 810">
          <a:extLst>
            <a:ext uri="{FF2B5EF4-FFF2-40B4-BE49-F238E27FC236}">
              <a16:creationId xmlns:a16="http://schemas.microsoft.com/office/drawing/2014/main" id="{C33230D5-7005-4CD9-975D-5E4EA9EF8557}"/>
            </a:ext>
          </a:extLst>
        </xdr:cNvPr>
        <xdr:cNvSpPr/>
      </xdr:nvSpPr>
      <xdr:spPr>
        <a:xfrm>
          <a:off x="18345150" y="9087120"/>
          <a:ext cx="101160" cy="9729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6480</xdr:colOff>
      <xdr:row>55</xdr:row>
      <xdr:rowOff>89280</xdr:rowOff>
    </xdr:from>
    <xdr:to>
      <xdr:col>108</xdr:col>
      <xdr:colOff>126360</xdr:colOff>
      <xdr:row>57</xdr:row>
      <xdr:rowOff>1350</xdr:rowOff>
    </xdr:to>
    <xdr:sp macro="" textlink="">
      <xdr:nvSpPr>
        <xdr:cNvPr id="812" name="テキスト ボックス 811">
          <a:extLst>
            <a:ext uri="{FF2B5EF4-FFF2-40B4-BE49-F238E27FC236}">
              <a16:creationId xmlns:a16="http://schemas.microsoft.com/office/drawing/2014/main" id="{6407C8AD-CBCC-4BDF-8532-0F5D8D580BD7}"/>
            </a:ext>
          </a:extLst>
        </xdr:cNvPr>
        <xdr:cNvSpPr/>
      </xdr:nvSpPr>
      <xdr:spPr>
        <a:xfrm>
          <a:off x="18180180" y="9176130"/>
          <a:ext cx="46278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5,018</a:t>
          </a:r>
          <a:endParaRPr lang="en-US" sz="1000" b="0" u="none" strike="noStrike">
            <a:effectLst/>
            <a:uFillTx/>
            <a:latin typeface="Noto Serif JP"/>
          </a:endParaRPr>
        </a:p>
      </xdr:txBody>
    </xdr:sp>
    <xdr:clientData/>
  </xdr:twoCellAnchor>
  <xdr:twoCellAnchor>
    <xdr:from>
      <xdr:col>98</xdr:col>
      <xdr:colOff>2880</xdr:colOff>
      <xdr:row>50</xdr:row>
      <xdr:rowOff>20520</xdr:rowOff>
    </xdr:from>
    <xdr:to>
      <xdr:col>102</xdr:col>
      <xdr:colOff>114120</xdr:colOff>
      <xdr:row>50</xdr:row>
      <xdr:rowOff>41760</xdr:rowOff>
    </xdr:to>
    <xdr:cxnSp macro="">
      <xdr:nvCxnSpPr>
        <xdr:cNvPr id="813" name="直線コネクタ 812">
          <a:extLst>
            <a:ext uri="{FF2B5EF4-FFF2-40B4-BE49-F238E27FC236}">
              <a16:creationId xmlns:a16="http://schemas.microsoft.com/office/drawing/2014/main" id="{6088F296-B865-47D8-9C8E-5E09F0A138C9}"/>
            </a:ext>
          </a:extLst>
        </xdr:cNvPr>
        <xdr:cNvCxnSpPr/>
      </xdr:nvCxnSpPr>
      <xdr:spPr>
        <a:xfrm>
          <a:off x="16804980" y="8281870"/>
          <a:ext cx="797040" cy="21240"/>
        </a:xfrm>
        <a:prstGeom prst="straightConnector1">
          <a:avLst/>
        </a:prstGeom>
        <a:ln w="6350">
          <a:solidFill>
            <a:srgbClr val="FF0000"/>
          </a:solidFill>
          <a:miter/>
        </a:ln>
      </xdr:spPr>
    </xdr:cxnSp>
    <xdr:clientData/>
  </xdr:twoCellAnchor>
  <xdr:twoCellAnchor>
    <xdr:from>
      <xdr:col>102</xdr:col>
      <xdr:colOff>63360</xdr:colOff>
      <xdr:row>54</xdr:row>
      <xdr:rowOff>170280</xdr:rowOff>
    </xdr:from>
    <xdr:to>
      <xdr:col>102</xdr:col>
      <xdr:colOff>164520</xdr:colOff>
      <xdr:row>55</xdr:row>
      <xdr:rowOff>96120</xdr:rowOff>
    </xdr:to>
    <xdr:sp macro="" textlink="">
      <xdr:nvSpPr>
        <xdr:cNvPr id="814" name="フローチャート: 判断 813">
          <a:extLst>
            <a:ext uri="{FF2B5EF4-FFF2-40B4-BE49-F238E27FC236}">
              <a16:creationId xmlns:a16="http://schemas.microsoft.com/office/drawing/2014/main" id="{6264AAF9-DE65-45D1-A47B-47927A6112DF}"/>
            </a:ext>
          </a:extLst>
        </xdr:cNvPr>
        <xdr:cNvSpPr/>
      </xdr:nvSpPr>
      <xdr:spPr>
        <a:xfrm>
          <a:off x="17551260" y="9085680"/>
          <a:ext cx="101160" cy="9729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69840</xdr:colOff>
      <xdr:row>55</xdr:row>
      <xdr:rowOff>87480</xdr:rowOff>
    </xdr:from>
    <xdr:to>
      <xdr:col>104</xdr:col>
      <xdr:colOff>15480</xdr:colOff>
      <xdr:row>56</xdr:row>
      <xdr:rowOff>164650</xdr:rowOff>
    </xdr:to>
    <xdr:sp macro="" textlink="">
      <xdr:nvSpPr>
        <xdr:cNvPr id="815" name="テキスト ボックス 814">
          <a:extLst>
            <a:ext uri="{FF2B5EF4-FFF2-40B4-BE49-F238E27FC236}">
              <a16:creationId xmlns:a16="http://schemas.microsoft.com/office/drawing/2014/main" id="{5351BF80-165D-4117-A02B-29552017491C}"/>
            </a:ext>
          </a:extLst>
        </xdr:cNvPr>
        <xdr:cNvSpPr/>
      </xdr:nvSpPr>
      <xdr:spPr>
        <a:xfrm>
          <a:off x="17386290" y="9174330"/>
          <a:ext cx="45999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5,047</a:t>
          </a:r>
          <a:endParaRPr lang="en-US" sz="1000" b="0" u="none" strike="noStrike">
            <a:effectLst/>
            <a:uFillTx/>
            <a:latin typeface="Noto Serif JP"/>
          </a:endParaRPr>
        </a:p>
      </xdr:txBody>
    </xdr:sp>
    <xdr:clientData/>
  </xdr:twoCellAnchor>
  <xdr:twoCellAnchor>
    <xdr:from>
      <xdr:col>97</xdr:col>
      <xdr:colOff>127080</xdr:colOff>
      <xdr:row>54</xdr:row>
      <xdr:rowOff>172800</xdr:rowOff>
    </xdr:from>
    <xdr:to>
      <xdr:col>98</xdr:col>
      <xdr:colOff>37800</xdr:colOff>
      <xdr:row>55</xdr:row>
      <xdr:rowOff>98640</xdr:rowOff>
    </xdr:to>
    <xdr:sp macro="" textlink="">
      <xdr:nvSpPr>
        <xdr:cNvPr id="816" name="フローチャート: 判断 815">
          <a:extLst>
            <a:ext uri="{FF2B5EF4-FFF2-40B4-BE49-F238E27FC236}">
              <a16:creationId xmlns:a16="http://schemas.microsoft.com/office/drawing/2014/main" id="{1FDFCD05-31AF-4A3C-9F8D-AF1DA77EA252}"/>
            </a:ext>
          </a:extLst>
        </xdr:cNvPr>
        <xdr:cNvSpPr/>
      </xdr:nvSpPr>
      <xdr:spPr>
        <a:xfrm>
          <a:off x="16757730" y="9088200"/>
          <a:ext cx="82170" cy="9729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133560</xdr:colOff>
      <xdr:row>55</xdr:row>
      <xdr:rowOff>90000</xdr:rowOff>
    </xdr:from>
    <xdr:to>
      <xdr:col>99</xdr:col>
      <xdr:colOff>79200</xdr:colOff>
      <xdr:row>57</xdr:row>
      <xdr:rowOff>2070</xdr:rowOff>
    </xdr:to>
    <xdr:sp macro="" textlink="">
      <xdr:nvSpPr>
        <xdr:cNvPr id="817" name="テキスト ボックス 816">
          <a:extLst>
            <a:ext uri="{FF2B5EF4-FFF2-40B4-BE49-F238E27FC236}">
              <a16:creationId xmlns:a16="http://schemas.microsoft.com/office/drawing/2014/main" id="{E3463A1C-8E49-4935-A955-F120AB369009}"/>
            </a:ext>
          </a:extLst>
        </xdr:cNvPr>
        <xdr:cNvSpPr/>
      </xdr:nvSpPr>
      <xdr:spPr>
        <a:xfrm>
          <a:off x="16592760" y="9176850"/>
          <a:ext cx="45999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5,004</a:t>
          </a:r>
          <a:endParaRPr lang="en-US" sz="1000" b="0" u="none" strike="noStrike">
            <a:effectLst/>
            <a:uFillTx/>
            <a:latin typeface="Noto Serif JP"/>
          </a:endParaRPr>
        </a:p>
      </xdr:txBody>
    </xdr:sp>
    <xdr:clientData/>
  </xdr:twoCellAnchor>
  <xdr:twoCellAnchor editAs="oneCell">
    <xdr:from>
      <xdr:col>115</xdr:col>
      <xdr:colOff>63360</xdr:colOff>
      <xdr:row>60</xdr:row>
      <xdr:rowOff>26640</xdr:rowOff>
    </xdr:from>
    <xdr:to>
      <xdr:col>119</xdr:col>
      <xdr:colOff>126720</xdr:colOff>
      <xdr:row>61</xdr:row>
      <xdr:rowOff>110160</xdr:rowOff>
    </xdr:to>
    <xdr:sp macro="" textlink="">
      <xdr:nvSpPr>
        <xdr:cNvPr id="818" name="テキスト ボックス 817">
          <a:extLst>
            <a:ext uri="{FF2B5EF4-FFF2-40B4-BE49-F238E27FC236}">
              <a16:creationId xmlns:a16="http://schemas.microsoft.com/office/drawing/2014/main" id="{A4B4ACB8-7AB7-494D-83AA-E1F620A76905}"/>
            </a:ext>
          </a:extLst>
        </xdr:cNvPr>
        <xdr:cNvSpPr/>
      </xdr:nvSpPr>
      <xdr:spPr>
        <a:xfrm>
          <a:off x="1978011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111</xdr:col>
      <xdr:colOff>3240</xdr:colOff>
      <xdr:row>60</xdr:row>
      <xdr:rowOff>26640</xdr:rowOff>
    </xdr:from>
    <xdr:to>
      <xdr:col>115</xdr:col>
      <xdr:colOff>66600</xdr:colOff>
      <xdr:row>61</xdr:row>
      <xdr:rowOff>110160</xdr:rowOff>
    </xdr:to>
    <xdr:sp macro="" textlink="">
      <xdr:nvSpPr>
        <xdr:cNvPr id="819" name="テキスト ボックス 818">
          <a:extLst>
            <a:ext uri="{FF2B5EF4-FFF2-40B4-BE49-F238E27FC236}">
              <a16:creationId xmlns:a16="http://schemas.microsoft.com/office/drawing/2014/main" id="{7171FA25-ED95-4C06-99F2-9F84C0F65960}"/>
            </a:ext>
          </a:extLst>
        </xdr:cNvPr>
        <xdr:cNvSpPr/>
      </xdr:nvSpPr>
      <xdr:spPr>
        <a:xfrm>
          <a:off x="1903419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106</xdr:col>
      <xdr:colOff>50760</xdr:colOff>
      <xdr:row>60</xdr:row>
      <xdr:rowOff>26640</xdr:rowOff>
    </xdr:from>
    <xdr:to>
      <xdr:col>110</xdr:col>
      <xdr:colOff>113760</xdr:colOff>
      <xdr:row>61</xdr:row>
      <xdr:rowOff>110160</xdr:rowOff>
    </xdr:to>
    <xdr:sp macro="" textlink="">
      <xdr:nvSpPr>
        <xdr:cNvPr id="820" name="テキスト ボックス 819">
          <a:extLst>
            <a:ext uri="{FF2B5EF4-FFF2-40B4-BE49-F238E27FC236}">
              <a16:creationId xmlns:a16="http://schemas.microsoft.com/office/drawing/2014/main" id="{56A6A86B-F81B-4FD6-94D8-78540ACB5D05}"/>
            </a:ext>
          </a:extLst>
        </xdr:cNvPr>
        <xdr:cNvSpPr/>
      </xdr:nvSpPr>
      <xdr:spPr>
        <a:xfrm>
          <a:off x="18224460" y="9938990"/>
          <a:ext cx="7488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101</xdr:col>
      <xdr:colOff>114480</xdr:colOff>
      <xdr:row>60</xdr:row>
      <xdr:rowOff>26640</xdr:rowOff>
    </xdr:from>
    <xdr:to>
      <xdr:col>106</xdr:col>
      <xdr:colOff>3240</xdr:colOff>
      <xdr:row>61</xdr:row>
      <xdr:rowOff>110160</xdr:rowOff>
    </xdr:to>
    <xdr:sp macro="" textlink="">
      <xdr:nvSpPr>
        <xdr:cNvPr id="821" name="テキスト ボックス 820">
          <a:extLst>
            <a:ext uri="{FF2B5EF4-FFF2-40B4-BE49-F238E27FC236}">
              <a16:creationId xmlns:a16="http://schemas.microsoft.com/office/drawing/2014/main" id="{68735B96-61D3-4680-B259-21AC70447B6B}"/>
            </a:ext>
          </a:extLst>
        </xdr:cNvPr>
        <xdr:cNvSpPr/>
      </xdr:nvSpPr>
      <xdr:spPr>
        <a:xfrm>
          <a:off x="17430930" y="9938990"/>
          <a:ext cx="7460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97</xdr:col>
      <xdr:colOff>3240</xdr:colOff>
      <xdr:row>60</xdr:row>
      <xdr:rowOff>26640</xdr:rowOff>
    </xdr:from>
    <xdr:to>
      <xdr:col>101</xdr:col>
      <xdr:colOff>66600</xdr:colOff>
      <xdr:row>61</xdr:row>
      <xdr:rowOff>110160</xdr:rowOff>
    </xdr:to>
    <xdr:sp macro="" textlink="">
      <xdr:nvSpPr>
        <xdr:cNvPr id="822" name="テキスト ボックス 821">
          <a:extLst>
            <a:ext uri="{FF2B5EF4-FFF2-40B4-BE49-F238E27FC236}">
              <a16:creationId xmlns:a16="http://schemas.microsoft.com/office/drawing/2014/main" id="{9C9B8310-893E-423B-99D8-287BFDF9102E}"/>
            </a:ext>
          </a:extLst>
        </xdr:cNvPr>
        <xdr:cNvSpPr/>
      </xdr:nvSpPr>
      <xdr:spPr>
        <a:xfrm>
          <a:off x="1663389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116</xdr:col>
      <xdr:colOff>12600</xdr:colOff>
      <xdr:row>50</xdr:row>
      <xdr:rowOff>138600</xdr:rowOff>
    </xdr:from>
    <xdr:to>
      <xdr:col>116</xdr:col>
      <xdr:colOff>113760</xdr:colOff>
      <xdr:row>51</xdr:row>
      <xdr:rowOff>64440</xdr:rowOff>
    </xdr:to>
    <xdr:sp macro="" textlink="">
      <xdr:nvSpPr>
        <xdr:cNvPr id="823" name="楕円 822">
          <a:extLst>
            <a:ext uri="{FF2B5EF4-FFF2-40B4-BE49-F238E27FC236}">
              <a16:creationId xmlns:a16="http://schemas.microsoft.com/office/drawing/2014/main" id="{8037B5D7-281B-4434-9A51-526FED1BD693}"/>
            </a:ext>
          </a:extLst>
        </xdr:cNvPr>
        <xdr:cNvSpPr/>
      </xdr:nvSpPr>
      <xdr:spPr>
        <a:xfrm>
          <a:off x="19900800" y="839995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114480</xdr:colOff>
      <xdr:row>50</xdr:row>
      <xdr:rowOff>91440</xdr:rowOff>
    </xdr:from>
    <xdr:to>
      <xdr:col>119</xdr:col>
      <xdr:colOff>124560</xdr:colOff>
      <xdr:row>51</xdr:row>
      <xdr:rowOff>162260</xdr:rowOff>
    </xdr:to>
    <xdr:sp macro="" textlink="">
      <xdr:nvSpPr>
        <xdr:cNvPr id="824" name="貸付金該当値テキスト">
          <a:extLst>
            <a:ext uri="{FF2B5EF4-FFF2-40B4-BE49-F238E27FC236}">
              <a16:creationId xmlns:a16="http://schemas.microsoft.com/office/drawing/2014/main" id="{160798E8-CA2D-49C5-8C20-8F0248FAB23B}"/>
            </a:ext>
          </a:extLst>
        </xdr:cNvPr>
        <xdr:cNvSpPr/>
      </xdr:nvSpPr>
      <xdr:spPr>
        <a:xfrm>
          <a:off x="20002680" y="8352790"/>
          <a:ext cx="524430" cy="235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17,866</a:t>
          </a:r>
          <a:endParaRPr lang="en-US" sz="1000" b="0" u="none" strike="noStrike">
            <a:effectLst/>
            <a:uFillTx/>
            <a:latin typeface="Noto Serif JP"/>
          </a:endParaRPr>
        </a:p>
      </xdr:txBody>
    </xdr:sp>
    <xdr:clientData/>
  </xdr:twoCellAnchor>
  <xdr:twoCellAnchor>
    <xdr:from>
      <xdr:col>111</xdr:col>
      <xdr:colOff>127080</xdr:colOff>
      <xdr:row>49</xdr:row>
      <xdr:rowOff>148320</xdr:rowOff>
    </xdr:from>
    <xdr:to>
      <xdr:col>112</xdr:col>
      <xdr:colOff>37800</xdr:colOff>
      <xdr:row>50</xdr:row>
      <xdr:rowOff>74160</xdr:rowOff>
    </xdr:to>
    <xdr:sp macro="" textlink="">
      <xdr:nvSpPr>
        <xdr:cNvPr id="825" name="楕円 824">
          <a:extLst>
            <a:ext uri="{FF2B5EF4-FFF2-40B4-BE49-F238E27FC236}">
              <a16:creationId xmlns:a16="http://schemas.microsoft.com/office/drawing/2014/main" id="{FCEC22BA-4432-4668-B533-3D7E7BBBC2A5}"/>
            </a:ext>
          </a:extLst>
        </xdr:cNvPr>
        <xdr:cNvSpPr/>
      </xdr:nvSpPr>
      <xdr:spPr>
        <a:xfrm>
          <a:off x="19158030" y="824457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101160</xdr:colOff>
      <xdr:row>48</xdr:row>
      <xdr:rowOff>98280</xdr:rowOff>
    </xdr:from>
    <xdr:to>
      <xdr:col>113</xdr:col>
      <xdr:colOff>111240</xdr:colOff>
      <xdr:row>50</xdr:row>
      <xdr:rowOff>6480</xdr:rowOff>
    </xdr:to>
    <xdr:sp macro="" textlink="">
      <xdr:nvSpPr>
        <xdr:cNvPr id="826" name="テキスト ボックス 825">
          <a:extLst>
            <a:ext uri="{FF2B5EF4-FFF2-40B4-BE49-F238E27FC236}">
              <a16:creationId xmlns:a16="http://schemas.microsoft.com/office/drawing/2014/main" id="{65A94D9F-A3CE-4EFF-B3B0-F73DDC8F532C}"/>
            </a:ext>
          </a:extLst>
        </xdr:cNvPr>
        <xdr:cNvSpPr/>
      </xdr:nvSpPr>
      <xdr:spPr>
        <a:xfrm>
          <a:off x="18960660" y="802943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20,768</a:t>
          </a:r>
          <a:endParaRPr lang="en-US" sz="1000" b="0" u="none" strike="noStrike">
            <a:effectLst/>
            <a:uFillTx/>
            <a:latin typeface="Noto Serif JP"/>
          </a:endParaRPr>
        </a:p>
      </xdr:txBody>
    </xdr:sp>
    <xdr:clientData/>
  </xdr:twoCellAnchor>
  <xdr:twoCellAnchor>
    <xdr:from>
      <xdr:col>107</xdr:col>
      <xdr:colOff>0</xdr:colOff>
      <xdr:row>49</xdr:row>
      <xdr:rowOff>145800</xdr:rowOff>
    </xdr:from>
    <xdr:to>
      <xdr:col>107</xdr:col>
      <xdr:colOff>101160</xdr:colOff>
      <xdr:row>50</xdr:row>
      <xdr:rowOff>71640</xdr:rowOff>
    </xdr:to>
    <xdr:sp macro="" textlink="">
      <xdr:nvSpPr>
        <xdr:cNvPr id="827" name="楕円 826">
          <a:extLst>
            <a:ext uri="{FF2B5EF4-FFF2-40B4-BE49-F238E27FC236}">
              <a16:creationId xmlns:a16="http://schemas.microsoft.com/office/drawing/2014/main" id="{9C4BBDBB-202B-4166-92C6-49D4A7FB5297}"/>
            </a:ext>
          </a:extLst>
        </xdr:cNvPr>
        <xdr:cNvSpPr/>
      </xdr:nvSpPr>
      <xdr:spPr>
        <a:xfrm>
          <a:off x="18345150" y="824205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105</xdr:col>
      <xdr:colOff>164520</xdr:colOff>
      <xdr:row>48</xdr:row>
      <xdr:rowOff>96120</xdr:rowOff>
    </xdr:from>
    <xdr:to>
      <xdr:col>109</xdr:col>
      <xdr:colOff>2790</xdr:colOff>
      <xdr:row>50</xdr:row>
      <xdr:rowOff>4320</xdr:rowOff>
    </xdr:to>
    <xdr:sp macro="" textlink="">
      <xdr:nvSpPr>
        <xdr:cNvPr id="828" name="テキスト ボックス 827">
          <a:extLst>
            <a:ext uri="{FF2B5EF4-FFF2-40B4-BE49-F238E27FC236}">
              <a16:creationId xmlns:a16="http://schemas.microsoft.com/office/drawing/2014/main" id="{4DCBAD55-0465-4FE9-BA7D-CDA6D16A1190}"/>
            </a:ext>
          </a:extLst>
        </xdr:cNvPr>
        <xdr:cNvSpPr/>
      </xdr:nvSpPr>
      <xdr:spPr>
        <a:xfrm>
          <a:off x="18166770" y="8027270"/>
          <a:ext cx="5240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20,807</a:t>
          </a:r>
          <a:endParaRPr lang="en-US" sz="1000" b="0" u="none" strike="noStrike">
            <a:effectLst/>
            <a:uFillTx/>
            <a:latin typeface="Noto Serif JP"/>
          </a:endParaRPr>
        </a:p>
      </xdr:txBody>
    </xdr:sp>
    <xdr:clientData/>
  </xdr:twoCellAnchor>
  <xdr:twoCellAnchor>
    <xdr:from>
      <xdr:col>102</xdr:col>
      <xdr:colOff>63360</xdr:colOff>
      <xdr:row>49</xdr:row>
      <xdr:rowOff>166680</xdr:rowOff>
    </xdr:from>
    <xdr:to>
      <xdr:col>102</xdr:col>
      <xdr:colOff>164520</xdr:colOff>
      <xdr:row>50</xdr:row>
      <xdr:rowOff>92520</xdr:rowOff>
    </xdr:to>
    <xdr:sp macro="" textlink="">
      <xdr:nvSpPr>
        <xdr:cNvPr id="829" name="楕円 828">
          <a:extLst>
            <a:ext uri="{FF2B5EF4-FFF2-40B4-BE49-F238E27FC236}">
              <a16:creationId xmlns:a16="http://schemas.microsoft.com/office/drawing/2014/main" id="{402F65CC-8F3C-4527-BE68-C6BC65545B7A}"/>
            </a:ext>
          </a:extLst>
        </xdr:cNvPr>
        <xdr:cNvSpPr/>
      </xdr:nvSpPr>
      <xdr:spPr>
        <a:xfrm>
          <a:off x="17551260" y="826293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37440</xdr:colOff>
      <xdr:row>48</xdr:row>
      <xdr:rowOff>117000</xdr:rowOff>
    </xdr:from>
    <xdr:to>
      <xdr:col>104</xdr:col>
      <xdr:colOff>47520</xdr:colOff>
      <xdr:row>50</xdr:row>
      <xdr:rowOff>25200</xdr:rowOff>
    </xdr:to>
    <xdr:sp macro="" textlink="">
      <xdr:nvSpPr>
        <xdr:cNvPr id="830" name="テキスト ボックス 829">
          <a:extLst>
            <a:ext uri="{FF2B5EF4-FFF2-40B4-BE49-F238E27FC236}">
              <a16:creationId xmlns:a16="http://schemas.microsoft.com/office/drawing/2014/main" id="{635B88EB-FD4A-48E9-A539-E181A4FB07BB}"/>
            </a:ext>
          </a:extLst>
        </xdr:cNvPr>
        <xdr:cNvSpPr/>
      </xdr:nvSpPr>
      <xdr:spPr>
        <a:xfrm>
          <a:off x="17353890" y="804815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20,444</a:t>
          </a:r>
          <a:endParaRPr lang="en-US" sz="1000" b="0" u="none" strike="noStrike">
            <a:effectLst/>
            <a:uFillTx/>
            <a:latin typeface="Noto Serif JP"/>
          </a:endParaRPr>
        </a:p>
      </xdr:txBody>
    </xdr:sp>
    <xdr:clientData/>
  </xdr:twoCellAnchor>
  <xdr:twoCellAnchor>
    <xdr:from>
      <xdr:col>97</xdr:col>
      <xdr:colOff>127080</xdr:colOff>
      <xdr:row>49</xdr:row>
      <xdr:rowOff>145440</xdr:rowOff>
    </xdr:from>
    <xdr:to>
      <xdr:col>98</xdr:col>
      <xdr:colOff>37800</xdr:colOff>
      <xdr:row>50</xdr:row>
      <xdr:rowOff>71280</xdr:rowOff>
    </xdr:to>
    <xdr:sp macro="" textlink="">
      <xdr:nvSpPr>
        <xdr:cNvPr id="831" name="楕円 830">
          <a:extLst>
            <a:ext uri="{FF2B5EF4-FFF2-40B4-BE49-F238E27FC236}">
              <a16:creationId xmlns:a16="http://schemas.microsoft.com/office/drawing/2014/main" id="{40E84BF4-1AAC-47EF-BB36-29730393DF94}"/>
            </a:ext>
          </a:extLst>
        </xdr:cNvPr>
        <xdr:cNvSpPr/>
      </xdr:nvSpPr>
      <xdr:spPr>
        <a:xfrm>
          <a:off x="16757730" y="824169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101160</xdr:colOff>
      <xdr:row>48</xdr:row>
      <xdr:rowOff>95400</xdr:rowOff>
    </xdr:from>
    <xdr:to>
      <xdr:col>99</xdr:col>
      <xdr:colOff>111240</xdr:colOff>
      <xdr:row>50</xdr:row>
      <xdr:rowOff>3600</xdr:rowOff>
    </xdr:to>
    <xdr:sp macro="" textlink="">
      <xdr:nvSpPr>
        <xdr:cNvPr id="832" name="テキスト ボックス 831">
          <a:extLst>
            <a:ext uri="{FF2B5EF4-FFF2-40B4-BE49-F238E27FC236}">
              <a16:creationId xmlns:a16="http://schemas.microsoft.com/office/drawing/2014/main" id="{E4275157-EEBF-4278-83E8-F7EB057EA271}"/>
            </a:ext>
          </a:extLst>
        </xdr:cNvPr>
        <xdr:cNvSpPr/>
      </xdr:nvSpPr>
      <xdr:spPr>
        <a:xfrm>
          <a:off x="16560360" y="802655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20,818</a:t>
          </a:r>
          <a:endParaRPr lang="en-US" sz="1000" b="0" u="none" strike="noStrike">
            <a:effectLst/>
            <a:uFillTx/>
            <a:latin typeface="Noto Serif JP"/>
          </a:endParaRPr>
        </a:p>
      </xdr:txBody>
    </xdr:sp>
    <xdr:clientData/>
  </xdr:twoCellAnchor>
  <xdr:twoCellAnchor>
    <xdr:from>
      <xdr:col>96</xdr:col>
      <xdr:colOff>0</xdr:colOff>
      <xdr:row>61</xdr:row>
      <xdr:rowOff>171720</xdr:rowOff>
    </xdr:from>
    <xdr:to>
      <xdr:col>120</xdr:col>
      <xdr:colOff>114120</xdr:colOff>
      <xdr:row>63</xdr:row>
      <xdr:rowOff>137880</xdr:rowOff>
    </xdr:to>
    <xdr:sp macro="" textlink="">
      <xdr:nvSpPr>
        <xdr:cNvPr id="833" name="正方形/長方形 832">
          <a:extLst>
            <a:ext uri="{FF2B5EF4-FFF2-40B4-BE49-F238E27FC236}">
              <a16:creationId xmlns:a16="http://schemas.microsoft.com/office/drawing/2014/main" id="{06ACF073-D700-4ABD-9671-30D8020180B2}"/>
            </a:ext>
          </a:extLst>
        </xdr:cNvPr>
        <xdr:cNvSpPr/>
      </xdr:nvSpPr>
      <xdr:spPr>
        <a:xfrm>
          <a:off x="16459200" y="10242820"/>
          <a:ext cx="4228920" cy="30271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繰出金</a:t>
          </a:r>
          <a:endParaRPr lang="en-US" sz="1600" b="0" u="none" strike="noStrike">
            <a:effectLst/>
            <a:uFillTx/>
            <a:latin typeface="Noto Serif JP"/>
          </a:endParaRPr>
        </a:p>
      </xdr:txBody>
    </xdr:sp>
    <xdr:clientData/>
  </xdr:twoCellAnchor>
  <xdr:twoCellAnchor>
    <xdr:from>
      <xdr:col>96</xdr:col>
      <xdr:colOff>127080</xdr:colOff>
      <xdr:row>63</xdr:row>
      <xdr:rowOff>163800</xdr:rowOff>
    </xdr:from>
    <xdr:to>
      <xdr:col>104</xdr:col>
      <xdr:colOff>126720</xdr:colOff>
      <xdr:row>65</xdr:row>
      <xdr:rowOff>66960</xdr:rowOff>
    </xdr:to>
    <xdr:sp macro="" textlink="">
      <xdr:nvSpPr>
        <xdr:cNvPr id="834" name="正方形/長方形 833">
          <a:extLst>
            <a:ext uri="{FF2B5EF4-FFF2-40B4-BE49-F238E27FC236}">
              <a16:creationId xmlns:a16="http://schemas.microsoft.com/office/drawing/2014/main" id="{07078FEB-288F-4F52-9EAA-AEC01ED90347}"/>
            </a:ext>
          </a:extLst>
        </xdr:cNvPr>
        <xdr:cNvSpPr/>
      </xdr:nvSpPr>
      <xdr:spPr>
        <a:xfrm>
          <a:off x="1658628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96</xdr:col>
      <xdr:colOff>127080</xdr:colOff>
      <xdr:row>65</xdr:row>
      <xdr:rowOff>16560</xdr:rowOff>
    </xdr:from>
    <xdr:to>
      <xdr:col>104</xdr:col>
      <xdr:colOff>126720</xdr:colOff>
      <xdr:row>66</xdr:row>
      <xdr:rowOff>95040</xdr:rowOff>
    </xdr:to>
    <xdr:sp macro="" textlink="">
      <xdr:nvSpPr>
        <xdr:cNvPr id="835" name="正方形/長方形 834">
          <a:extLst>
            <a:ext uri="{FF2B5EF4-FFF2-40B4-BE49-F238E27FC236}">
              <a16:creationId xmlns:a16="http://schemas.microsoft.com/office/drawing/2014/main" id="{E1B284DB-82FA-4A0D-AF53-B77B9837D575}"/>
            </a:ext>
          </a:extLst>
        </xdr:cNvPr>
        <xdr:cNvSpPr/>
      </xdr:nvSpPr>
      <xdr:spPr>
        <a:xfrm>
          <a:off x="1658628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9/29</a:t>
          </a:r>
          <a:endParaRPr lang="en-US" sz="1200" b="0" u="none" strike="noStrike">
            <a:effectLst/>
            <a:uFillTx/>
            <a:latin typeface="Noto Serif JP"/>
          </a:endParaRPr>
        </a:p>
      </xdr:txBody>
    </xdr:sp>
    <xdr:clientData/>
  </xdr:twoCellAnchor>
  <xdr:twoCellAnchor>
    <xdr:from>
      <xdr:col>102</xdr:col>
      <xdr:colOff>0</xdr:colOff>
      <xdr:row>63</xdr:row>
      <xdr:rowOff>163800</xdr:rowOff>
    </xdr:from>
    <xdr:to>
      <xdr:col>109</xdr:col>
      <xdr:colOff>174240</xdr:colOff>
      <xdr:row>65</xdr:row>
      <xdr:rowOff>66960</xdr:rowOff>
    </xdr:to>
    <xdr:sp macro="" textlink="">
      <xdr:nvSpPr>
        <xdr:cNvPr id="836" name="正方形/長方形 835">
          <a:extLst>
            <a:ext uri="{FF2B5EF4-FFF2-40B4-BE49-F238E27FC236}">
              <a16:creationId xmlns:a16="http://schemas.microsoft.com/office/drawing/2014/main" id="{748686AD-A839-4E19-86BC-EB57C478BD94}"/>
            </a:ext>
          </a:extLst>
        </xdr:cNvPr>
        <xdr:cNvSpPr/>
      </xdr:nvSpPr>
      <xdr:spPr>
        <a:xfrm>
          <a:off x="17487900" y="1057145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102</xdr:col>
      <xdr:colOff>0</xdr:colOff>
      <xdr:row>65</xdr:row>
      <xdr:rowOff>16560</xdr:rowOff>
    </xdr:from>
    <xdr:to>
      <xdr:col>109</xdr:col>
      <xdr:colOff>174240</xdr:colOff>
      <xdr:row>66</xdr:row>
      <xdr:rowOff>95040</xdr:rowOff>
    </xdr:to>
    <xdr:sp macro="" textlink="">
      <xdr:nvSpPr>
        <xdr:cNvPr id="837" name="正方形/長方形 836">
          <a:extLst>
            <a:ext uri="{FF2B5EF4-FFF2-40B4-BE49-F238E27FC236}">
              <a16:creationId xmlns:a16="http://schemas.microsoft.com/office/drawing/2014/main" id="{671BC897-FD19-4E96-BD33-8CFF1FD5C80C}"/>
            </a:ext>
          </a:extLst>
        </xdr:cNvPr>
        <xdr:cNvSpPr/>
      </xdr:nvSpPr>
      <xdr:spPr>
        <a:xfrm>
          <a:off x="17487900" y="1075441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41,168</a:t>
          </a:r>
          <a:endParaRPr lang="en-US" sz="1200" b="0" u="none" strike="noStrike">
            <a:effectLst/>
            <a:uFillTx/>
            <a:latin typeface="Noto Serif JP"/>
          </a:endParaRPr>
        </a:p>
      </xdr:txBody>
    </xdr:sp>
    <xdr:clientData/>
  </xdr:twoCellAnchor>
  <xdr:twoCellAnchor>
    <xdr:from>
      <xdr:col>108</xdr:col>
      <xdr:colOff>0</xdr:colOff>
      <xdr:row>63</xdr:row>
      <xdr:rowOff>163800</xdr:rowOff>
    </xdr:from>
    <xdr:to>
      <xdr:col>115</xdr:col>
      <xdr:colOff>174240</xdr:colOff>
      <xdr:row>65</xdr:row>
      <xdr:rowOff>66960</xdr:rowOff>
    </xdr:to>
    <xdr:sp macro="" textlink="">
      <xdr:nvSpPr>
        <xdr:cNvPr id="838" name="正方形/長方形 837">
          <a:extLst>
            <a:ext uri="{FF2B5EF4-FFF2-40B4-BE49-F238E27FC236}">
              <a16:creationId xmlns:a16="http://schemas.microsoft.com/office/drawing/2014/main" id="{DFB9BCC4-FF29-4443-90E7-CC1D5EAB0F03}"/>
            </a:ext>
          </a:extLst>
        </xdr:cNvPr>
        <xdr:cNvSpPr/>
      </xdr:nvSpPr>
      <xdr:spPr>
        <a:xfrm>
          <a:off x="18516600" y="1057145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108</xdr:col>
      <xdr:colOff>0</xdr:colOff>
      <xdr:row>65</xdr:row>
      <xdr:rowOff>16560</xdr:rowOff>
    </xdr:from>
    <xdr:to>
      <xdr:col>115</xdr:col>
      <xdr:colOff>174240</xdr:colOff>
      <xdr:row>66</xdr:row>
      <xdr:rowOff>95040</xdr:rowOff>
    </xdr:to>
    <xdr:sp macro="" textlink="">
      <xdr:nvSpPr>
        <xdr:cNvPr id="839" name="正方形/長方形 838">
          <a:extLst>
            <a:ext uri="{FF2B5EF4-FFF2-40B4-BE49-F238E27FC236}">
              <a16:creationId xmlns:a16="http://schemas.microsoft.com/office/drawing/2014/main" id="{17D96460-1B8A-4D2C-B92B-272E47AB4EBB}"/>
            </a:ext>
          </a:extLst>
        </xdr:cNvPr>
        <xdr:cNvSpPr/>
      </xdr:nvSpPr>
      <xdr:spPr>
        <a:xfrm>
          <a:off x="18516600" y="1075441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35,566</a:t>
          </a:r>
          <a:endParaRPr lang="en-US" sz="1200" b="0" u="none" strike="noStrike">
            <a:effectLst/>
            <a:uFillTx/>
            <a:latin typeface="Noto Serif JP"/>
          </a:endParaRPr>
        </a:p>
      </xdr:txBody>
    </xdr:sp>
    <xdr:clientData/>
  </xdr:twoCellAnchor>
  <xdr:twoCellAnchor>
    <xdr:from>
      <xdr:col>96</xdr:col>
      <xdr:colOff>0</xdr:colOff>
      <xdr:row>66</xdr:row>
      <xdr:rowOff>120960</xdr:rowOff>
    </xdr:from>
    <xdr:to>
      <xdr:col>120</xdr:col>
      <xdr:colOff>114120</xdr:colOff>
      <xdr:row>79</xdr:row>
      <xdr:rowOff>128160</xdr:rowOff>
    </xdr:to>
    <xdr:sp macro="" textlink="">
      <xdr:nvSpPr>
        <xdr:cNvPr id="840" name="正方形/長方形 839">
          <a:extLst>
            <a:ext uri="{FF2B5EF4-FFF2-40B4-BE49-F238E27FC236}">
              <a16:creationId xmlns:a16="http://schemas.microsoft.com/office/drawing/2014/main" id="{F3814881-62F0-42EF-8343-6B7FC58BA128}"/>
            </a:ext>
          </a:extLst>
        </xdr:cNvPr>
        <xdr:cNvSpPr/>
      </xdr:nvSpPr>
      <xdr:spPr>
        <a:xfrm>
          <a:off x="16459200" y="11023910"/>
          <a:ext cx="422892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152280</xdr:colOff>
      <xdr:row>65</xdr:row>
      <xdr:rowOff>105480</xdr:rowOff>
    </xdr:from>
    <xdr:to>
      <xdr:col>97</xdr:col>
      <xdr:colOff>152640</xdr:colOff>
      <xdr:row>66</xdr:row>
      <xdr:rowOff>155880</xdr:rowOff>
    </xdr:to>
    <xdr:sp macro="" textlink="">
      <xdr:nvSpPr>
        <xdr:cNvPr id="841" name="テキスト ボックス 840">
          <a:extLst>
            <a:ext uri="{FF2B5EF4-FFF2-40B4-BE49-F238E27FC236}">
              <a16:creationId xmlns:a16="http://schemas.microsoft.com/office/drawing/2014/main" id="{B241F33F-F4B6-4688-8545-231D6CC13E23}"/>
            </a:ext>
          </a:extLst>
        </xdr:cNvPr>
        <xdr:cNvSpPr/>
      </xdr:nvSpPr>
      <xdr:spPr>
        <a:xfrm>
          <a:off x="16440030" y="10843330"/>
          <a:ext cx="343260" cy="2155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96</xdr:col>
      <xdr:colOff>0</xdr:colOff>
      <xdr:row>79</xdr:row>
      <xdr:rowOff>128160</xdr:rowOff>
    </xdr:from>
    <xdr:to>
      <xdr:col>120</xdr:col>
      <xdr:colOff>114120</xdr:colOff>
      <xdr:row>79</xdr:row>
      <xdr:rowOff>128160</xdr:rowOff>
    </xdr:to>
    <xdr:cxnSp macro="">
      <xdr:nvCxnSpPr>
        <xdr:cNvPr id="842" name="直線コネクタ 841">
          <a:extLst>
            <a:ext uri="{FF2B5EF4-FFF2-40B4-BE49-F238E27FC236}">
              <a16:creationId xmlns:a16="http://schemas.microsoft.com/office/drawing/2014/main" id="{65D2D7E6-2995-45F7-92AC-48D12B487E29}"/>
            </a:ext>
          </a:extLst>
        </xdr:cNvPr>
        <xdr:cNvCxnSpPr/>
      </xdr:nvCxnSpPr>
      <xdr:spPr>
        <a:xfrm>
          <a:off x="16459200" y="13177410"/>
          <a:ext cx="4228920" cy="0"/>
        </a:xfrm>
        <a:prstGeom prst="straightConnector1">
          <a:avLst/>
        </a:prstGeom>
        <a:ln w="6350">
          <a:solidFill>
            <a:srgbClr val="C0C0C0"/>
          </a:solidFill>
          <a:miter/>
        </a:ln>
      </xdr:spPr>
    </xdr:cxnSp>
    <xdr:clientData/>
  </xdr:twoCellAnchor>
  <xdr:twoCellAnchor editAs="oneCell">
    <xdr:from>
      <xdr:col>93</xdr:col>
      <xdr:colOff>40320</xdr:colOff>
      <xdr:row>78</xdr:row>
      <xdr:rowOff>161280</xdr:rowOff>
    </xdr:from>
    <xdr:to>
      <xdr:col>96</xdr:col>
      <xdr:colOff>47160</xdr:colOff>
      <xdr:row>80</xdr:row>
      <xdr:rowOff>69480</xdr:rowOff>
    </xdr:to>
    <xdr:sp macro="" textlink="">
      <xdr:nvSpPr>
        <xdr:cNvPr id="843" name="テキスト ボックス 842">
          <a:extLst>
            <a:ext uri="{FF2B5EF4-FFF2-40B4-BE49-F238E27FC236}">
              <a16:creationId xmlns:a16="http://schemas.microsoft.com/office/drawing/2014/main" id="{94B54F60-A099-4DCA-BA78-7D79909A1D26}"/>
            </a:ext>
          </a:extLst>
        </xdr:cNvPr>
        <xdr:cNvSpPr/>
      </xdr:nvSpPr>
      <xdr:spPr>
        <a:xfrm>
          <a:off x="15985170" y="13045430"/>
          <a:ext cx="5211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a:t>
          </a:r>
          <a:endParaRPr lang="en-US" sz="1000" b="0" u="none" strike="noStrike">
            <a:effectLst/>
            <a:uFillTx/>
            <a:latin typeface="Noto Serif JP"/>
          </a:endParaRPr>
        </a:p>
      </xdr:txBody>
    </xdr:sp>
    <xdr:clientData/>
  </xdr:twoCellAnchor>
  <xdr:twoCellAnchor>
    <xdr:from>
      <xdr:col>96</xdr:col>
      <xdr:colOff>0</xdr:colOff>
      <xdr:row>77</xdr:row>
      <xdr:rowOff>21600</xdr:rowOff>
    </xdr:from>
    <xdr:to>
      <xdr:col>120</xdr:col>
      <xdr:colOff>114120</xdr:colOff>
      <xdr:row>77</xdr:row>
      <xdr:rowOff>21600</xdr:rowOff>
    </xdr:to>
    <xdr:cxnSp macro="">
      <xdr:nvCxnSpPr>
        <xdr:cNvPr id="844" name="直線コネクタ 843">
          <a:extLst>
            <a:ext uri="{FF2B5EF4-FFF2-40B4-BE49-F238E27FC236}">
              <a16:creationId xmlns:a16="http://schemas.microsoft.com/office/drawing/2014/main" id="{F8C93A96-F43F-4088-8782-3F2B41417F23}"/>
            </a:ext>
          </a:extLst>
        </xdr:cNvPr>
        <xdr:cNvCxnSpPr/>
      </xdr:nvCxnSpPr>
      <xdr:spPr>
        <a:xfrm>
          <a:off x="16459200" y="12740650"/>
          <a:ext cx="4228920" cy="0"/>
        </a:xfrm>
        <a:prstGeom prst="straightConnector1">
          <a:avLst/>
        </a:prstGeom>
        <a:ln w="6350">
          <a:solidFill>
            <a:srgbClr val="C0C0C0"/>
          </a:solidFill>
          <a:miter/>
        </a:ln>
      </xdr:spPr>
    </xdr:cxnSp>
    <xdr:clientData/>
  </xdr:twoCellAnchor>
  <xdr:twoCellAnchor editAs="oneCell">
    <xdr:from>
      <xdr:col>93</xdr:col>
      <xdr:colOff>40320</xdr:colOff>
      <xdr:row>76</xdr:row>
      <xdr:rowOff>54360</xdr:rowOff>
    </xdr:from>
    <xdr:to>
      <xdr:col>96</xdr:col>
      <xdr:colOff>47160</xdr:colOff>
      <xdr:row>77</xdr:row>
      <xdr:rowOff>137880</xdr:rowOff>
    </xdr:to>
    <xdr:sp macro="" textlink="">
      <xdr:nvSpPr>
        <xdr:cNvPr id="845" name="テキスト ボックス 844">
          <a:extLst>
            <a:ext uri="{FF2B5EF4-FFF2-40B4-BE49-F238E27FC236}">
              <a16:creationId xmlns:a16="http://schemas.microsoft.com/office/drawing/2014/main" id="{053B4C4E-66B2-4B87-97D2-2108516AAA3B}"/>
            </a:ext>
          </a:extLst>
        </xdr:cNvPr>
        <xdr:cNvSpPr/>
      </xdr:nvSpPr>
      <xdr:spPr>
        <a:xfrm>
          <a:off x="15985170" y="12608310"/>
          <a:ext cx="5211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96</xdr:col>
      <xdr:colOff>0</xdr:colOff>
      <xdr:row>74</xdr:row>
      <xdr:rowOff>90000</xdr:rowOff>
    </xdr:from>
    <xdr:to>
      <xdr:col>120</xdr:col>
      <xdr:colOff>114120</xdr:colOff>
      <xdr:row>74</xdr:row>
      <xdr:rowOff>90000</xdr:rowOff>
    </xdr:to>
    <xdr:cxnSp macro="">
      <xdr:nvCxnSpPr>
        <xdr:cNvPr id="846" name="直線コネクタ 845">
          <a:extLst>
            <a:ext uri="{FF2B5EF4-FFF2-40B4-BE49-F238E27FC236}">
              <a16:creationId xmlns:a16="http://schemas.microsoft.com/office/drawing/2014/main" id="{18BE23F8-AA5A-4D7F-BB1F-7AB491BB49F1}"/>
            </a:ext>
          </a:extLst>
        </xdr:cNvPr>
        <xdr:cNvCxnSpPr/>
      </xdr:nvCxnSpPr>
      <xdr:spPr>
        <a:xfrm>
          <a:off x="16459200" y="12313750"/>
          <a:ext cx="4228920" cy="0"/>
        </a:xfrm>
        <a:prstGeom prst="straightConnector1">
          <a:avLst/>
        </a:prstGeom>
        <a:ln w="6350">
          <a:solidFill>
            <a:srgbClr val="C0C0C0"/>
          </a:solidFill>
          <a:miter/>
        </a:ln>
      </xdr:spPr>
    </xdr:cxnSp>
    <xdr:clientData/>
  </xdr:twoCellAnchor>
  <xdr:twoCellAnchor editAs="oneCell">
    <xdr:from>
      <xdr:col>93</xdr:col>
      <xdr:colOff>40320</xdr:colOff>
      <xdr:row>73</xdr:row>
      <xdr:rowOff>123480</xdr:rowOff>
    </xdr:from>
    <xdr:to>
      <xdr:col>96</xdr:col>
      <xdr:colOff>47160</xdr:colOff>
      <xdr:row>75</xdr:row>
      <xdr:rowOff>31680</xdr:rowOff>
    </xdr:to>
    <xdr:sp macro="" textlink="">
      <xdr:nvSpPr>
        <xdr:cNvPr id="847" name="テキスト ボックス 846">
          <a:extLst>
            <a:ext uri="{FF2B5EF4-FFF2-40B4-BE49-F238E27FC236}">
              <a16:creationId xmlns:a16="http://schemas.microsoft.com/office/drawing/2014/main" id="{EB6ECC41-F4D6-454E-83FD-5F7039A8CCBD}"/>
            </a:ext>
          </a:extLst>
        </xdr:cNvPr>
        <xdr:cNvSpPr/>
      </xdr:nvSpPr>
      <xdr:spPr>
        <a:xfrm>
          <a:off x="15985170" y="12182130"/>
          <a:ext cx="5211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96</xdr:col>
      <xdr:colOff>0</xdr:colOff>
      <xdr:row>71</xdr:row>
      <xdr:rowOff>158400</xdr:rowOff>
    </xdr:from>
    <xdr:to>
      <xdr:col>120</xdr:col>
      <xdr:colOff>114120</xdr:colOff>
      <xdr:row>71</xdr:row>
      <xdr:rowOff>158400</xdr:rowOff>
    </xdr:to>
    <xdr:cxnSp macro="">
      <xdr:nvCxnSpPr>
        <xdr:cNvPr id="848" name="直線コネクタ 847">
          <a:extLst>
            <a:ext uri="{FF2B5EF4-FFF2-40B4-BE49-F238E27FC236}">
              <a16:creationId xmlns:a16="http://schemas.microsoft.com/office/drawing/2014/main" id="{131DE2B3-E124-4E3D-9B5D-E628507CD36C}"/>
            </a:ext>
          </a:extLst>
        </xdr:cNvPr>
        <xdr:cNvCxnSpPr/>
      </xdr:nvCxnSpPr>
      <xdr:spPr>
        <a:xfrm>
          <a:off x="16459200" y="11886850"/>
          <a:ext cx="4228920" cy="0"/>
        </a:xfrm>
        <a:prstGeom prst="straightConnector1">
          <a:avLst/>
        </a:prstGeom>
        <a:ln w="6350">
          <a:solidFill>
            <a:srgbClr val="C0C0C0"/>
          </a:solidFill>
          <a:miter/>
        </a:ln>
      </xdr:spPr>
    </xdr:cxnSp>
    <xdr:clientData/>
  </xdr:twoCellAnchor>
  <xdr:twoCellAnchor editAs="oneCell">
    <xdr:from>
      <xdr:col>93</xdr:col>
      <xdr:colOff>40320</xdr:colOff>
      <xdr:row>71</xdr:row>
      <xdr:rowOff>16200</xdr:rowOff>
    </xdr:from>
    <xdr:to>
      <xdr:col>96</xdr:col>
      <xdr:colOff>47160</xdr:colOff>
      <xdr:row>72</xdr:row>
      <xdr:rowOff>100080</xdr:rowOff>
    </xdr:to>
    <xdr:sp macro="" textlink="">
      <xdr:nvSpPr>
        <xdr:cNvPr id="849" name="テキスト ボックス 848">
          <a:extLst>
            <a:ext uri="{FF2B5EF4-FFF2-40B4-BE49-F238E27FC236}">
              <a16:creationId xmlns:a16="http://schemas.microsoft.com/office/drawing/2014/main" id="{5833B18F-822C-4FE5-85A8-8E63742739E1}"/>
            </a:ext>
          </a:extLst>
        </xdr:cNvPr>
        <xdr:cNvSpPr/>
      </xdr:nvSpPr>
      <xdr:spPr>
        <a:xfrm>
          <a:off x="15985170" y="11744650"/>
          <a:ext cx="52119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96</xdr:col>
      <xdr:colOff>0</xdr:colOff>
      <xdr:row>69</xdr:row>
      <xdr:rowOff>52200</xdr:rowOff>
    </xdr:from>
    <xdr:to>
      <xdr:col>120</xdr:col>
      <xdr:colOff>114120</xdr:colOff>
      <xdr:row>69</xdr:row>
      <xdr:rowOff>52200</xdr:rowOff>
    </xdr:to>
    <xdr:cxnSp macro="">
      <xdr:nvCxnSpPr>
        <xdr:cNvPr id="850" name="直線コネクタ 849">
          <a:extLst>
            <a:ext uri="{FF2B5EF4-FFF2-40B4-BE49-F238E27FC236}">
              <a16:creationId xmlns:a16="http://schemas.microsoft.com/office/drawing/2014/main" id="{3AE20CF9-FD24-4419-A067-26DD9D7BF89F}"/>
            </a:ext>
          </a:extLst>
        </xdr:cNvPr>
        <xdr:cNvCxnSpPr/>
      </xdr:nvCxnSpPr>
      <xdr:spPr>
        <a:xfrm>
          <a:off x="16459200" y="11450450"/>
          <a:ext cx="4228920" cy="0"/>
        </a:xfrm>
        <a:prstGeom prst="straightConnector1">
          <a:avLst/>
        </a:prstGeom>
        <a:ln w="6350">
          <a:solidFill>
            <a:srgbClr val="C0C0C0"/>
          </a:solidFill>
          <a:miter/>
        </a:ln>
      </xdr:spPr>
    </xdr:cxnSp>
    <xdr:clientData/>
  </xdr:twoCellAnchor>
  <xdr:twoCellAnchor editAs="oneCell">
    <xdr:from>
      <xdr:col>93</xdr:col>
      <xdr:colOff>40320</xdr:colOff>
      <xdr:row>68</xdr:row>
      <xdr:rowOff>84960</xdr:rowOff>
    </xdr:from>
    <xdr:to>
      <xdr:col>96</xdr:col>
      <xdr:colOff>47160</xdr:colOff>
      <xdr:row>69</xdr:row>
      <xdr:rowOff>162130</xdr:rowOff>
    </xdr:to>
    <xdr:sp macro="" textlink="">
      <xdr:nvSpPr>
        <xdr:cNvPr id="851" name="テキスト ボックス 850">
          <a:extLst>
            <a:ext uri="{FF2B5EF4-FFF2-40B4-BE49-F238E27FC236}">
              <a16:creationId xmlns:a16="http://schemas.microsoft.com/office/drawing/2014/main" id="{1BC1BCC0-A4A7-4218-A567-48FBC2B06CA5}"/>
            </a:ext>
          </a:extLst>
        </xdr:cNvPr>
        <xdr:cNvSpPr/>
      </xdr:nvSpPr>
      <xdr:spPr>
        <a:xfrm>
          <a:off x="15985170" y="11318110"/>
          <a:ext cx="52119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50,000</a:t>
          </a:r>
          <a:endParaRPr lang="en-US" sz="1000" b="0" u="none" strike="noStrike">
            <a:effectLst/>
            <a:uFillTx/>
            <a:latin typeface="Noto Serif JP"/>
          </a:endParaRPr>
        </a:p>
      </xdr:txBody>
    </xdr:sp>
    <xdr:clientData/>
  </xdr:twoCellAnchor>
  <xdr:twoCellAnchor>
    <xdr:from>
      <xdr:col>96</xdr:col>
      <xdr:colOff>0</xdr:colOff>
      <xdr:row>66</xdr:row>
      <xdr:rowOff>120600</xdr:rowOff>
    </xdr:from>
    <xdr:to>
      <xdr:col>120</xdr:col>
      <xdr:colOff>114120</xdr:colOff>
      <xdr:row>66</xdr:row>
      <xdr:rowOff>120600</xdr:rowOff>
    </xdr:to>
    <xdr:cxnSp macro="">
      <xdr:nvCxnSpPr>
        <xdr:cNvPr id="852" name="直線コネクタ 851">
          <a:extLst>
            <a:ext uri="{FF2B5EF4-FFF2-40B4-BE49-F238E27FC236}">
              <a16:creationId xmlns:a16="http://schemas.microsoft.com/office/drawing/2014/main" id="{57513689-EE4E-4CD4-B8D2-DE2164E2B403}"/>
            </a:ext>
          </a:extLst>
        </xdr:cNvPr>
        <xdr:cNvCxnSpPr/>
      </xdr:nvCxnSpPr>
      <xdr:spPr>
        <a:xfrm>
          <a:off x="16459200" y="11023550"/>
          <a:ext cx="4228920" cy="0"/>
        </a:xfrm>
        <a:prstGeom prst="straightConnector1">
          <a:avLst/>
        </a:prstGeom>
        <a:ln w="6350">
          <a:solidFill>
            <a:srgbClr val="C0C0C0"/>
          </a:solidFill>
          <a:miter/>
        </a:ln>
      </xdr:spPr>
    </xdr:cxnSp>
    <xdr:clientData/>
  </xdr:twoCellAnchor>
  <xdr:twoCellAnchor editAs="oneCell">
    <xdr:from>
      <xdr:col>93</xdr:col>
      <xdr:colOff>40320</xdr:colOff>
      <xdr:row>65</xdr:row>
      <xdr:rowOff>153720</xdr:rowOff>
    </xdr:from>
    <xdr:to>
      <xdr:col>96</xdr:col>
      <xdr:colOff>47160</xdr:colOff>
      <xdr:row>67</xdr:row>
      <xdr:rowOff>62280</xdr:rowOff>
    </xdr:to>
    <xdr:sp macro="" textlink="">
      <xdr:nvSpPr>
        <xdr:cNvPr id="853" name="テキスト ボックス 852">
          <a:extLst>
            <a:ext uri="{FF2B5EF4-FFF2-40B4-BE49-F238E27FC236}">
              <a16:creationId xmlns:a16="http://schemas.microsoft.com/office/drawing/2014/main" id="{9301C2AB-6300-4DCF-8716-7E3B9E751876}"/>
            </a:ext>
          </a:extLst>
        </xdr:cNvPr>
        <xdr:cNvSpPr/>
      </xdr:nvSpPr>
      <xdr:spPr>
        <a:xfrm>
          <a:off x="15985170" y="10891570"/>
          <a:ext cx="5211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96</xdr:col>
      <xdr:colOff>0</xdr:colOff>
      <xdr:row>66</xdr:row>
      <xdr:rowOff>120960</xdr:rowOff>
    </xdr:from>
    <xdr:to>
      <xdr:col>120</xdr:col>
      <xdr:colOff>114120</xdr:colOff>
      <xdr:row>79</xdr:row>
      <xdr:rowOff>128160</xdr:rowOff>
    </xdr:to>
    <xdr:sp macro="" textlink="">
      <xdr:nvSpPr>
        <xdr:cNvPr id="854" name="繰出金グラフ枠">
          <a:extLst>
            <a:ext uri="{FF2B5EF4-FFF2-40B4-BE49-F238E27FC236}">
              <a16:creationId xmlns:a16="http://schemas.microsoft.com/office/drawing/2014/main" id="{48CC8830-B354-4A28-8CE1-DE0BDD6D1114}"/>
            </a:ext>
          </a:extLst>
        </xdr:cNvPr>
        <xdr:cNvSpPr/>
      </xdr:nvSpPr>
      <xdr:spPr>
        <a:xfrm>
          <a:off x="16459200" y="11023910"/>
          <a:ext cx="422892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68</xdr:row>
      <xdr:rowOff>100800</xdr:rowOff>
    </xdr:from>
    <xdr:to>
      <xdr:col>116</xdr:col>
      <xdr:colOff>62640</xdr:colOff>
      <xdr:row>77</xdr:row>
      <xdr:rowOff>60120</xdr:rowOff>
    </xdr:to>
    <xdr:cxnSp macro="">
      <xdr:nvCxnSpPr>
        <xdr:cNvPr id="855" name="直線コネクタ 854">
          <a:extLst>
            <a:ext uri="{FF2B5EF4-FFF2-40B4-BE49-F238E27FC236}">
              <a16:creationId xmlns:a16="http://schemas.microsoft.com/office/drawing/2014/main" id="{494B9085-2F1B-45D8-B34F-038A4727CCA6}"/>
            </a:ext>
          </a:extLst>
        </xdr:cNvPr>
        <xdr:cNvCxnSpPr/>
      </xdr:nvCxnSpPr>
      <xdr:spPr>
        <a:xfrm flipV="1">
          <a:off x="19949760" y="11333950"/>
          <a:ext cx="1080" cy="1445220"/>
        </a:xfrm>
        <a:prstGeom prst="straightConnector1">
          <a:avLst/>
        </a:prstGeom>
        <a:ln w="31750">
          <a:solidFill>
            <a:srgbClr val="808080"/>
          </a:solidFill>
          <a:miter/>
        </a:ln>
      </xdr:spPr>
    </xdr:cxnSp>
    <xdr:clientData/>
  </xdr:twoCellAnchor>
  <xdr:twoCellAnchor editAs="oneCell">
    <xdr:from>
      <xdr:col>116</xdr:col>
      <xdr:colOff>114480</xdr:colOff>
      <xdr:row>77</xdr:row>
      <xdr:rowOff>64080</xdr:rowOff>
    </xdr:from>
    <xdr:to>
      <xdr:col>119</xdr:col>
      <xdr:colOff>124560</xdr:colOff>
      <xdr:row>78</xdr:row>
      <xdr:rowOff>147960</xdr:rowOff>
    </xdr:to>
    <xdr:sp macro="" textlink="">
      <xdr:nvSpPr>
        <xdr:cNvPr id="856" name="繰出金最小値テキスト">
          <a:extLst>
            <a:ext uri="{FF2B5EF4-FFF2-40B4-BE49-F238E27FC236}">
              <a16:creationId xmlns:a16="http://schemas.microsoft.com/office/drawing/2014/main" id="{A2FCB92E-2E4F-42C3-82CA-A1E8843F087C}"/>
            </a:ext>
          </a:extLst>
        </xdr:cNvPr>
        <xdr:cNvSpPr/>
      </xdr:nvSpPr>
      <xdr:spPr>
        <a:xfrm>
          <a:off x="20002680" y="12783130"/>
          <a:ext cx="52443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19,150</a:t>
          </a:r>
          <a:endParaRPr lang="en-US" sz="1000" b="0" u="none" strike="noStrike">
            <a:effectLst/>
            <a:uFillTx/>
            <a:latin typeface="Noto Serif JP"/>
          </a:endParaRPr>
        </a:p>
      </xdr:txBody>
    </xdr:sp>
    <xdr:clientData/>
  </xdr:twoCellAnchor>
  <xdr:twoCellAnchor>
    <xdr:from>
      <xdr:col>115</xdr:col>
      <xdr:colOff>164880</xdr:colOff>
      <xdr:row>77</xdr:row>
      <xdr:rowOff>60120</xdr:rowOff>
    </xdr:from>
    <xdr:to>
      <xdr:col>116</xdr:col>
      <xdr:colOff>152280</xdr:colOff>
      <xdr:row>77</xdr:row>
      <xdr:rowOff>60120</xdr:rowOff>
    </xdr:to>
    <xdr:cxnSp macro="">
      <xdr:nvCxnSpPr>
        <xdr:cNvPr id="857" name="直線コネクタ 856">
          <a:extLst>
            <a:ext uri="{FF2B5EF4-FFF2-40B4-BE49-F238E27FC236}">
              <a16:creationId xmlns:a16="http://schemas.microsoft.com/office/drawing/2014/main" id="{21908119-7F64-40BD-820E-174CB7200D4A}"/>
            </a:ext>
          </a:extLst>
        </xdr:cNvPr>
        <xdr:cNvCxnSpPr/>
      </xdr:nvCxnSpPr>
      <xdr:spPr>
        <a:xfrm>
          <a:off x="19881630" y="12779170"/>
          <a:ext cx="158850" cy="0"/>
        </a:xfrm>
        <a:prstGeom prst="straightConnector1">
          <a:avLst/>
        </a:prstGeom>
        <a:ln w="19050">
          <a:solidFill>
            <a:srgbClr val="000000"/>
          </a:solidFill>
          <a:miter/>
        </a:ln>
      </xdr:spPr>
    </xdr:cxnSp>
    <xdr:clientData/>
  </xdr:twoCellAnchor>
  <xdr:twoCellAnchor editAs="oneCell">
    <xdr:from>
      <xdr:col>116</xdr:col>
      <xdr:colOff>114480</xdr:colOff>
      <xdr:row>67</xdr:row>
      <xdr:rowOff>51480</xdr:rowOff>
    </xdr:from>
    <xdr:to>
      <xdr:col>119</xdr:col>
      <xdr:colOff>124560</xdr:colOff>
      <xdr:row>68</xdr:row>
      <xdr:rowOff>135000</xdr:rowOff>
    </xdr:to>
    <xdr:sp macro="" textlink="">
      <xdr:nvSpPr>
        <xdr:cNvPr id="858" name="繰出金最大値テキスト">
          <a:extLst>
            <a:ext uri="{FF2B5EF4-FFF2-40B4-BE49-F238E27FC236}">
              <a16:creationId xmlns:a16="http://schemas.microsoft.com/office/drawing/2014/main" id="{84BD1495-2BC0-499F-BA85-E66E50E8CDBC}"/>
            </a:ext>
          </a:extLst>
        </xdr:cNvPr>
        <xdr:cNvSpPr/>
      </xdr:nvSpPr>
      <xdr:spPr>
        <a:xfrm>
          <a:off x="20002680" y="1111953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52,766</a:t>
          </a:r>
          <a:endParaRPr lang="en-US" sz="1000" b="0" u="none" strike="noStrike">
            <a:effectLst/>
            <a:uFillTx/>
            <a:latin typeface="Noto Serif JP"/>
          </a:endParaRPr>
        </a:p>
      </xdr:txBody>
    </xdr:sp>
    <xdr:clientData/>
  </xdr:twoCellAnchor>
  <xdr:twoCellAnchor>
    <xdr:from>
      <xdr:col>115</xdr:col>
      <xdr:colOff>164880</xdr:colOff>
      <xdr:row>68</xdr:row>
      <xdr:rowOff>100800</xdr:rowOff>
    </xdr:from>
    <xdr:to>
      <xdr:col>116</xdr:col>
      <xdr:colOff>152280</xdr:colOff>
      <xdr:row>68</xdr:row>
      <xdr:rowOff>100800</xdr:rowOff>
    </xdr:to>
    <xdr:cxnSp macro="">
      <xdr:nvCxnSpPr>
        <xdr:cNvPr id="859" name="直線コネクタ 858">
          <a:extLst>
            <a:ext uri="{FF2B5EF4-FFF2-40B4-BE49-F238E27FC236}">
              <a16:creationId xmlns:a16="http://schemas.microsoft.com/office/drawing/2014/main" id="{9F9A3088-2613-4B8A-B1D8-868B429E0215}"/>
            </a:ext>
          </a:extLst>
        </xdr:cNvPr>
        <xdr:cNvCxnSpPr/>
      </xdr:nvCxnSpPr>
      <xdr:spPr>
        <a:xfrm>
          <a:off x="19881630" y="11333950"/>
          <a:ext cx="158850" cy="0"/>
        </a:xfrm>
        <a:prstGeom prst="straightConnector1">
          <a:avLst/>
        </a:prstGeom>
        <a:ln w="19050">
          <a:solidFill>
            <a:srgbClr val="000000"/>
          </a:solidFill>
          <a:miter/>
        </a:ln>
      </xdr:spPr>
    </xdr:cxnSp>
    <xdr:clientData/>
  </xdr:twoCellAnchor>
  <xdr:twoCellAnchor>
    <xdr:from>
      <xdr:col>112</xdr:col>
      <xdr:colOff>2880</xdr:colOff>
      <xdr:row>71</xdr:row>
      <xdr:rowOff>151920</xdr:rowOff>
    </xdr:from>
    <xdr:to>
      <xdr:col>116</xdr:col>
      <xdr:colOff>63360</xdr:colOff>
      <xdr:row>72</xdr:row>
      <xdr:rowOff>123840</xdr:rowOff>
    </xdr:to>
    <xdr:cxnSp macro="">
      <xdr:nvCxnSpPr>
        <xdr:cNvPr id="860" name="直線コネクタ 859">
          <a:extLst>
            <a:ext uri="{FF2B5EF4-FFF2-40B4-BE49-F238E27FC236}">
              <a16:creationId xmlns:a16="http://schemas.microsoft.com/office/drawing/2014/main" id="{075F653A-2E74-4CE3-BDBE-7DE020DA8EDC}"/>
            </a:ext>
          </a:extLst>
        </xdr:cNvPr>
        <xdr:cNvCxnSpPr/>
      </xdr:nvCxnSpPr>
      <xdr:spPr>
        <a:xfrm flipV="1">
          <a:off x="19205280" y="11880370"/>
          <a:ext cx="746280" cy="137020"/>
        </a:xfrm>
        <a:prstGeom prst="straightConnector1">
          <a:avLst/>
        </a:prstGeom>
        <a:ln w="6350">
          <a:solidFill>
            <a:srgbClr val="FF0000"/>
          </a:solidFill>
          <a:miter/>
        </a:ln>
      </xdr:spPr>
    </xdr:cxnSp>
    <xdr:clientData/>
  </xdr:twoCellAnchor>
  <xdr:twoCellAnchor editAs="oneCell">
    <xdr:from>
      <xdr:col>116</xdr:col>
      <xdr:colOff>114480</xdr:colOff>
      <xdr:row>71</xdr:row>
      <xdr:rowOff>129960</xdr:rowOff>
    </xdr:from>
    <xdr:to>
      <xdr:col>119</xdr:col>
      <xdr:colOff>124560</xdr:colOff>
      <xdr:row>73</xdr:row>
      <xdr:rowOff>38520</xdr:rowOff>
    </xdr:to>
    <xdr:sp macro="" textlink="">
      <xdr:nvSpPr>
        <xdr:cNvPr id="861" name="繰出金平均値テキスト">
          <a:extLst>
            <a:ext uri="{FF2B5EF4-FFF2-40B4-BE49-F238E27FC236}">
              <a16:creationId xmlns:a16="http://schemas.microsoft.com/office/drawing/2014/main" id="{7C7DEA8F-A1A3-4E91-B861-5DD9747178A1}"/>
            </a:ext>
          </a:extLst>
        </xdr:cNvPr>
        <xdr:cNvSpPr/>
      </xdr:nvSpPr>
      <xdr:spPr>
        <a:xfrm>
          <a:off x="20002680" y="1185841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39,044</a:t>
          </a:r>
          <a:endParaRPr lang="en-US" sz="1000" b="0" u="none" strike="noStrike">
            <a:effectLst/>
            <a:uFillTx/>
            <a:latin typeface="Noto Serif JP"/>
          </a:endParaRPr>
        </a:p>
      </xdr:txBody>
    </xdr:sp>
    <xdr:clientData/>
  </xdr:twoCellAnchor>
  <xdr:twoCellAnchor>
    <xdr:from>
      <xdr:col>116</xdr:col>
      <xdr:colOff>12600</xdr:colOff>
      <xdr:row>71</xdr:row>
      <xdr:rowOff>151560</xdr:rowOff>
    </xdr:from>
    <xdr:to>
      <xdr:col>116</xdr:col>
      <xdr:colOff>113760</xdr:colOff>
      <xdr:row>72</xdr:row>
      <xdr:rowOff>78120</xdr:rowOff>
    </xdr:to>
    <xdr:sp macro="" textlink="">
      <xdr:nvSpPr>
        <xdr:cNvPr id="862" name="フローチャート: 判断 861">
          <a:extLst>
            <a:ext uri="{FF2B5EF4-FFF2-40B4-BE49-F238E27FC236}">
              <a16:creationId xmlns:a16="http://schemas.microsoft.com/office/drawing/2014/main" id="{6A35C2C5-070A-47DE-9DF0-548E55F6A1C0}"/>
            </a:ext>
          </a:extLst>
        </xdr:cNvPr>
        <xdr:cNvSpPr/>
      </xdr:nvSpPr>
      <xdr:spPr>
        <a:xfrm>
          <a:off x="19900800" y="11880010"/>
          <a:ext cx="101160" cy="916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72</xdr:row>
      <xdr:rowOff>123840</xdr:rowOff>
    </xdr:from>
    <xdr:to>
      <xdr:col>112</xdr:col>
      <xdr:colOff>2880</xdr:colOff>
      <xdr:row>73</xdr:row>
      <xdr:rowOff>36360</xdr:rowOff>
    </xdr:to>
    <xdr:cxnSp macro="">
      <xdr:nvCxnSpPr>
        <xdr:cNvPr id="863" name="直線コネクタ 862">
          <a:extLst>
            <a:ext uri="{FF2B5EF4-FFF2-40B4-BE49-F238E27FC236}">
              <a16:creationId xmlns:a16="http://schemas.microsoft.com/office/drawing/2014/main" id="{691B4C9C-D7FB-470B-9320-86D20F7D4AF9}"/>
            </a:ext>
          </a:extLst>
        </xdr:cNvPr>
        <xdr:cNvCxnSpPr/>
      </xdr:nvCxnSpPr>
      <xdr:spPr>
        <a:xfrm flipV="1">
          <a:off x="18395910" y="12017390"/>
          <a:ext cx="809370" cy="77620"/>
        </a:xfrm>
        <a:prstGeom prst="straightConnector1">
          <a:avLst/>
        </a:prstGeom>
        <a:ln w="6350">
          <a:solidFill>
            <a:srgbClr val="FF0000"/>
          </a:solidFill>
          <a:miter/>
        </a:ln>
      </xdr:spPr>
    </xdr:cxnSp>
    <xdr:clientData/>
  </xdr:twoCellAnchor>
  <xdr:twoCellAnchor>
    <xdr:from>
      <xdr:col>111</xdr:col>
      <xdr:colOff>127080</xdr:colOff>
      <xdr:row>72</xdr:row>
      <xdr:rowOff>37800</xdr:rowOff>
    </xdr:from>
    <xdr:to>
      <xdr:col>112</xdr:col>
      <xdr:colOff>37800</xdr:colOff>
      <xdr:row>72</xdr:row>
      <xdr:rowOff>139320</xdr:rowOff>
    </xdr:to>
    <xdr:sp macro="" textlink="">
      <xdr:nvSpPr>
        <xdr:cNvPr id="864" name="フローチャート: 判断 863">
          <a:extLst>
            <a:ext uri="{FF2B5EF4-FFF2-40B4-BE49-F238E27FC236}">
              <a16:creationId xmlns:a16="http://schemas.microsoft.com/office/drawing/2014/main" id="{A01DBEE3-6371-4D99-87AA-D7FA061C5664}"/>
            </a:ext>
          </a:extLst>
        </xdr:cNvPr>
        <xdr:cNvSpPr/>
      </xdr:nvSpPr>
      <xdr:spPr>
        <a:xfrm>
          <a:off x="19158030" y="11931350"/>
          <a:ext cx="8217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101160</xdr:colOff>
      <xdr:row>70</xdr:row>
      <xdr:rowOff>163080</xdr:rowOff>
    </xdr:from>
    <xdr:to>
      <xdr:col>113</xdr:col>
      <xdr:colOff>111240</xdr:colOff>
      <xdr:row>72</xdr:row>
      <xdr:rowOff>71640</xdr:rowOff>
    </xdr:to>
    <xdr:sp macro="" textlink="">
      <xdr:nvSpPr>
        <xdr:cNvPr id="865" name="テキスト ボックス 864">
          <a:extLst>
            <a:ext uri="{FF2B5EF4-FFF2-40B4-BE49-F238E27FC236}">
              <a16:creationId xmlns:a16="http://schemas.microsoft.com/office/drawing/2014/main" id="{EC95EA0B-14B2-4764-8BA4-EFC1F7DFC301}"/>
            </a:ext>
          </a:extLst>
        </xdr:cNvPr>
        <xdr:cNvSpPr/>
      </xdr:nvSpPr>
      <xdr:spPr>
        <a:xfrm>
          <a:off x="18960660" y="1172643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37,706</a:t>
          </a:r>
          <a:endParaRPr lang="en-US" sz="1000" b="0" u="none" strike="noStrike">
            <a:effectLst/>
            <a:uFillTx/>
            <a:latin typeface="Noto Serif JP"/>
          </a:endParaRPr>
        </a:p>
      </xdr:txBody>
    </xdr:sp>
    <xdr:clientData/>
  </xdr:twoCellAnchor>
  <xdr:twoCellAnchor>
    <xdr:from>
      <xdr:col>102</xdr:col>
      <xdr:colOff>114120</xdr:colOff>
      <xdr:row>72</xdr:row>
      <xdr:rowOff>155880</xdr:rowOff>
    </xdr:from>
    <xdr:to>
      <xdr:col>107</xdr:col>
      <xdr:colOff>50760</xdr:colOff>
      <xdr:row>73</xdr:row>
      <xdr:rowOff>36360</xdr:rowOff>
    </xdr:to>
    <xdr:cxnSp macro="">
      <xdr:nvCxnSpPr>
        <xdr:cNvPr id="866" name="直線コネクタ 865">
          <a:extLst>
            <a:ext uri="{FF2B5EF4-FFF2-40B4-BE49-F238E27FC236}">
              <a16:creationId xmlns:a16="http://schemas.microsoft.com/office/drawing/2014/main" id="{2C63E794-859A-43BF-A7FC-3CF40BBCB6B4}"/>
            </a:ext>
          </a:extLst>
        </xdr:cNvPr>
        <xdr:cNvCxnSpPr/>
      </xdr:nvCxnSpPr>
      <xdr:spPr>
        <a:xfrm>
          <a:off x="17602020" y="12049430"/>
          <a:ext cx="793890" cy="45580"/>
        </a:xfrm>
        <a:prstGeom prst="straightConnector1">
          <a:avLst/>
        </a:prstGeom>
        <a:ln w="6350">
          <a:solidFill>
            <a:srgbClr val="FF0000"/>
          </a:solidFill>
          <a:miter/>
        </a:ln>
      </xdr:spPr>
    </xdr:cxnSp>
    <xdr:clientData/>
  </xdr:twoCellAnchor>
  <xdr:twoCellAnchor>
    <xdr:from>
      <xdr:col>107</xdr:col>
      <xdr:colOff>0</xdr:colOff>
      <xdr:row>72</xdr:row>
      <xdr:rowOff>105120</xdr:rowOff>
    </xdr:from>
    <xdr:to>
      <xdr:col>107</xdr:col>
      <xdr:colOff>101160</xdr:colOff>
      <xdr:row>73</xdr:row>
      <xdr:rowOff>30960</xdr:rowOff>
    </xdr:to>
    <xdr:sp macro="" textlink="">
      <xdr:nvSpPr>
        <xdr:cNvPr id="867" name="フローチャート: 判断 866">
          <a:extLst>
            <a:ext uri="{FF2B5EF4-FFF2-40B4-BE49-F238E27FC236}">
              <a16:creationId xmlns:a16="http://schemas.microsoft.com/office/drawing/2014/main" id="{AE0926A8-C3BE-427C-8DFB-EC3F95349708}"/>
            </a:ext>
          </a:extLst>
        </xdr:cNvPr>
        <xdr:cNvSpPr/>
      </xdr:nvSpPr>
      <xdr:spPr>
        <a:xfrm>
          <a:off x="18345150" y="1199867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105</xdr:col>
      <xdr:colOff>164520</xdr:colOff>
      <xdr:row>71</xdr:row>
      <xdr:rowOff>55080</xdr:rowOff>
    </xdr:from>
    <xdr:to>
      <xdr:col>109</xdr:col>
      <xdr:colOff>2790</xdr:colOff>
      <xdr:row>72</xdr:row>
      <xdr:rowOff>138960</xdr:rowOff>
    </xdr:to>
    <xdr:sp macro="" textlink="">
      <xdr:nvSpPr>
        <xdr:cNvPr id="868" name="テキスト ボックス 867">
          <a:extLst>
            <a:ext uri="{FF2B5EF4-FFF2-40B4-BE49-F238E27FC236}">
              <a16:creationId xmlns:a16="http://schemas.microsoft.com/office/drawing/2014/main" id="{A68700B2-69EE-4AC9-965F-97A61DC7E988}"/>
            </a:ext>
          </a:extLst>
        </xdr:cNvPr>
        <xdr:cNvSpPr/>
      </xdr:nvSpPr>
      <xdr:spPr>
        <a:xfrm>
          <a:off x="18166770" y="11783530"/>
          <a:ext cx="52407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36,238</a:t>
          </a:r>
          <a:endParaRPr lang="en-US" sz="1000" b="0" u="none" strike="noStrike">
            <a:effectLst/>
            <a:uFillTx/>
            <a:latin typeface="Noto Serif JP"/>
          </a:endParaRPr>
        </a:p>
      </xdr:txBody>
    </xdr:sp>
    <xdr:clientData/>
  </xdr:twoCellAnchor>
  <xdr:twoCellAnchor>
    <xdr:from>
      <xdr:col>98</xdr:col>
      <xdr:colOff>2880</xdr:colOff>
      <xdr:row>72</xdr:row>
      <xdr:rowOff>155880</xdr:rowOff>
    </xdr:from>
    <xdr:to>
      <xdr:col>102</xdr:col>
      <xdr:colOff>114120</xdr:colOff>
      <xdr:row>73</xdr:row>
      <xdr:rowOff>23400</xdr:rowOff>
    </xdr:to>
    <xdr:cxnSp macro="">
      <xdr:nvCxnSpPr>
        <xdr:cNvPr id="869" name="直線コネクタ 868">
          <a:extLst>
            <a:ext uri="{FF2B5EF4-FFF2-40B4-BE49-F238E27FC236}">
              <a16:creationId xmlns:a16="http://schemas.microsoft.com/office/drawing/2014/main" id="{9534E7BD-29C8-4F66-93DA-7F8D81FDE0E3}"/>
            </a:ext>
          </a:extLst>
        </xdr:cNvPr>
        <xdr:cNvCxnSpPr/>
      </xdr:nvCxnSpPr>
      <xdr:spPr>
        <a:xfrm flipV="1">
          <a:off x="16804980" y="12049430"/>
          <a:ext cx="797040" cy="32620"/>
        </a:xfrm>
        <a:prstGeom prst="straightConnector1">
          <a:avLst/>
        </a:prstGeom>
        <a:ln w="6350">
          <a:solidFill>
            <a:srgbClr val="FF0000"/>
          </a:solidFill>
          <a:miter/>
        </a:ln>
      </xdr:spPr>
    </xdr:cxnSp>
    <xdr:clientData/>
  </xdr:twoCellAnchor>
  <xdr:twoCellAnchor>
    <xdr:from>
      <xdr:col>102</xdr:col>
      <xdr:colOff>63360</xdr:colOff>
      <xdr:row>72</xdr:row>
      <xdr:rowOff>136080</xdr:rowOff>
    </xdr:from>
    <xdr:to>
      <xdr:col>102</xdr:col>
      <xdr:colOff>164520</xdr:colOff>
      <xdr:row>73</xdr:row>
      <xdr:rowOff>61920</xdr:rowOff>
    </xdr:to>
    <xdr:sp macro="" textlink="">
      <xdr:nvSpPr>
        <xdr:cNvPr id="870" name="フローチャート: 判断 869">
          <a:extLst>
            <a:ext uri="{FF2B5EF4-FFF2-40B4-BE49-F238E27FC236}">
              <a16:creationId xmlns:a16="http://schemas.microsoft.com/office/drawing/2014/main" id="{ECA971BF-A4B3-4059-981A-43109034A402}"/>
            </a:ext>
          </a:extLst>
        </xdr:cNvPr>
        <xdr:cNvSpPr/>
      </xdr:nvSpPr>
      <xdr:spPr>
        <a:xfrm>
          <a:off x="17551260" y="1202963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37440</xdr:colOff>
      <xdr:row>73</xdr:row>
      <xdr:rowOff>53640</xdr:rowOff>
    </xdr:from>
    <xdr:to>
      <xdr:col>104</xdr:col>
      <xdr:colOff>47520</xdr:colOff>
      <xdr:row>74</xdr:row>
      <xdr:rowOff>137160</xdr:rowOff>
    </xdr:to>
    <xdr:sp macro="" textlink="">
      <xdr:nvSpPr>
        <xdr:cNvPr id="871" name="テキスト ボックス 870">
          <a:extLst>
            <a:ext uri="{FF2B5EF4-FFF2-40B4-BE49-F238E27FC236}">
              <a16:creationId xmlns:a16="http://schemas.microsoft.com/office/drawing/2014/main" id="{AAF08090-CD13-4964-B92D-C9240C5475F8}"/>
            </a:ext>
          </a:extLst>
        </xdr:cNvPr>
        <xdr:cNvSpPr/>
      </xdr:nvSpPr>
      <xdr:spPr>
        <a:xfrm>
          <a:off x="17353890" y="121122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35,558</a:t>
          </a:r>
          <a:endParaRPr lang="en-US" sz="1000" b="0" u="none" strike="noStrike">
            <a:effectLst/>
            <a:uFillTx/>
            <a:latin typeface="Noto Serif JP"/>
          </a:endParaRPr>
        </a:p>
      </xdr:txBody>
    </xdr:sp>
    <xdr:clientData/>
  </xdr:twoCellAnchor>
  <xdr:twoCellAnchor>
    <xdr:from>
      <xdr:col>97</xdr:col>
      <xdr:colOff>127080</xdr:colOff>
      <xdr:row>73</xdr:row>
      <xdr:rowOff>20160</xdr:rowOff>
    </xdr:from>
    <xdr:to>
      <xdr:col>98</xdr:col>
      <xdr:colOff>37800</xdr:colOff>
      <xdr:row>73</xdr:row>
      <xdr:rowOff>121320</xdr:rowOff>
    </xdr:to>
    <xdr:sp macro="" textlink="">
      <xdr:nvSpPr>
        <xdr:cNvPr id="872" name="フローチャート: 判断 871">
          <a:extLst>
            <a:ext uri="{FF2B5EF4-FFF2-40B4-BE49-F238E27FC236}">
              <a16:creationId xmlns:a16="http://schemas.microsoft.com/office/drawing/2014/main" id="{250863E6-8771-420E-9F39-8928D95951CB}"/>
            </a:ext>
          </a:extLst>
        </xdr:cNvPr>
        <xdr:cNvSpPr/>
      </xdr:nvSpPr>
      <xdr:spPr>
        <a:xfrm>
          <a:off x="16757730" y="1207881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101160</xdr:colOff>
      <xdr:row>73</xdr:row>
      <xdr:rowOff>112680</xdr:rowOff>
    </xdr:from>
    <xdr:to>
      <xdr:col>99</xdr:col>
      <xdr:colOff>111240</xdr:colOff>
      <xdr:row>75</xdr:row>
      <xdr:rowOff>20880</xdr:rowOff>
    </xdr:to>
    <xdr:sp macro="" textlink="">
      <xdr:nvSpPr>
        <xdr:cNvPr id="873" name="テキスト ボックス 872">
          <a:extLst>
            <a:ext uri="{FF2B5EF4-FFF2-40B4-BE49-F238E27FC236}">
              <a16:creationId xmlns:a16="http://schemas.microsoft.com/office/drawing/2014/main" id="{76428358-CD55-4811-8560-8B3011E379E6}"/>
            </a:ext>
          </a:extLst>
        </xdr:cNvPr>
        <xdr:cNvSpPr/>
      </xdr:nvSpPr>
      <xdr:spPr>
        <a:xfrm>
          <a:off x="16560360" y="1217133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34,262</a:t>
          </a:r>
          <a:endParaRPr lang="en-US" sz="1000" b="0" u="none" strike="noStrike">
            <a:effectLst/>
            <a:uFillTx/>
            <a:latin typeface="Noto Serif JP"/>
          </a:endParaRPr>
        </a:p>
      </xdr:txBody>
    </xdr:sp>
    <xdr:clientData/>
  </xdr:twoCellAnchor>
  <xdr:twoCellAnchor editAs="oneCell">
    <xdr:from>
      <xdr:col>115</xdr:col>
      <xdr:colOff>63360</xdr:colOff>
      <xdr:row>79</xdr:row>
      <xdr:rowOff>125640</xdr:rowOff>
    </xdr:from>
    <xdr:to>
      <xdr:col>119</xdr:col>
      <xdr:colOff>126720</xdr:colOff>
      <xdr:row>81</xdr:row>
      <xdr:rowOff>33840</xdr:rowOff>
    </xdr:to>
    <xdr:sp macro="" textlink="">
      <xdr:nvSpPr>
        <xdr:cNvPr id="874" name="テキスト ボックス 873">
          <a:extLst>
            <a:ext uri="{FF2B5EF4-FFF2-40B4-BE49-F238E27FC236}">
              <a16:creationId xmlns:a16="http://schemas.microsoft.com/office/drawing/2014/main" id="{56AB469E-3A93-46BB-B380-01F8E1CFD4EE}"/>
            </a:ext>
          </a:extLst>
        </xdr:cNvPr>
        <xdr:cNvSpPr/>
      </xdr:nvSpPr>
      <xdr:spPr>
        <a:xfrm>
          <a:off x="1978011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111</xdr:col>
      <xdr:colOff>3240</xdr:colOff>
      <xdr:row>79</xdr:row>
      <xdr:rowOff>125640</xdr:rowOff>
    </xdr:from>
    <xdr:to>
      <xdr:col>115</xdr:col>
      <xdr:colOff>66600</xdr:colOff>
      <xdr:row>81</xdr:row>
      <xdr:rowOff>33840</xdr:rowOff>
    </xdr:to>
    <xdr:sp macro="" textlink="">
      <xdr:nvSpPr>
        <xdr:cNvPr id="875" name="テキスト ボックス 874">
          <a:extLst>
            <a:ext uri="{FF2B5EF4-FFF2-40B4-BE49-F238E27FC236}">
              <a16:creationId xmlns:a16="http://schemas.microsoft.com/office/drawing/2014/main" id="{2F8BB937-AA7A-4782-9EC9-A4ECABEDD178}"/>
            </a:ext>
          </a:extLst>
        </xdr:cNvPr>
        <xdr:cNvSpPr/>
      </xdr:nvSpPr>
      <xdr:spPr>
        <a:xfrm>
          <a:off x="1903419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106</xdr:col>
      <xdr:colOff>50760</xdr:colOff>
      <xdr:row>79</xdr:row>
      <xdr:rowOff>125640</xdr:rowOff>
    </xdr:from>
    <xdr:to>
      <xdr:col>110</xdr:col>
      <xdr:colOff>113760</xdr:colOff>
      <xdr:row>81</xdr:row>
      <xdr:rowOff>33840</xdr:rowOff>
    </xdr:to>
    <xdr:sp macro="" textlink="">
      <xdr:nvSpPr>
        <xdr:cNvPr id="876" name="テキスト ボックス 875">
          <a:extLst>
            <a:ext uri="{FF2B5EF4-FFF2-40B4-BE49-F238E27FC236}">
              <a16:creationId xmlns:a16="http://schemas.microsoft.com/office/drawing/2014/main" id="{B83E9BBD-99D3-408E-AEA0-A9BDE5FA71DA}"/>
            </a:ext>
          </a:extLst>
        </xdr:cNvPr>
        <xdr:cNvSpPr/>
      </xdr:nvSpPr>
      <xdr:spPr>
        <a:xfrm>
          <a:off x="18224460" y="13174890"/>
          <a:ext cx="74880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101</xdr:col>
      <xdr:colOff>114480</xdr:colOff>
      <xdr:row>79</xdr:row>
      <xdr:rowOff>125640</xdr:rowOff>
    </xdr:from>
    <xdr:to>
      <xdr:col>106</xdr:col>
      <xdr:colOff>3240</xdr:colOff>
      <xdr:row>81</xdr:row>
      <xdr:rowOff>33840</xdr:rowOff>
    </xdr:to>
    <xdr:sp macro="" textlink="">
      <xdr:nvSpPr>
        <xdr:cNvPr id="877" name="テキスト ボックス 876">
          <a:extLst>
            <a:ext uri="{FF2B5EF4-FFF2-40B4-BE49-F238E27FC236}">
              <a16:creationId xmlns:a16="http://schemas.microsoft.com/office/drawing/2014/main" id="{10375889-F054-45E3-8F5B-4099CBB9177C}"/>
            </a:ext>
          </a:extLst>
        </xdr:cNvPr>
        <xdr:cNvSpPr/>
      </xdr:nvSpPr>
      <xdr:spPr>
        <a:xfrm>
          <a:off x="17430930" y="13174890"/>
          <a:ext cx="7460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97</xdr:col>
      <xdr:colOff>3240</xdr:colOff>
      <xdr:row>79</xdr:row>
      <xdr:rowOff>125640</xdr:rowOff>
    </xdr:from>
    <xdr:to>
      <xdr:col>101</xdr:col>
      <xdr:colOff>66600</xdr:colOff>
      <xdr:row>81</xdr:row>
      <xdr:rowOff>33840</xdr:rowOff>
    </xdr:to>
    <xdr:sp macro="" textlink="">
      <xdr:nvSpPr>
        <xdr:cNvPr id="878" name="テキスト ボックス 877">
          <a:extLst>
            <a:ext uri="{FF2B5EF4-FFF2-40B4-BE49-F238E27FC236}">
              <a16:creationId xmlns:a16="http://schemas.microsoft.com/office/drawing/2014/main" id="{E1DFC074-557E-432C-AAB8-D26C50C39ECA}"/>
            </a:ext>
          </a:extLst>
        </xdr:cNvPr>
        <xdr:cNvSpPr/>
      </xdr:nvSpPr>
      <xdr:spPr>
        <a:xfrm>
          <a:off x="1663389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116</xdr:col>
      <xdr:colOff>12600</xdr:colOff>
      <xdr:row>71</xdr:row>
      <xdr:rowOff>101160</xdr:rowOff>
    </xdr:from>
    <xdr:to>
      <xdr:col>116</xdr:col>
      <xdr:colOff>113760</xdr:colOff>
      <xdr:row>72</xdr:row>
      <xdr:rowOff>27360</xdr:rowOff>
    </xdr:to>
    <xdr:sp macro="" textlink="">
      <xdr:nvSpPr>
        <xdr:cNvPr id="879" name="楕円 878">
          <a:extLst>
            <a:ext uri="{FF2B5EF4-FFF2-40B4-BE49-F238E27FC236}">
              <a16:creationId xmlns:a16="http://schemas.microsoft.com/office/drawing/2014/main" id="{9B784678-0C0C-4F1D-8890-AA1D8784FDD8}"/>
            </a:ext>
          </a:extLst>
        </xdr:cNvPr>
        <xdr:cNvSpPr/>
      </xdr:nvSpPr>
      <xdr:spPr>
        <a:xfrm>
          <a:off x="19900800" y="1182961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114480</xdr:colOff>
      <xdr:row>70</xdr:row>
      <xdr:rowOff>128160</xdr:rowOff>
    </xdr:from>
    <xdr:to>
      <xdr:col>119</xdr:col>
      <xdr:colOff>124560</xdr:colOff>
      <xdr:row>72</xdr:row>
      <xdr:rowOff>36720</xdr:rowOff>
    </xdr:to>
    <xdr:sp macro="" textlink="">
      <xdr:nvSpPr>
        <xdr:cNvPr id="880" name="繰出金該当値テキスト">
          <a:extLst>
            <a:ext uri="{FF2B5EF4-FFF2-40B4-BE49-F238E27FC236}">
              <a16:creationId xmlns:a16="http://schemas.microsoft.com/office/drawing/2014/main" id="{73507484-D9E6-40DE-B0FB-6D82645C9EE4}"/>
            </a:ext>
          </a:extLst>
        </xdr:cNvPr>
        <xdr:cNvSpPr/>
      </xdr:nvSpPr>
      <xdr:spPr>
        <a:xfrm>
          <a:off x="20002680" y="1169151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40,141</a:t>
          </a:r>
          <a:endParaRPr lang="en-US" sz="1000" b="0" u="none" strike="noStrike">
            <a:effectLst/>
            <a:uFillTx/>
            <a:latin typeface="Noto Serif JP"/>
          </a:endParaRPr>
        </a:p>
      </xdr:txBody>
    </xdr:sp>
    <xdr:clientData/>
  </xdr:twoCellAnchor>
  <xdr:twoCellAnchor>
    <xdr:from>
      <xdr:col>111</xdr:col>
      <xdr:colOff>127080</xdr:colOff>
      <xdr:row>72</xdr:row>
      <xdr:rowOff>73080</xdr:rowOff>
    </xdr:from>
    <xdr:to>
      <xdr:col>112</xdr:col>
      <xdr:colOff>37800</xdr:colOff>
      <xdr:row>72</xdr:row>
      <xdr:rowOff>174240</xdr:rowOff>
    </xdr:to>
    <xdr:sp macro="" textlink="">
      <xdr:nvSpPr>
        <xdr:cNvPr id="881" name="楕円 880">
          <a:extLst>
            <a:ext uri="{FF2B5EF4-FFF2-40B4-BE49-F238E27FC236}">
              <a16:creationId xmlns:a16="http://schemas.microsoft.com/office/drawing/2014/main" id="{F238057A-AAD2-472B-B599-B36BC2F2EDCD}"/>
            </a:ext>
          </a:extLst>
        </xdr:cNvPr>
        <xdr:cNvSpPr/>
      </xdr:nvSpPr>
      <xdr:spPr>
        <a:xfrm>
          <a:off x="19158030" y="11966630"/>
          <a:ext cx="82170" cy="9481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101160</xdr:colOff>
      <xdr:row>72</xdr:row>
      <xdr:rowOff>165960</xdr:rowOff>
    </xdr:from>
    <xdr:to>
      <xdr:col>113</xdr:col>
      <xdr:colOff>111240</xdr:colOff>
      <xdr:row>74</xdr:row>
      <xdr:rowOff>74160</xdr:rowOff>
    </xdr:to>
    <xdr:sp macro="" textlink="">
      <xdr:nvSpPr>
        <xdr:cNvPr id="882" name="テキスト ボックス 881">
          <a:extLst>
            <a:ext uri="{FF2B5EF4-FFF2-40B4-BE49-F238E27FC236}">
              <a16:creationId xmlns:a16="http://schemas.microsoft.com/office/drawing/2014/main" id="{7C009DC8-85C9-43C3-B98A-FE6E199380FD}"/>
            </a:ext>
          </a:extLst>
        </xdr:cNvPr>
        <xdr:cNvSpPr/>
      </xdr:nvSpPr>
      <xdr:spPr>
        <a:xfrm>
          <a:off x="18960660" y="1205951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36,937</a:t>
          </a:r>
          <a:endParaRPr lang="en-US" sz="1000" b="0" u="none" strike="noStrike">
            <a:effectLst/>
            <a:uFillTx/>
            <a:latin typeface="Noto Serif JP"/>
          </a:endParaRPr>
        </a:p>
      </xdr:txBody>
    </xdr:sp>
    <xdr:clientData/>
  </xdr:twoCellAnchor>
  <xdr:twoCellAnchor>
    <xdr:from>
      <xdr:col>107</xdr:col>
      <xdr:colOff>0</xdr:colOff>
      <xdr:row>72</xdr:row>
      <xdr:rowOff>160920</xdr:rowOff>
    </xdr:from>
    <xdr:to>
      <xdr:col>107</xdr:col>
      <xdr:colOff>101160</xdr:colOff>
      <xdr:row>73</xdr:row>
      <xdr:rowOff>86760</xdr:rowOff>
    </xdr:to>
    <xdr:sp macro="" textlink="">
      <xdr:nvSpPr>
        <xdr:cNvPr id="883" name="楕円 882">
          <a:extLst>
            <a:ext uri="{FF2B5EF4-FFF2-40B4-BE49-F238E27FC236}">
              <a16:creationId xmlns:a16="http://schemas.microsoft.com/office/drawing/2014/main" id="{9700BFB6-BE4B-4E04-82F9-0AEDBCC89FC6}"/>
            </a:ext>
          </a:extLst>
        </xdr:cNvPr>
        <xdr:cNvSpPr/>
      </xdr:nvSpPr>
      <xdr:spPr>
        <a:xfrm>
          <a:off x="18345150" y="1205447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105</xdr:col>
      <xdr:colOff>164520</xdr:colOff>
      <xdr:row>73</xdr:row>
      <xdr:rowOff>78480</xdr:rowOff>
    </xdr:from>
    <xdr:to>
      <xdr:col>109</xdr:col>
      <xdr:colOff>2790</xdr:colOff>
      <xdr:row>74</xdr:row>
      <xdr:rowOff>162000</xdr:rowOff>
    </xdr:to>
    <xdr:sp macro="" textlink="">
      <xdr:nvSpPr>
        <xdr:cNvPr id="884" name="テキスト ボックス 883">
          <a:extLst>
            <a:ext uri="{FF2B5EF4-FFF2-40B4-BE49-F238E27FC236}">
              <a16:creationId xmlns:a16="http://schemas.microsoft.com/office/drawing/2014/main" id="{C503517B-0328-4918-8117-8278B91CF8CA}"/>
            </a:ext>
          </a:extLst>
        </xdr:cNvPr>
        <xdr:cNvSpPr/>
      </xdr:nvSpPr>
      <xdr:spPr>
        <a:xfrm>
          <a:off x="18166770" y="12137130"/>
          <a:ext cx="5240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35,012</a:t>
          </a:r>
          <a:endParaRPr lang="en-US" sz="1000" b="0" u="none" strike="noStrike">
            <a:effectLst/>
            <a:uFillTx/>
            <a:latin typeface="Noto Serif JP"/>
          </a:endParaRPr>
        </a:p>
      </xdr:txBody>
    </xdr:sp>
    <xdr:clientData/>
  </xdr:twoCellAnchor>
  <xdr:twoCellAnchor>
    <xdr:from>
      <xdr:col>102</xdr:col>
      <xdr:colOff>63360</xdr:colOff>
      <xdr:row>72</xdr:row>
      <xdr:rowOff>105480</xdr:rowOff>
    </xdr:from>
    <xdr:to>
      <xdr:col>102</xdr:col>
      <xdr:colOff>164520</xdr:colOff>
      <xdr:row>73</xdr:row>
      <xdr:rowOff>31320</xdr:rowOff>
    </xdr:to>
    <xdr:sp macro="" textlink="">
      <xdr:nvSpPr>
        <xdr:cNvPr id="885" name="楕円 884">
          <a:extLst>
            <a:ext uri="{FF2B5EF4-FFF2-40B4-BE49-F238E27FC236}">
              <a16:creationId xmlns:a16="http://schemas.microsoft.com/office/drawing/2014/main" id="{CF8DEEA0-1E45-4CC0-8284-640B5824AC65}"/>
            </a:ext>
          </a:extLst>
        </xdr:cNvPr>
        <xdr:cNvSpPr/>
      </xdr:nvSpPr>
      <xdr:spPr>
        <a:xfrm>
          <a:off x="17551260" y="1199903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37440</xdr:colOff>
      <xdr:row>71</xdr:row>
      <xdr:rowOff>55440</xdr:rowOff>
    </xdr:from>
    <xdr:to>
      <xdr:col>104</xdr:col>
      <xdr:colOff>47520</xdr:colOff>
      <xdr:row>72</xdr:row>
      <xdr:rowOff>139320</xdr:rowOff>
    </xdr:to>
    <xdr:sp macro="" textlink="">
      <xdr:nvSpPr>
        <xdr:cNvPr id="886" name="テキスト ボックス 885">
          <a:extLst>
            <a:ext uri="{FF2B5EF4-FFF2-40B4-BE49-F238E27FC236}">
              <a16:creationId xmlns:a16="http://schemas.microsoft.com/office/drawing/2014/main" id="{1A1E3D4D-909E-42F2-98DC-20F3E05A4792}"/>
            </a:ext>
          </a:extLst>
        </xdr:cNvPr>
        <xdr:cNvSpPr/>
      </xdr:nvSpPr>
      <xdr:spPr>
        <a:xfrm>
          <a:off x="17353890" y="11783890"/>
          <a:ext cx="52443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36,229</a:t>
          </a:r>
          <a:endParaRPr lang="en-US" sz="1000" b="0" u="none" strike="noStrike">
            <a:effectLst/>
            <a:uFillTx/>
            <a:latin typeface="Noto Serif JP"/>
          </a:endParaRPr>
        </a:p>
      </xdr:txBody>
    </xdr:sp>
    <xdr:clientData/>
  </xdr:twoCellAnchor>
  <xdr:twoCellAnchor>
    <xdr:from>
      <xdr:col>97</xdr:col>
      <xdr:colOff>127080</xdr:colOff>
      <xdr:row>72</xdr:row>
      <xdr:rowOff>148320</xdr:rowOff>
    </xdr:from>
    <xdr:to>
      <xdr:col>98</xdr:col>
      <xdr:colOff>37800</xdr:colOff>
      <xdr:row>73</xdr:row>
      <xdr:rowOff>74160</xdr:rowOff>
    </xdr:to>
    <xdr:sp macro="" textlink="">
      <xdr:nvSpPr>
        <xdr:cNvPr id="887" name="楕円 886">
          <a:extLst>
            <a:ext uri="{FF2B5EF4-FFF2-40B4-BE49-F238E27FC236}">
              <a16:creationId xmlns:a16="http://schemas.microsoft.com/office/drawing/2014/main" id="{92F355E3-4D8E-44C7-9B70-188318A0AE38}"/>
            </a:ext>
          </a:extLst>
        </xdr:cNvPr>
        <xdr:cNvSpPr/>
      </xdr:nvSpPr>
      <xdr:spPr>
        <a:xfrm>
          <a:off x="16757730" y="1204187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101160</xdr:colOff>
      <xdr:row>71</xdr:row>
      <xdr:rowOff>97920</xdr:rowOff>
    </xdr:from>
    <xdr:to>
      <xdr:col>99</xdr:col>
      <xdr:colOff>111240</xdr:colOff>
      <xdr:row>73</xdr:row>
      <xdr:rowOff>6480</xdr:rowOff>
    </xdr:to>
    <xdr:sp macro="" textlink="">
      <xdr:nvSpPr>
        <xdr:cNvPr id="888" name="テキスト ボックス 887">
          <a:extLst>
            <a:ext uri="{FF2B5EF4-FFF2-40B4-BE49-F238E27FC236}">
              <a16:creationId xmlns:a16="http://schemas.microsoft.com/office/drawing/2014/main" id="{07BC35C8-96B9-4DD6-961F-27001ADE4054}"/>
            </a:ext>
          </a:extLst>
        </xdr:cNvPr>
        <xdr:cNvSpPr/>
      </xdr:nvSpPr>
      <xdr:spPr>
        <a:xfrm>
          <a:off x="16560360" y="1182637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35,294</a:t>
          </a:r>
          <a:endParaRPr lang="en-US" sz="1000" b="0" u="none" strike="noStrike">
            <a:effectLst/>
            <a:uFillTx/>
            <a:latin typeface="Noto Serif JP"/>
          </a:endParaRPr>
        </a:p>
      </xdr:txBody>
    </xdr:sp>
    <xdr:clientData/>
  </xdr:twoCellAnchor>
  <xdr:twoCellAnchor>
    <xdr:from>
      <xdr:col>96</xdr:col>
      <xdr:colOff>0</xdr:colOff>
      <xdr:row>81</xdr:row>
      <xdr:rowOff>95400</xdr:rowOff>
    </xdr:from>
    <xdr:to>
      <xdr:col>120</xdr:col>
      <xdr:colOff>114120</xdr:colOff>
      <xdr:row>83</xdr:row>
      <xdr:rowOff>61560</xdr:rowOff>
    </xdr:to>
    <xdr:sp macro="" textlink="">
      <xdr:nvSpPr>
        <xdr:cNvPr id="889" name="正方形/長方形 888">
          <a:extLst>
            <a:ext uri="{FF2B5EF4-FFF2-40B4-BE49-F238E27FC236}">
              <a16:creationId xmlns:a16="http://schemas.microsoft.com/office/drawing/2014/main" id="{24A321D5-A5F7-4896-8BD0-ED4729F6B99A}"/>
            </a:ext>
          </a:extLst>
        </xdr:cNvPr>
        <xdr:cNvSpPr/>
      </xdr:nvSpPr>
      <xdr:spPr>
        <a:xfrm>
          <a:off x="16459200" y="13474850"/>
          <a:ext cx="422892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前年度繰上充用金</a:t>
          </a:r>
          <a:endParaRPr lang="en-US" sz="1600" b="0" u="none" strike="noStrike">
            <a:effectLst/>
            <a:uFillTx/>
            <a:latin typeface="Noto Serif JP"/>
          </a:endParaRPr>
        </a:p>
      </xdr:txBody>
    </xdr:sp>
    <xdr:clientData/>
  </xdr:twoCellAnchor>
  <xdr:twoCellAnchor>
    <xdr:from>
      <xdr:col>96</xdr:col>
      <xdr:colOff>127080</xdr:colOff>
      <xdr:row>83</xdr:row>
      <xdr:rowOff>87480</xdr:rowOff>
    </xdr:from>
    <xdr:to>
      <xdr:col>104</xdr:col>
      <xdr:colOff>126720</xdr:colOff>
      <xdr:row>84</xdr:row>
      <xdr:rowOff>166320</xdr:rowOff>
    </xdr:to>
    <xdr:sp macro="" textlink="">
      <xdr:nvSpPr>
        <xdr:cNvPr id="890" name="正方形/長方形 889">
          <a:extLst>
            <a:ext uri="{FF2B5EF4-FFF2-40B4-BE49-F238E27FC236}">
              <a16:creationId xmlns:a16="http://schemas.microsoft.com/office/drawing/2014/main" id="{00771719-63FC-4149-B5D6-23653EB04D53}"/>
            </a:ext>
          </a:extLst>
        </xdr:cNvPr>
        <xdr:cNvSpPr/>
      </xdr:nvSpPr>
      <xdr:spPr>
        <a:xfrm>
          <a:off x="1658628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96</xdr:col>
      <xdr:colOff>127080</xdr:colOff>
      <xdr:row>84</xdr:row>
      <xdr:rowOff>115920</xdr:rowOff>
    </xdr:from>
    <xdr:to>
      <xdr:col>104</xdr:col>
      <xdr:colOff>126720</xdr:colOff>
      <xdr:row>86</xdr:row>
      <xdr:rowOff>18720</xdr:rowOff>
    </xdr:to>
    <xdr:sp macro="" textlink="">
      <xdr:nvSpPr>
        <xdr:cNvPr id="891" name="正方形/長方形 890">
          <a:extLst>
            <a:ext uri="{FF2B5EF4-FFF2-40B4-BE49-F238E27FC236}">
              <a16:creationId xmlns:a16="http://schemas.microsoft.com/office/drawing/2014/main" id="{A7635413-AF5B-474C-A405-1E6181CFE31A}"/>
            </a:ext>
          </a:extLst>
        </xdr:cNvPr>
        <xdr:cNvSpPr/>
      </xdr:nvSpPr>
      <xdr:spPr>
        <a:xfrm>
          <a:off x="1658628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1/29</a:t>
          </a:r>
          <a:endParaRPr lang="en-US" sz="1200" b="0" u="none" strike="noStrike">
            <a:effectLst/>
            <a:uFillTx/>
            <a:latin typeface="Noto Serif JP"/>
          </a:endParaRPr>
        </a:p>
      </xdr:txBody>
    </xdr:sp>
    <xdr:clientData/>
  </xdr:twoCellAnchor>
  <xdr:twoCellAnchor>
    <xdr:from>
      <xdr:col>102</xdr:col>
      <xdr:colOff>0</xdr:colOff>
      <xdr:row>83</xdr:row>
      <xdr:rowOff>87480</xdr:rowOff>
    </xdr:from>
    <xdr:to>
      <xdr:col>109</xdr:col>
      <xdr:colOff>174240</xdr:colOff>
      <xdr:row>84</xdr:row>
      <xdr:rowOff>166320</xdr:rowOff>
    </xdr:to>
    <xdr:sp macro="" textlink="">
      <xdr:nvSpPr>
        <xdr:cNvPr id="892" name="正方形/長方形 891">
          <a:extLst>
            <a:ext uri="{FF2B5EF4-FFF2-40B4-BE49-F238E27FC236}">
              <a16:creationId xmlns:a16="http://schemas.microsoft.com/office/drawing/2014/main" id="{64777574-116E-4B17-A583-50368A8F8CD6}"/>
            </a:ext>
          </a:extLst>
        </xdr:cNvPr>
        <xdr:cNvSpPr/>
      </xdr:nvSpPr>
      <xdr:spPr>
        <a:xfrm>
          <a:off x="17487900" y="13797130"/>
          <a:ext cx="137439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102</xdr:col>
      <xdr:colOff>0</xdr:colOff>
      <xdr:row>84</xdr:row>
      <xdr:rowOff>115920</xdr:rowOff>
    </xdr:from>
    <xdr:to>
      <xdr:col>109</xdr:col>
      <xdr:colOff>174240</xdr:colOff>
      <xdr:row>86</xdr:row>
      <xdr:rowOff>18720</xdr:rowOff>
    </xdr:to>
    <xdr:sp macro="" textlink="">
      <xdr:nvSpPr>
        <xdr:cNvPr id="893" name="正方形/長方形 892">
          <a:extLst>
            <a:ext uri="{FF2B5EF4-FFF2-40B4-BE49-F238E27FC236}">
              <a16:creationId xmlns:a16="http://schemas.microsoft.com/office/drawing/2014/main" id="{17392679-2939-4F48-A129-B26475A80EC9}"/>
            </a:ext>
          </a:extLst>
        </xdr:cNvPr>
        <xdr:cNvSpPr/>
      </xdr:nvSpPr>
      <xdr:spPr>
        <a:xfrm>
          <a:off x="17487900" y="13990670"/>
          <a:ext cx="137439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a:t>
          </a:r>
          <a:endParaRPr lang="en-US" sz="1200" b="0" u="none" strike="noStrike">
            <a:effectLst/>
            <a:uFillTx/>
            <a:latin typeface="Noto Serif JP"/>
          </a:endParaRPr>
        </a:p>
      </xdr:txBody>
    </xdr:sp>
    <xdr:clientData/>
  </xdr:twoCellAnchor>
  <xdr:twoCellAnchor>
    <xdr:from>
      <xdr:col>108</xdr:col>
      <xdr:colOff>0</xdr:colOff>
      <xdr:row>83</xdr:row>
      <xdr:rowOff>87480</xdr:rowOff>
    </xdr:from>
    <xdr:to>
      <xdr:col>115</xdr:col>
      <xdr:colOff>174240</xdr:colOff>
      <xdr:row>84</xdr:row>
      <xdr:rowOff>166320</xdr:rowOff>
    </xdr:to>
    <xdr:sp macro="" textlink="">
      <xdr:nvSpPr>
        <xdr:cNvPr id="894" name="正方形/長方形 893">
          <a:extLst>
            <a:ext uri="{FF2B5EF4-FFF2-40B4-BE49-F238E27FC236}">
              <a16:creationId xmlns:a16="http://schemas.microsoft.com/office/drawing/2014/main" id="{69F0482B-DEF5-44FD-8846-78020AE609D9}"/>
            </a:ext>
          </a:extLst>
        </xdr:cNvPr>
        <xdr:cNvSpPr/>
      </xdr:nvSpPr>
      <xdr:spPr>
        <a:xfrm>
          <a:off x="18516600" y="13797130"/>
          <a:ext cx="137439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108</xdr:col>
      <xdr:colOff>0</xdr:colOff>
      <xdr:row>84</xdr:row>
      <xdr:rowOff>115920</xdr:rowOff>
    </xdr:from>
    <xdr:to>
      <xdr:col>115</xdr:col>
      <xdr:colOff>174240</xdr:colOff>
      <xdr:row>86</xdr:row>
      <xdr:rowOff>18720</xdr:rowOff>
    </xdr:to>
    <xdr:sp macro="" textlink="">
      <xdr:nvSpPr>
        <xdr:cNvPr id="895" name="正方形/長方形 894">
          <a:extLst>
            <a:ext uri="{FF2B5EF4-FFF2-40B4-BE49-F238E27FC236}">
              <a16:creationId xmlns:a16="http://schemas.microsoft.com/office/drawing/2014/main" id="{88F4F1F1-D083-414C-AF2D-59F7BDA35F26}"/>
            </a:ext>
          </a:extLst>
        </xdr:cNvPr>
        <xdr:cNvSpPr/>
      </xdr:nvSpPr>
      <xdr:spPr>
        <a:xfrm>
          <a:off x="18516600" y="13990670"/>
          <a:ext cx="137439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0</a:t>
          </a:r>
          <a:endParaRPr lang="en-US" sz="1200" b="0" u="none" strike="noStrike">
            <a:effectLst/>
            <a:uFillTx/>
            <a:latin typeface="Noto Serif JP"/>
          </a:endParaRPr>
        </a:p>
      </xdr:txBody>
    </xdr:sp>
    <xdr:clientData/>
  </xdr:twoCellAnchor>
  <xdr:twoCellAnchor>
    <xdr:from>
      <xdr:col>96</xdr:col>
      <xdr:colOff>0</xdr:colOff>
      <xdr:row>86</xdr:row>
      <xdr:rowOff>44640</xdr:rowOff>
    </xdr:from>
    <xdr:to>
      <xdr:col>120</xdr:col>
      <xdr:colOff>114120</xdr:colOff>
      <xdr:row>99</xdr:row>
      <xdr:rowOff>82440</xdr:rowOff>
    </xdr:to>
    <xdr:sp macro="" textlink="">
      <xdr:nvSpPr>
        <xdr:cNvPr id="896" name="正方形/長方形 895">
          <a:extLst>
            <a:ext uri="{FF2B5EF4-FFF2-40B4-BE49-F238E27FC236}">
              <a16:creationId xmlns:a16="http://schemas.microsoft.com/office/drawing/2014/main" id="{A47783E9-BE83-40CD-99CE-7E58C114E73C}"/>
            </a:ext>
          </a:extLst>
        </xdr:cNvPr>
        <xdr:cNvSpPr/>
      </xdr:nvSpPr>
      <xdr:spPr>
        <a:xfrm>
          <a:off x="16459200" y="14249590"/>
          <a:ext cx="4228920" cy="22349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152280</xdr:colOff>
      <xdr:row>85</xdr:row>
      <xdr:rowOff>29520</xdr:rowOff>
    </xdr:from>
    <xdr:to>
      <xdr:col>97</xdr:col>
      <xdr:colOff>152640</xdr:colOff>
      <xdr:row>86</xdr:row>
      <xdr:rowOff>79560</xdr:rowOff>
    </xdr:to>
    <xdr:sp macro="" textlink="">
      <xdr:nvSpPr>
        <xdr:cNvPr id="897" name="テキスト ボックス 896">
          <a:extLst>
            <a:ext uri="{FF2B5EF4-FFF2-40B4-BE49-F238E27FC236}">
              <a16:creationId xmlns:a16="http://schemas.microsoft.com/office/drawing/2014/main" id="{92135B72-5D60-4CEC-A31B-9C6C1B41BCC8}"/>
            </a:ext>
          </a:extLst>
        </xdr:cNvPr>
        <xdr:cNvSpPr/>
      </xdr:nvSpPr>
      <xdr:spPr>
        <a:xfrm>
          <a:off x="16440030" y="1406937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96</xdr:col>
      <xdr:colOff>0</xdr:colOff>
      <xdr:row>99</xdr:row>
      <xdr:rowOff>82440</xdr:rowOff>
    </xdr:from>
    <xdr:to>
      <xdr:col>120</xdr:col>
      <xdr:colOff>114120</xdr:colOff>
      <xdr:row>99</xdr:row>
      <xdr:rowOff>82440</xdr:rowOff>
    </xdr:to>
    <xdr:cxnSp macro="">
      <xdr:nvCxnSpPr>
        <xdr:cNvPr id="898" name="直線コネクタ 897">
          <a:extLst>
            <a:ext uri="{FF2B5EF4-FFF2-40B4-BE49-F238E27FC236}">
              <a16:creationId xmlns:a16="http://schemas.microsoft.com/office/drawing/2014/main" id="{54175C07-F72F-4FE3-B397-B3BADAA5C629}"/>
            </a:ext>
          </a:extLst>
        </xdr:cNvPr>
        <xdr:cNvCxnSpPr/>
      </xdr:nvCxnSpPr>
      <xdr:spPr>
        <a:xfrm>
          <a:off x="16459200" y="16484490"/>
          <a:ext cx="4228920" cy="0"/>
        </a:xfrm>
        <a:prstGeom prst="straightConnector1">
          <a:avLst/>
        </a:prstGeom>
        <a:ln w="6350">
          <a:solidFill>
            <a:srgbClr val="C0C0C0"/>
          </a:solidFill>
          <a:miter/>
        </a:ln>
      </xdr:spPr>
    </xdr:cxnSp>
    <xdr:clientData/>
  </xdr:twoCellAnchor>
  <xdr:twoCellAnchor>
    <xdr:from>
      <xdr:col>96</xdr:col>
      <xdr:colOff>0</xdr:colOff>
      <xdr:row>92</xdr:row>
      <xdr:rowOff>139680</xdr:rowOff>
    </xdr:from>
    <xdr:to>
      <xdr:col>120</xdr:col>
      <xdr:colOff>114120</xdr:colOff>
      <xdr:row>92</xdr:row>
      <xdr:rowOff>139680</xdr:rowOff>
    </xdr:to>
    <xdr:cxnSp macro="">
      <xdr:nvCxnSpPr>
        <xdr:cNvPr id="899" name="直線コネクタ 898">
          <a:extLst>
            <a:ext uri="{FF2B5EF4-FFF2-40B4-BE49-F238E27FC236}">
              <a16:creationId xmlns:a16="http://schemas.microsoft.com/office/drawing/2014/main" id="{C5528D1C-DAA8-4400-9F9E-21694805F789}"/>
            </a:ext>
          </a:extLst>
        </xdr:cNvPr>
        <xdr:cNvCxnSpPr/>
      </xdr:nvCxnSpPr>
      <xdr:spPr>
        <a:xfrm>
          <a:off x="16459200" y="15341580"/>
          <a:ext cx="4228920" cy="0"/>
        </a:xfrm>
        <a:prstGeom prst="straightConnector1">
          <a:avLst/>
        </a:prstGeom>
        <a:ln w="6350">
          <a:solidFill>
            <a:srgbClr val="C0C0C0"/>
          </a:solidFill>
          <a:miter/>
        </a:ln>
      </xdr:spPr>
    </xdr:cxnSp>
    <xdr:clientData/>
  </xdr:twoCellAnchor>
  <xdr:twoCellAnchor editAs="oneCell">
    <xdr:from>
      <xdr:col>94</xdr:col>
      <xdr:colOff>132120</xdr:colOff>
      <xdr:row>91</xdr:row>
      <xdr:rowOff>168840</xdr:rowOff>
    </xdr:from>
    <xdr:to>
      <xdr:col>96</xdr:col>
      <xdr:colOff>31320</xdr:colOff>
      <xdr:row>93</xdr:row>
      <xdr:rowOff>84600</xdr:rowOff>
    </xdr:to>
    <xdr:sp macro="" textlink="">
      <xdr:nvSpPr>
        <xdr:cNvPr id="900" name="テキスト ボックス 899">
          <a:extLst>
            <a:ext uri="{FF2B5EF4-FFF2-40B4-BE49-F238E27FC236}">
              <a16:creationId xmlns:a16="http://schemas.microsoft.com/office/drawing/2014/main" id="{1B0DAC4E-01E8-4F99-A26A-2612D559D601}"/>
            </a:ext>
          </a:extLst>
        </xdr:cNvPr>
        <xdr:cNvSpPr/>
      </xdr:nvSpPr>
      <xdr:spPr>
        <a:xfrm>
          <a:off x="16248420" y="15199290"/>
          <a:ext cx="24210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96</xdr:col>
      <xdr:colOff>0</xdr:colOff>
      <xdr:row>86</xdr:row>
      <xdr:rowOff>44280</xdr:rowOff>
    </xdr:from>
    <xdr:to>
      <xdr:col>120</xdr:col>
      <xdr:colOff>114120</xdr:colOff>
      <xdr:row>86</xdr:row>
      <xdr:rowOff>44280</xdr:rowOff>
    </xdr:to>
    <xdr:cxnSp macro="">
      <xdr:nvCxnSpPr>
        <xdr:cNvPr id="901" name="直線コネクタ 900">
          <a:extLst>
            <a:ext uri="{FF2B5EF4-FFF2-40B4-BE49-F238E27FC236}">
              <a16:creationId xmlns:a16="http://schemas.microsoft.com/office/drawing/2014/main" id="{F4443047-74FD-4530-8273-094C0C5CC184}"/>
            </a:ext>
          </a:extLst>
        </xdr:cNvPr>
        <xdr:cNvCxnSpPr/>
      </xdr:nvCxnSpPr>
      <xdr:spPr>
        <a:xfrm>
          <a:off x="16459200" y="14249230"/>
          <a:ext cx="4228920" cy="0"/>
        </a:xfrm>
        <a:prstGeom prst="straightConnector1">
          <a:avLst/>
        </a:prstGeom>
        <a:ln w="6350">
          <a:solidFill>
            <a:srgbClr val="C0C0C0"/>
          </a:solidFill>
          <a:miter/>
        </a:ln>
      </xdr:spPr>
    </xdr:cxnSp>
    <xdr:clientData/>
  </xdr:twoCellAnchor>
  <xdr:twoCellAnchor editAs="oneCell">
    <xdr:from>
      <xdr:col>94</xdr:col>
      <xdr:colOff>132120</xdr:colOff>
      <xdr:row>85</xdr:row>
      <xdr:rowOff>77760</xdr:rowOff>
    </xdr:from>
    <xdr:to>
      <xdr:col>96</xdr:col>
      <xdr:colOff>31320</xdr:colOff>
      <xdr:row>86</xdr:row>
      <xdr:rowOff>161280</xdr:rowOff>
    </xdr:to>
    <xdr:sp macro="" textlink="">
      <xdr:nvSpPr>
        <xdr:cNvPr id="902" name="テキスト ボックス 901">
          <a:extLst>
            <a:ext uri="{FF2B5EF4-FFF2-40B4-BE49-F238E27FC236}">
              <a16:creationId xmlns:a16="http://schemas.microsoft.com/office/drawing/2014/main" id="{671114DB-F3C6-4CBC-93C1-D28FEA8DFF69}"/>
            </a:ext>
          </a:extLst>
        </xdr:cNvPr>
        <xdr:cNvSpPr/>
      </xdr:nvSpPr>
      <xdr:spPr>
        <a:xfrm>
          <a:off x="16248420" y="14117610"/>
          <a:ext cx="2421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a:t>
          </a:r>
          <a:endParaRPr lang="en-US" sz="1000" b="0" u="none" strike="noStrike">
            <a:effectLst/>
            <a:uFillTx/>
            <a:latin typeface="Noto Serif JP"/>
          </a:endParaRPr>
        </a:p>
      </xdr:txBody>
    </xdr:sp>
    <xdr:clientData/>
  </xdr:twoCellAnchor>
  <xdr:twoCellAnchor>
    <xdr:from>
      <xdr:col>96</xdr:col>
      <xdr:colOff>0</xdr:colOff>
      <xdr:row>86</xdr:row>
      <xdr:rowOff>44640</xdr:rowOff>
    </xdr:from>
    <xdr:to>
      <xdr:col>120</xdr:col>
      <xdr:colOff>114120</xdr:colOff>
      <xdr:row>99</xdr:row>
      <xdr:rowOff>82440</xdr:rowOff>
    </xdr:to>
    <xdr:sp macro="" textlink="">
      <xdr:nvSpPr>
        <xdr:cNvPr id="903" name="前年度繰上充用金グラフ枠">
          <a:extLst>
            <a:ext uri="{FF2B5EF4-FFF2-40B4-BE49-F238E27FC236}">
              <a16:creationId xmlns:a16="http://schemas.microsoft.com/office/drawing/2014/main" id="{94B0F659-EFC1-4569-A2A2-57E11E5FB432}"/>
            </a:ext>
          </a:extLst>
        </xdr:cNvPr>
        <xdr:cNvSpPr/>
      </xdr:nvSpPr>
      <xdr:spPr>
        <a:xfrm>
          <a:off x="16459200" y="14249590"/>
          <a:ext cx="4228920" cy="22349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92</xdr:row>
      <xdr:rowOff>139680</xdr:rowOff>
    </xdr:from>
    <xdr:to>
      <xdr:col>116</xdr:col>
      <xdr:colOff>62640</xdr:colOff>
      <xdr:row>92</xdr:row>
      <xdr:rowOff>139680</xdr:rowOff>
    </xdr:to>
    <xdr:cxnSp macro="">
      <xdr:nvCxnSpPr>
        <xdr:cNvPr id="904" name="直線コネクタ 903">
          <a:extLst>
            <a:ext uri="{FF2B5EF4-FFF2-40B4-BE49-F238E27FC236}">
              <a16:creationId xmlns:a16="http://schemas.microsoft.com/office/drawing/2014/main" id="{D7FE2E8B-74A5-4BF4-9A10-B9C3EEAE2899}"/>
            </a:ext>
          </a:extLst>
        </xdr:cNvPr>
        <xdr:cNvCxnSpPr/>
      </xdr:nvCxnSpPr>
      <xdr:spPr>
        <a:xfrm>
          <a:off x="19949760" y="15341580"/>
          <a:ext cx="1080" cy="0"/>
        </a:xfrm>
        <a:prstGeom prst="straightConnector1">
          <a:avLst/>
        </a:prstGeom>
        <a:ln w="31750">
          <a:solidFill>
            <a:srgbClr val="808080"/>
          </a:solidFill>
          <a:miter/>
        </a:ln>
      </xdr:spPr>
    </xdr:cxnSp>
    <xdr:clientData/>
  </xdr:twoCellAnchor>
  <xdr:twoCellAnchor editAs="oneCell">
    <xdr:from>
      <xdr:col>116</xdr:col>
      <xdr:colOff>114480</xdr:colOff>
      <xdr:row>93</xdr:row>
      <xdr:rowOff>10080</xdr:rowOff>
    </xdr:from>
    <xdr:to>
      <xdr:col>118</xdr:col>
      <xdr:colOff>14040</xdr:colOff>
      <xdr:row>94</xdr:row>
      <xdr:rowOff>97560</xdr:rowOff>
    </xdr:to>
    <xdr:sp macro="" textlink="">
      <xdr:nvSpPr>
        <xdr:cNvPr id="905" name="前年度繰上充用金最小値テキスト">
          <a:extLst>
            <a:ext uri="{FF2B5EF4-FFF2-40B4-BE49-F238E27FC236}">
              <a16:creationId xmlns:a16="http://schemas.microsoft.com/office/drawing/2014/main" id="{57B1C80D-6DF7-4172-89EA-6FAD5ED65B22}"/>
            </a:ext>
          </a:extLst>
        </xdr:cNvPr>
        <xdr:cNvSpPr/>
      </xdr:nvSpPr>
      <xdr:spPr>
        <a:xfrm>
          <a:off x="20002680" y="15383430"/>
          <a:ext cx="24246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115</xdr:col>
      <xdr:colOff>164880</xdr:colOff>
      <xdr:row>92</xdr:row>
      <xdr:rowOff>139680</xdr:rowOff>
    </xdr:from>
    <xdr:to>
      <xdr:col>116</xdr:col>
      <xdr:colOff>152280</xdr:colOff>
      <xdr:row>92</xdr:row>
      <xdr:rowOff>139680</xdr:rowOff>
    </xdr:to>
    <xdr:cxnSp macro="">
      <xdr:nvCxnSpPr>
        <xdr:cNvPr id="906" name="直線コネクタ 905">
          <a:extLst>
            <a:ext uri="{FF2B5EF4-FFF2-40B4-BE49-F238E27FC236}">
              <a16:creationId xmlns:a16="http://schemas.microsoft.com/office/drawing/2014/main" id="{6193DB8D-7DF0-459B-88CB-D8F74CF385E3}"/>
            </a:ext>
          </a:extLst>
        </xdr:cNvPr>
        <xdr:cNvCxnSpPr/>
      </xdr:nvCxnSpPr>
      <xdr:spPr>
        <a:xfrm>
          <a:off x="19881630" y="15341580"/>
          <a:ext cx="158850" cy="0"/>
        </a:xfrm>
        <a:prstGeom prst="straightConnector1">
          <a:avLst/>
        </a:prstGeom>
        <a:ln w="19050">
          <a:solidFill>
            <a:srgbClr val="000000"/>
          </a:solidFill>
          <a:miter/>
        </a:ln>
      </xdr:spPr>
    </xdr:cxnSp>
    <xdr:clientData/>
  </xdr:twoCellAnchor>
  <xdr:twoCellAnchor editAs="oneCell">
    <xdr:from>
      <xdr:col>116</xdr:col>
      <xdr:colOff>114480</xdr:colOff>
      <xdr:row>91</xdr:row>
      <xdr:rowOff>10080</xdr:rowOff>
    </xdr:from>
    <xdr:to>
      <xdr:col>118</xdr:col>
      <xdr:colOff>14040</xdr:colOff>
      <xdr:row>92</xdr:row>
      <xdr:rowOff>97200</xdr:rowOff>
    </xdr:to>
    <xdr:sp macro="" textlink="">
      <xdr:nvSpPr>
        <xdr:cNvPr id="907" name="前年度繰上充用金最大値テキスト">
          <a:extLst>
            <a:ext uri="{FF2B5EF4-FFF2-40B4-BE49-F238E27FC236}">
              <a16:creationId xmlns:a16="http://schemas.microsoft.com/office/drawing/2014/main" id="{7F29ECAB-6CAD-4CE2-B3E5-86BF757E0900}"/>
            </a:ext>
          </a:extLst>
        </xdr:cNvPr>
        <xdr:cNvSpPr/>
      </xdr:nvSpPr>
      <xdr:spPr>
        <a:xfrm>
          <a:off x="20002680" y="15040530"/>
          <a:ext cx="2424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115</xdr:col>
      <xdr:colOff>164880</xdr:colOff>
      <xdr:row>92</xdr:row>
      <xdr:rowOff>139680</xdr:rowOff>
    </xdr:from>
    <xdr:to>
      <xdr:col>116</xdr:col>
      <xdr:colOff>152280</xdr:colOff>
      <xdr:row>92</xdr:row>
      <xdr:rowOff>139680</xdr:rowOff>
    </xdr:to>
    <xdr:cxnSp macro="">
      <xdr:nvCxnSpPr>
        <xdr:cNvPr id="908" name="直線コネクタ 907">
          <a:extLst>
            <a:ext uri="{FF2B5EF4-FFF2-40B4-BE49-F238E27FC236}">
              <a16:creationId xmlns:a16="http://schemas.microsoft.com/office/drawing/2014/main" id="{9DF1FDAA-C84E-4D9F-B074-CE176A27E2A2}"/>
            </a:ext>
          </a:extLst>
        </xdr:cNvPr>
        <xdr:cNvCxnSpPr/>
      </xdr:nvCxnSpPr>
      <xdr:spPr>
        <a:xfrm>
          <a:off x="19881630" y="15341580"/>
          <a:ext cx="158850" cy="0"/>
        </a:xfrm>
        <a:prstGeom prst="straightConnector1">
          <a:avLst/>
        </a:prstGeom>
        <a:ln w="19050">
          <a:solidFill>
            <a:srgbClr val="000000"/>
          </a:solidFill>
          <a:miter/>
        </a:ln>
      </xdr:spPr>
    </xdr:cxnSp>
    <xdr:clientData/>
  </xdr:twoCellAnchor>
  <xdr:twoCellAnchor>
    <xdr:from>
      <xdr:col>112</xdr:col>
      <xdr:colOff>2880</xdr:colOff>
      <xdr:row>92</xdr:row>
      <xdr:rowOff>139680</xdr:rowOff>
    </xdr:from>
    <xdr:to>
      <xdr:col>116</xdr:col>
      <xdr:colOff>63360</xdr:colOff>
      <xdr:row>92</xdr:row>
      <xdr:rowOff>139680</xdr:rowOff>
    </xdr:to>
    <xdr:cxnSp macro="">
      <xdr:nvCxnSpPr>
        <xdr:cNvPr id="909" name="直線コネクタ 908">
          <a:extLst>
            <a:ext uri="{FF2B5EF4-FFF2-40B4-BE49-F238E27FC236}">
              <a16:creationId xmlns:a16="http://schemas.microsoft.com/office/drawing/2014/main" id="{4DD0F015-B7D2-441B-8459-26DE9A9B451D}"/>
            </a:ext>
          </a:extLst>
        </xdr:cNvPr>
        <xdr:cNvCxnSpPr/>
      </xdr:nvCxnSpPr>
      <xdr:spPr>
        <a:xfrm>
          <a:off x="19205280" y="15341580"/>
          <a:ext cx="746280" cy="0"/>
        </a:xfrm>
        <a:prstGeom prst="straightConnector1">
          <a:avLst/>
        </a:prstGeom>
        <a:ln w="6350">
          <a:solidFill>
            <a:srgbClr val="FF0000"/>
          </a:solidFill>
          <a:miter/>
        </a:ln>
      </xdr:spPr>
    </xdr:cxnSp>
    <xdr:clientData/>
  </xdr:twoCellAnchor>
  <xdr:twoCellAnchor editAs="oneCell">
    <xdr:from>
      <xdr:col>116</xdr:col>
      <xdr:colOff>114480</xdr:colOff>
      <xdr:row>92</xdr:row>
      <xdr:rowOff>67320</xdr:rowOff>
    </xdr:from>
    <xdr:to>
      <xdr:col>118</xdr:col>
      <xdr:colOff>14040</xdr:colOff>
      <xdr:row>93</xdr:row>
      <xdr:rowOff>154800</xdr:rowOff>
    </xdr:to>
    <xdr:sp macro="" textlink="">
      <xdr:nvSpPr>
        <xdr:cNvPr id="910" name="前年度繰上充用金平均値テキスト">
          <a:extLst>
            <a:ext uri="{FF2B5EF4-FFF2-40B4-BE49-F238E27FC236}">
              <a16:creationId xmlns:a16="http://schemas.microsoft.com/office/drawing/2014/main" id="{DFA26818-C931-4B17-8AD3-26AD29048810}"/>
            </a:ext>
          </a:extLst>
        </xdr:cNvPr>
        <xdr:cNvSpPr/>
      </xdr:nvSpPr>
      <xdr:spPr>
        <a:xfrm>
          <a:off x="20002680" y="15269220"/>
          <a:ext cx="24246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116</xdr:col>
      <xdr:colOff>12600</xdr:colOff>
      <xdr:row>92</xdr:row>
      <xdr:rowOff>88920</xdr:rowOff>
    </xdr:from>
    <xdr:to>
      <xdr:col>116</xdr:col>
      <xdr:colOff>113760</xdr:colOff>
      <xdr:row>93</xdr:row>
      <xdr:rowOff>18720</xdr:rowOff>
    </xdr:to>
    <xdr:sp macro="" textlink="">
      <xdr:nvSpPr>
        <xdr:cNvPr id="911" name="フローチャート: 判断 910">
          <a:extLst>
            <a:ext uri="{FF2B5EF4-FFF2-40B4-BE49-F238E27FC236}">
              <a16:creationId xmlns:a16="http://schemas.microsoft.com/office/drawing/2014/main" id="{514278EE-036B-4B7B-A5FD-B99E149E6EB7}"/>
            </a:ext>
          </a:extLst>
        </xdr:cNvPr>
        <xdr:cNvSpPr/>
      </xdr:nvSpPr>
      <xdr:spPr>
        <a:xfrm>
          <a:off x="19900800" y="1529082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92</xdr:row>
      <xdr:rowOff>139680</xdr:rowOff>
    </xdr:from>
    <xdr:to>
      <xdr:col>112</xdr:col>
      <xdr:colOff>2880</xdr:colOff>
      <xdr:row>92</xdr:row>
      <xdr:rowOff>139680</xdr:rowOff>
    </xdr:to>
    <xdr:cxnSp macro="">
      <xdr:nvCxnSpPr>
        <xdr:cNvPr id="912" name="直線コネクタ 911">
          <a:extLst>
            <a:ext uri="{FF2B5EF4-FFF2-40B4-BE49-F238E27FC236}">
              <a16:creationId xmlns:a16="http://schemas.microsoft.com/office/drawing/2014/main" id="{BA2FBEF3-F577-4A26-8D60-2F77DA589238}"/>
            </a:ext>
          </a:extLst>
        </xdr:cNvPr>
        <xdr:cNvCxnSpPr/>
      </xdr:nvCxnSpPr>
      <xdr:spPr>
        <a:xfrm>
          <a:off x="18395910" y="15341580"/>
          <a:ext cx="809370" cy="0"/>
        </a:xfrm>
        <a:prstGeom prst="straightConnector1">
          <a:avLst/>
        </a:prstGeom>
        <a:ln w="6350">
          <a:solidFill>
            <a:srgbClr val="FF0000"/>
          </a:solidFill>
          <a:miter/>
        </a:ln>
      </xdr:spPr>
    </xdr:cxnSp>
    <xdr:clientData/>
  </xdr:twoCellAnchor>
  <xdr:twoCellAnchor>
    <xdr:from>
      <xdr:col>111</xdr:col>
      <xdr:colOff>127080</xdr:colOff>
      <xdr:row>92</xdr:row>
      <xdr:rowOff>88920</xdr:rowOff>
    </xdr:from>
    <xdr:to>
      <xdr:col>112</xdr:col>
      <xdr:colOff>37800</xdr:colOff>
      <xdr:row>93</xdr:row>
      <xdr:rowOff>18720</xdr:rowOff>
    </xdr:to>
    <xdr:sp macro="" textlink="">
      <xdr:nvSpPr>
        <xdr:cNvPr id="913" name="フローチャート: 判断 912">
          <a:extLst>
            <a:ext uri="{FF2B5EF4-FFF2-40B4-BE49-F238E27FC236}">
              <a16:creationId xmlns:a16="http://schemas.microsoft.com/office/drawing/2014/main" id="{1E581BD3-E219-4B9E-8A09-209C495881E5}"/>
            </a:ext>
          </a:extLst>
        </xdr:cNvPr>
        <xdr:cNvSpPr/>
      </xdr:nvSpPr>
      <xdr:spPr>
        <a:xfrm>
          <a:off x="19158030" y="1529082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53280</xdr:colOff>
      <xdr:row>93</xdr:row>
      <xdr:rowOff>10080</xdr:rowOff>
    </xdr:from>
    <xdr:to>
      <xdr:col>112</xdr:col>
      <xdr:colOff>127440</xdr:colOff>
      <xdr:row>94</xdr:row>
      <xdr:rowOff>97560</xdr:rowOff>
    </xdr:to>
    <xdr:sp macro="" textlink="">
      <xdr:nvSpPr>
        <xdr:cNvPr id="914" name="テキスト ボックス 913">
          <a:extLst>
            <a:ext uri="{FF2B5EF4-FFF2-40B4-BE49-F238E27FC236}">
              <a16:creationId xmlns:a16="http://schemas.microsoft.com/office/drawing/2014/main" id="{D7BB6028-32E1-4C13-A2E3-9B0145CA2782}"/>
            </a:ext>
          </a:extLst>
        </xdr:cNvPr>
        <xdr:cNvSpPr/>
      </xdr:nvSpPr>
      <xdr:spPr>
        <a:xfrm>
          <a:off x="19084230" y="15383430"/>
          <a:ext cx="24561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102</xdr:col>
      <xdr:colOff>114120</xdr:colOff>
      <xdr:row>92</xdr:row>
      <xdr:rowOff>139680</xdr:rowOff>
    </xdr:from>
    <xdr:to>
      <xdr:col>107</xdr:col>
      <xdr:colOff>50760</xdr:colOff>
      <xdr:row>92</xdr:row>
      <xdr:rowOff>139680</xdr:rowOff>
    </xdr:to>
    <xdr:cxnSp macro="">
      <xdr:nvCxnSpPr>
        <xdr:cNvPr id="915" name="直線コネクタ 914">
          <a:extLst>
            <a:ext uri="{FF2B5EF4-FFF2-40B4-BE49-F238E27FC236}">
              <a16:creationId xmlns:a16="http://schemas.microsoft.com/office/drawing/2014/main" id="{C770B80E-3AD8-4E5C-86DE-38F2E40E1850}"/>
            </a:ext>
          </a:extLst>
        </xdr:cNvPr>
        <xdr:cNvCxnSpPr/>
      </xdr:nvCxnSpPr>
      <xdr:spPr>
        <a:xfrm>
          <a:off x="17602020" y="15341580"/>
          <a:ext cx="793890" cy="0"/>
        </a:xfrm>
        <a:prstGeom prst="straightConnector1">
          <a:avLst/>
        </a:prstGeom>
        <a:ln w="6350">
          <a:solidFill>
            <a:srgbClr val="FF0000"/>
          </a:solidFill>
          <a:miter/>
        </a:ln>
      </xdr:spPr>
    </xdr:cxnSp>
    <xdr:clientData/>
  </xdr:twoCellAnchor>
  <xdr:twoCellAnchor>
    <xdr:from>
      <xdr:col>107</xdr:col>
      <xdr:colOff>0</xdr:colOff>
      <xdr:row>92</xdr:row>
      <xdr:rowOff>88920</xdr:rowOff>
    </xdr:from>
    <xdr:to>
      <xdr:col>107</xdr:col>
      <xdr:colOff>101160</xdr:colOff>
      <xdr:row>93</xdr:row>
      <xdr:rowOff>18720</xdr:rowOff>
    </xdr:to>
    <xdr:sp macro="" textlink="">
      <xdr:nvSpPr>
        <xdr:cNvPr id="916" name="フローチャート: 判断 915">
          <a:extLst>
            <a:ext uri="{FF2B5EF4-FFF2-40B4-BE49-F238E27FC236}">
              <a16:creationId xmlns:a16="http://schemas.microsoft.com/office/drawing/2014/main" id="{3D183C68-5436-4F36-9C7D-E0BA743196E9}"/>
            </a:ext>
          </a:extLst>
        </xdr:cNvPr>
        <xdr:cNvSpPr/>
      </xdr:nvSpPr>
      <xdr:spPr>
        <a:xfrm>
          <a:off x="18345150" y="1529082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116640</xdr:colOff>
      <xdr:row>93</xdr:row>
      <xdr:rowOff>10080</xdr:rowOff>
    </xdr:from>
    <xdr:to>
      <xdr:col>108</xdr:col>
      <xdr:colOff>15840</xdr:colOff>
      <xdr:row>94</xdr:row>
      <xdr:rowOff>97560</xdr:rowOff>
    </xdr:to>
    <xdr:sp macro="" textlink="">
      <xdr:nvSpPr>
        <xdr:cNvPr id="917" name="テキスト ボックス 916">
          <a:extLst>
            <a:ext uri="{FF2B5EF4-FFF2-40B4-BE49-F238E27FC236}">
              <a16:creationId xmlns:a16="http://schemas.microsoft.com/office/drawing/2014/main" id="{BCF435F3-301D-461B-8E3B-DA986DA82C75}"/>
            </a:ext>
          </a:extLst>
        </xdr:cNvPr>
        <xdr:cNvSpPr/>
      </xdr:nvSpPr>
      <xdr:spPr>
        <a:xfrm>
          <a:off x="18290340" y="15383430"/>
          <a:ext cx="24210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98</xdr:col>
      <xdr:colOff>2880</xdr:colOff>
      <xdr:row>92</xdr:row>
      <xdr:rowOff>139680</xdr:rowOff>
    </xdr:from>
    <xdr:to>
      <xdr:col>102</xdr:col>
      <xdr:colOff>114120</xdr:colOff>
      <xdr:row>92</xdr:row>
      <xdr:rowOff>139680</xdr:rowOff>
    </xdr:to>
    <xdr:cxnSp macro="">
      <xdr:nvCxnSpPr>
        <xdr:cNvPr id="918" name="直線コネクタ 917">
          <a:extLst>
            <a:ext uri="{FF2B5EF4-FFF2-40B4-BE49-F238E27FC236}">
              <a16:creationId xmlns:a16="http://schemas.microsoft.com/office/drawing/2014/main" id="{452428F2-C4A2-4B12-AA3E-3D8A72900056}"/>
            </a:ext>
          </a:extLst>
        </xdr:cNvPr>
        <xdr:cNvCxnSpPr/>
      </xdr:nvCxnSpPr>
      <xdr:spPr>
        <a:xfrm>
          <a:off x="16804980" y="15341580"/>
          <a:ext cx="797040" cy="0"/>
        </a:xfrm>
        <a:prstGeom prst="straightConnector1">
          <a:avLst/>
        </a:prstGeom>
        <a:ln w="6350">
          <a:solidFill>
            <a:srgbClr val="FF0000"/>
          </a:solidFill>
          <a:miter/>
        </a:ln>
      </xdr:spPr>
    </xdr:cxnSp>
    <xdr:clientData/>
  </xdr:twoCellAnchor>
  <xdr:twoCellAnchor>
    <xdr:from>
      <xdr:col>102</xdr:col>
      <xdr:colOff>63360</xdr:colOff>
      <xdr:row>92</xdr:row>
      <xdr:rowOff>88920</xdr:rowOff>
    </xdr:from>
    <xdr:to>
      <xdr:col>102</xdr:col>
      <xdr:colOff>164520</xdr:colOff>
      <xdr:row>93</xdr:row>
      <xdr:rowOff>18720</xdr:rowOff>
    </xdr:to>
    <xdr:sp macro="" textlink="">
      <xdr:nvSpPr>
        <xdr:cNvPr id="919" name="フローチャート: 判断 918">
          <a:extLst>
            <a:ext uri="{FF2B5EF4-FFF2-40B4-BE49-F238E27FC236}">
              <a16:creationId xmlns:a16="http://schemas.microsoft.com/office/drawing/2014/main" id="{2CC73A27-FEEB-46F7-AE52-9ACE8FE10EA5}"/>
            </a:ext>
          </a:extLst>
        </xdr:cNvPr>
        <xdr:cNvSpPr/>
      </xdr:nvSpPr>
      <xdr:spPr>
        <a:xfrm>
          <a:off x="17551260" y="1529082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5400</xdr:colOff>
      <xdr:row>93</xdr:row>
      <xdr:rowOff>10080</xdr:rowOff>
    </xdr:from>
    <xdr:to>
      <xdr:col>103</xdr:col>
      <xdr:colOff>79560</xdr:colOff>
      <xdr:row>94</xdr:row>
      <xdr:rowOff>97560</xdr:rowOff>
    </xdr:to>
    <xdr:sp macro="" textlink="">
      <xdr:nvSpPr>
        <xdr:cNvPr id="920" name="テキスト ボックス 919">
          <a:extLst>
            <a:ext uri="{FF2B5EF4-FFF2-40B4-BE49-F238E27FC236}">
              <a16:creationId xmlns:a16="http://schemas.microsoft.com/office/drawing/2014/main" id="{BEC602B3-BB4B-41FC-88FF-094E13761606}"/>
            </a:ext>
          </a:extLst>
        </xdr:cNvPr>
        <xdr:cNvSpPr/>
      </xdr:nvSpPr>
      <xdr:spPr>
        <a:xfrm>
          <a:off x="17493300" y="15383430"/>
          <a:ext cx="24561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97</xdr:col>
      <xdr:colOff>127080</xdr:colOff>
      <xdr:row>92</xdr:row>
      <xdr:rowOff>88920</xdr:rowOff>
    </xdr:from>
    <xdr:to>
      <xdr:col>98</xdr:col>
      <xdr:colOff>37800</xdr:colOff>
      <xdr:row>93</xdr:row>
      <xdr:rowOff>18720</xdr:rowOff>
    </xdr:to>
    <xdr:sp macro="" textlink="">
      <xdr:nvSpPr>
        <xdr:cNvPr id="921" name="フローチャート: 判断 920">
          <a:extLst>
            <a:ext uri="{FF2B5EF4-FFF2-40B4-BE49-F238E27FC236}">
              <a16:creationId xmlns:a16="http://schemas.microsoft.com/office/drawing/2014/main" id="{4D9C8BBE-1509-4D66-9171-1012E192BB49}"/>
            </a:ext>
          </a:extLst>
        </xdr:cNvPr>
        <xdr:cNvSpPr/>
      </xdr:nvSpPr>
      <xdr:spPr>
        <a:xfrm>
          <a:off x="16757730" y="1529082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53280</xdr:colOff>
      <xdr:row>93</xdr:row>
      <xdr:rowOff>10080</xdr:rowOff>
    </xdr:from>
    <xdr:to>
      <xdr:col>98</xdr:col>
      <xdr:colOff>127440</xdr:colOff>
      <xdr:row>94</xdr:row>
      <xdr:rowOff>97560</xdr:rowOff>
    </xdr:to>
    <xdr:sp macro="" textlink="">
      <xdr:nvSpPr>
        <xdr:cNvPr id="922" name="テキスト ボックス 921">
          <a:extLst>
            <a:ext uri="{FF2B5EF4-FFF2-40B4-BE49-F238E27FC236}">
              <a16:creationId xmlns:a16="http://schemas.microsoft.com/office/drawing/2014/main" id="{7F496312-005B-4918-820D-EBF9F09506DD}"/>
            </a:ext>
          </a:extLst>
        </xdr:cNvPr>
        <xdr:cNvSpPr/>
      </xdr:nvSpPr>
      <xdr:spPr>
        <a:xfrm>
          <a:off x="16683930" y="15383430"/>
          <a:ext cx="24561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editAs="oneCell">
    <xdr:from>
      <xdr:col>115</xdr:col>
      <xdr:colOff>63360</xdr:colOff>
      <xdr:row>99</xdr:row>
      <xdr:rowOff>79920</xdr:rowOff>
    </xdr:from>
    <xdr:to>
      <xdr:col>119</xdr:col>
      <xdr:colOff>126720</xdr:colOff>
      <xdr:row>100</xdr:row>
      <xdr:rowOff>167040</xdr:rowOff>
    </xdr:to>
    <xdr:sp macro="" textlink="">
      <xdr:nvSpPr>
        <xdr:cNvPr id="923" name="テキスト ボックス 922">
          <a:extLst>
            <a:ext uri="{FF2B5EF4-FFF2-40B4-BE49-F238E27FC236}">
              <a16:creationId xmlns:a16="http://schemas.microsoft.com/office/drawing/2014/main" id="{D0119EFC-4287-47C2-94C4-3BD606FBE3FC}"/>
            </a:ext>
          </a:extLst>
        </xdr:cNvPr>
        <xdr:cNvSpPr/>
      </xdr:nvSpPr>
      <xdr:spPr>
        <a:xfrm>
          <a:off x="1978011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111</xdr:col>
      <xdr:colOff>3240</xdr:colOff>
      <xdr:row>99</xdr:row>
      <xdr:rowOff>79920</xdr:rowOff>
    </xdr:from>
    <xdr:to>
      <xdr:col>115</xdr:col>
      <xdr:colOff>66600</xdr:colOff>
      <xdr:row>100</xdr:row>
      <xdr:rowOff>167040</xdr:rowOff>
    </xdr:to>
    <xdr:sp macro="" textlink="">
      <xdr:nvSpPr>
        <xdr:cNvPr id="924" name="テキスト ボックス 923">
          <a:extLst>
            <a:ext uri="{FF2B5EF4-FFF2-40B4-BE49-F238E27FC236}">
              <a16:creationId xmlns:a16="http://schemas.microsoft.com/office/drawing/2014/main" id="{DF3BDBD1-5795-4F7E-BF10-336990812C8D}"/>
            </a:ext>
          </a:extLst>
        </xdr:cNvPr>
        <xdr:cNvSpPr/>
      </xdr:nvSpPr>
      <xdr:spPr>
        <a:xfrm>
          <a:off x="1903419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106</xdr:col>
      <xdr:colOff>50760</xdr:colOff>
      <xdr:row>99</xdr:row>
      <xdr:rowOff>79920</xdr:rowOff>
    </xdr:from>
    <xdr:to>
      <xdr:col>110</xdr:col>
      <xdr:colOff>113760</xdr:colOff>
      <xdr:row>100</xdr:row>
      <xdr:rowOff>167040</xdr:rowOff>
    </xdr:to>
    <xdr:sp macro="" textlink="">
      <xdr:nvSpPr>
        <xdr:cNvPr id="925" name="テキスト ボックス 924">
          <a:extLst>
            <a:ext uri="{FF2B5EF4-FFF2-40B4-BE49-F238E27FC236}">
              <a16:creationId xmlns:a16="http://schemas.microsoft.com/office/drawing/2014/main" id="{A371D153-E558-4378-A4BD-6649C1127137}"/>
            </a:ext>
          </a:extLst>
        </xdr:cNvPr>
        <xdr:cNvSpPr/>
      </xdr:nvSpPr>
      <xdr:spPr>
        <a:xfrm>
          <a:off x="18224460" y="16481970"/>
          <a:ext cx="74880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101</xdr:col>
      <xdr:colOff>114480</xdr:colOff>
      <xdr:row>99</xdr:row>
      <xdr:rowOff>79920</xdr:rowOff>
    </xdr:from>
    <xdr:to>
      <xdr:col>106</xdr:col>
      <xdr:colOff>3240</xdr:colOff>
      <xdr:row>100</xdr:row>
      <xdr:rowOff>167040</xdr:rowOff>
    </xdr:to>
    <xdr:sp macro="" textlink="">
      <xdr:nvSpPr>
        <xdr:cNvPr id="926" name="テキスト ボックス 925">
          <a:extLst>
            <a:ext uri="{FF2B5EF4-FFF2-40B4-BE49-F238E27FC236}">
              <a16:creationId xmlns:a16="http://schemas.microsoft.com/office/drawing/2014/main" id="{F7FF9B5C-24DC-4D8A-87B4-ADAD9B0D6185}"/>
            </a:ext>
          </a:extLst>
        </xdr:cNvPr>
        <xdr:cNvSpPr/>
      </xdr:nvSpPr>
      <xdr:spPr>
        <a:xfrm>
          <a:off x="17430930" y="16481970"/>
          <a:ext cx="74601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97</xdr:col>
      <xdr:colOff>3240</xdr:colOff>
      <xdr:row>99</xdr:row>
      <xdr:rowOff>79920</xdr:rowOff>
    </xdr:from>
    <xdr:to>
      <xdr:col>101</xdr:col>
      <xdr:colOff>66600</xdr:colOff>
      <xdr:row>100</xdr:row>
      <xdr:rowOff>167040</xdr:rowOff>
    </xdr:to>
    <xdr:sp macro="" textlink="">
      <xdr:nvSpPr>
        <xdr:cNvPr id="927" name="テキスト ボックス 926">
          <a:extLst>
            <a:ext uri="{FF2B5EF4-FFF2-40B4-BE49-F238E27FC236}">
              <a16:creationId xmlns:a16="http://schemas.microsoft.com/office/drawing/2014/main" id="{310172D4-0290-486E-978E-79D35BB01DDF}"/>
            </a:ext>
          </a:extLst>
        </xdr:cNvPr>
        <xdr:cNvSpPr/>
      </xdr:nvSpPr>
      <xdr:spPr>
        <a:xfrm>
          <a:off x="1663389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116</xdr:col>
      <xdr:colOff>12600</xdr:colOff>
      <xdr:row>92</xdr:row>
      <xdr:rowOff>88920</xdr:rowOff>
    </xdr:from>
    <xdr:to>
      <xdr:col>116</xdr:col>
      <xdr:colOff>113760</xdr:colOff>
      <xdr:row>93</xdr:row>
      <xdr:rowOff>18720</xdr:rowOff>
    </xdr:to>
    <xdr:sp macro="" textlink="">
      <xdr:nvSpPr>
        <xdr:cNvPr id="928" name="楕円 927">
          <a:extLst>
            <a:ext uri="{FF2B5EF4-FFF2-40B4-BE49-F238E27FC236}">
              <a16:creationId xmlns:a16="http://schemas.microsoft.com/office/drawing/2014/main" id="{63B53936-C14E-4D0B-BA3B-47BA21EF1405}"/>
            </a:ext>
          </a:extLst>
        </xdr:cNvPr>
        <xdr:cNvSpPr/>
      </xdr:nvSpPr>
      <xdr:spPr>
        <a:xfrm>
          <a:off x="19900800" y="1529082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114480</xdr:colOff>
      <xdr:row>91</xdr:row>
      <xdr:rowOff>124560</xdr:rowOff>
    </xdr:from>
    <xdr:to>
      <xdr:col>118</xdr:col>
      <xdr:colOff>14040</xdr:colOff>
      <xdr:row>93</xdr:row>
      <xdr:rowOff>40320</xdr:rowOff>
    </xdr:to>
    <xdr:sp macro="" textlink="">
      <xdr:nvSpPr>
        <xdr:cNvPr id="929" name="前年度繰上充用金該当値テキスト">
          <a:extLst>
            <a:ext uri="{FF2B5EF4-FFF2-40B4-BE49-F238E27FC236}">
              <a16:creationId xmlns:a16="http://schemas.microsoft.com/office/drawing/2014/main" id="{2066D2A9-BB2E-41DE-88B5-F02D17666275}"/>
            </a:ext>
          </a:extLst>
        </xdr:cNvPr>
        <xdr:cNvSpPr/>
      </xdr:nvSpPr>
      <xdr:spPr>
        <a:xfrm>
          <a:off x="20002680" y="15155010"/>
          <a:ext cx="24246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111</xdr:col>
      <xdr:colOff>127080</xdr:colOff>
      <xdr:row>92</xdr:row>
      <xdr:rowOff>88920</xdr:rowOff>
    </xdr:from>
    <xdr:to>
      <xdr:col>112</xdr:col>
      <xdr:colOff>37800</xdr:colOff>
      <xdr:row>93</xdr:row>
      <xdr:rowOff>18720</xdr:rowOff>
    </xdr:to>
    <xdr:sp macro="" textlink="">
      <xdr:nvSpPr>
        <xdr:cNvPr id="930" name="楕円 929">
          <a:extLst>
            <a:ext uri="{FF2B5EF4-FFF2-40B4-BE49-F238E27FC236}">
              <a16:creationId xmlns:a16="http://schemas.microsoft.com/office/drawing/2014/main" id="{7C0AAEB8-7071-4408-97A5-FBC6731FA6AC}"/>
            </a:ext>
          </a:extLst>
        </xdr:cNvPr>
        <xdr:cNvSpPr/>
      </xdr:nvSpPr>
      <xdr:spPr>
        <a:xfrm>
          <a:off x="19158030" y="1529082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53280</xdr:colOff>
      <xdr:row>91</xdr:row>
      <xdr:rowOff>35640</xdr:rowOff>
    </xdr:from>
    <xdr:to>
      <xdr:col>112</xdr:col>
      <xdr:colOff>127440</xdr:colOff>
      <xdr:row>92</xdr:row>
      <xdr:rowOff>122760</xdr:rowOff>
    </xdr:to>
    <xdr:sp macro="" textlink="">
      <xdr:nvSpPr>
        <xdr:cNvPr id="931" name="テキスト ボックス 930">
          <a:extLst>
            <a:ext uri="{FF2B5EF4-FFF2-40B4-BE49-F238E27FC236}">
              <a16:creationId xmlns:a16="http://schemas.microsoft.com/office/drawing/2014/main" id="{E1DCB9EA-AD87-4260-9B5A-9647718609EE}"/>
            </a:ext>
          </a:extLst>
        </xdr:cNvPr>
        <xdr:cNvSpPr/>
      </xdr:nvSpPr>
      <xdr:spPr>
        <a:xfrm>
          <a:off x="19084230" y="15066090"/>
          <a:ext cx="24561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107</xdr:col>
      <xdr:colOff>0</xdr:colOff>
      <xdr:row>92</xdr:row>
      <xdr:rowOff>88920</xdr:rowOff>
    </xdr:from>
    <xdr:to>
      <xdr:col>107</xdr:col>
      <xdr:colOff>101160</xdr:colOff>
      <xdr:row>93</xdr:row>
      <xdr:rowOff>18720</xdr:rowOff>
    </xdr:to>
    <xdr:sp macro="" textlink="">
      <xdr:nvSpPr>
        <xdr:cNvPr id="932" name="楕円 931">
          <a:extLst>
            <a:ext uri="{FF2B5EF4-FFF2-40B4-BE49-F238E27FC236}">
              <a16:creationId xmlns:a16="http://schemas.microsoft.com/office/drawing/2014/main" id="{B26EBAF5-6B4C-4226-9539-72D923B68793}"/>
            </a:ext>
          </a:extLst>
        </xdr:cNvPr>
        <xdr:cNvSpPr/>
      </xdr:nvSpPr>
      <xdr:spPr>
        <a:xfrm>
          <a:off x="18345150" y="1529082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116640</xdr:colOff>
      <xdr:row>91</xdr:row>
      <xdr:rowOff>35640</xdr:rowOff>
    </xdr:from>
    <xdr:to>
      <xdr:col>108</xdr:col>
      <xdr:colOff>15840</xdr:colOff>
      <xdr:row>92</xdr:row>
      <xdr:rowOff>122760</xdr:rowOff>
    </xdr:to>
    <xdr:sp macro="" textlink="">
      <xdr:nvSpPr>
        <xdr:cNvPr id="933" name="テキスト ボックス 932">
          <a:extLst>
            <a:ext uri="{FF2B5EF4-FFF2-40B4-BE49-F238E27FC236}">
              <a16:creationId xmlns:a16="http://schemas.microsoft.com/office/drawing/2014/main" id="{B57822C3-7822-4584-B3F6-EB311453D025}"/>
            </a:ext>
          </a:extLst>
        </xdr:cNvPr>
        <xdr:cNvSpPr/>
      </xdr:nvSpPr>
      <xdr:spPr>
        <a:xfrm>
          <a:off x="18290340" y="15066090"/>
          <a:ext cx="24210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102</xdr:col>
      <xdr:colOff>63360</xdr:colOff>
      <xdr:row>92</xdr:row>
      <xdr:rowOff>88920</xdr:rowOff>
    </xdr:from>
    <xdr:to>
      <xdr:col>102</xdr:col>
      <xdr:colOff>164520</xdr:colOff>
      <xdr:row>93</xdr:row>
      <xdr:rowOff>18720</xdr:rowOff>
    </xdr:to>
    <xdr:sp macro="" textlink="">
      <xdr:nvSpPr>
        <xdr:cNvPr id="934" name="楕円 933">
          <a:extLst>
            <a:ext uri="{FF2B5EF4-FFF2-40B4-BE49-F238E27FC236}">
              <a16:creationId xmlns:a16="http://schemas.microsoft.com/office/drawing/2014/main" id="{6A52F611-5EB0-4F0E-86E4-408C03DE11FB}"/>
            </a:ext>
          </a:extLst>
        </xdr:cNvPr>
        <xdr:cNvSpPr/>
      </xdr:nvSpPr>
      <xdr:spPr>
        <a:xfrm>
          <a:off x="17551260" y="1529082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5400</xdr:colOff>
      <xdr:row>91</xdr:row>
      <xdr:rowOff>35640</xdr:rowOff>
    </xdr:from>
    <xdr:to>
      <xdr:col>103</xdr:col>
      <xdr:colOff>79560</xdr:colOff>
      <xdr:row>92</xdr:row>
      <xdr:rowOff>122760</xdr:rowOff>
    </xdr:to>
    <xdr:sp macro="" textlink="">
      <xdr:nvSpPr>
        <xdr:cNvPr id="935" name="テキスト ボックス 934">
          <a:extLst>
            <a:ext uri="{FF2B5EF4-FFF2-40B4-BE49-F238E27FC236}">
              <a16:creationId xmlns:a16="http://schemas.microsoft.com/office/drawing/2014/main" id="{9D726468-E5D3-4290-B7C1-57FB87BE7C19}"/>
            </a:ext>
          </a:extLst>
        </xdr:cNvPr>
        <xdr:cNvSpPr/>
      </xdr:nvSpPr>
      <xdr:spPr>
        <a:xfrm>
          <a:off x="17493300" y="15066090"/>
          <a:ext cx="24561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97</xdr:col>
      <xdr:colOff>127080</xdr:colOff>
      <xdr:row>92</xdr:row>
      <xdr:rowOff>88920</xdr:rowOff>
    </xdr:from>
    <xdr:to>
      <xdr:col>98</xdr:col>
      <xdr:colOff>37800</xdr:colOff>
      <xdr:row>93</xdr:row>
      <xdr:rowOff>18720</xdr:rowOff>
    </xdr:to>
    <xdr:sp macro="" textlink="">
      <xdr:nvSpPr>
        <xdr:cNvPr id="936" name="楕円 935">
          <a:extLst>
            <a:ext uri="{FF2B5EF4-FFF2-40B4-BE49-F238E27FC236}">
              <a16:creationId xmlns:a16="http://schemas.microsoft.com/office/drawing/2014/main" id="{42C975E1-BE5B-4C9B-80A6-C7DEFAA53417}"/>
            </a:ext>
          </a:extLst>
        </xdr:cNvPr>
        <xdr:cNvSpPr/>
      </xdr:nvSpPr>
      <xdr:spPr>
        <a:xfrm>
          <a:off x="16757730" y="1529082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53280</xdr:colOff>
      <xdr:row>91</xdr:row>
      <xdr:rowOff>35640</xdr:rowOff>
    </xdr:from>
    <xdr:to>
      <xdr:col>98</xdr:col>
      <xdr:colOff>127440</xdr:colOff>
      <xdr:row>92</xdr:row>
      <xdr:rowOff>122760</xdr:rowOff>
    </xdr:to>
    <xdr:sp macro="" textlink="">
      <xdr:nvSpPr>
        <xdr:cNvPr id="937" name="テキスト ボックス 936">
          <a:extLst>
            <a:ext uri="{FF2B5EF4-FFF2-40B4-BE49-F238E27FC236}">
              <a16:creationId xmlns:a16="http://schemas.microsoft.com/office/drawing/2014/main" id="{F6B9095F-6FE8-4ABE-9795-2C984E406956}"/>
            </a:ext>
          </a:extLst>
        </xdr:cNvPr>
        <xdr:cNvSpPr/>
      </xdr:nvSpPr>
      <xdr:spPr>
        <a:xfrm>
          <a:off x="16683930" y="15066090"/>
          <a:ext cx="24561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4</xdr:col>
      <xdr:colOff>0</xdr:colOff>
      <xdr:row>101</xdr:row>
      <xdr:rowOff>120600</xdr:rowOff>
    </xdr:from>
    <xdr:to>
      <xdr:col>120</xdr:col>
      <xdr:colOff>114120</xdr:colOff>
      <xdr:row>112</xdr:row>
      <xdr:rowOff>139320</xdr:rowOff>
    </xdr:to>
    <xdr:sp macro="" textlink="">
      <xdr:nvSpPr>
        <xdr:cNvPr id="938" name="正方形/長方形 937">
          <a:extLst>
            <a:ext uri="{FF2B5EF4-FFF2-40B4-BE49-F238E27FC236}">
              <a16:creationId xmlns:a16="http://schemas.microsoft.com/office/drawing/2014/main" id="{5641C295-3F35-4956-AED8-A8CF853E637E}"/>
            </a:ext>
          </a:extLst>
        </xdr:cNvPr>
        <xdr:cNvSpPr/>
      </xdr:nvSpPr>
      <xdr:spPr>
        <a:xfrm>
          <a:off x="685800" y="16865550"/>
          <a:ext cx="20002320" cy="190467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0</xdr:colOff>
      <xdr:row>102</xdr:row>
      <xdr:rowOff>12600</xdr:rowOff>
    </xdr:from>
    <xdr:to>
      <xdr:col>24</xdr:col>
      <xdr:colOff>37800</xdr:colOff>
      <xdr:row>103</xdr:row>
      <xdr:rowOff>94680</xdr:rowOff>
    </xdr:to>
    <xdr:sp macro="" textlink="">
      <xdr:nvSpPr>
        <xdr:cNvPr id="939" name="正方形/長方形 938">
          <a:extLst>
            <a:ext uri="{FF2B5EF4-FFF2-40B4-BE49-F238E27FC236}">
              <a16:creationId xmlns:a16="http://schemas.microsoft.com/office/drawing/2014/main" id="{AC7A6E8D-4367-44C5-B3BD-278097EEB9AE}"/>
            </a:ext>
          </a:extLst>
        </xdr:cNvPr>
        <xdr:cNvSpPr/>
      </xdr:nvSpPr>
      <xdr:spPr>
        <a:xfrm>
          <a:off x="685800" y="16929000"/>
          <a:ext cx="3466800" cy="25353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200" b="1" i="1" u="none" strike="noStrike">
              <a:solidFill>
                <a:srgbClr val="FF0000"/>
              </a:solidFill>
              <a:effectLst/>
              <a:uFillTx/>
              <a:latin typeface="ＭＳ Ｐゴシック"/>
              <a:ea typeface="ＭＳ Ｐゴシック"/>
            </a:rPr>
            <a:t>性質別歳出の分析欄</a:t>
          </a:r>
          <a:endParaRPr lang="en-US" sz="1200" b="0" u="none" strike="noStrike">
            <a:effectLst/>
            <a:uFillTx/>
            <a:latin typeface="Noto Serif JP"/>
          </a:endParaRPr>
        </a:p>
      </xdr:txBody>
    </xdr:sp>
    <xdr:clientData/>
  </xdr:twoCellAnchor>
  <xdr:twoCellAnchor>
    <xdr:from>
      <xdr:col>4</xdr:col>
      <xdr:colOff>25560</xdr:colOff>
      <xdr:row>103</xdr:row>
      <xdr:rowOff>95400</xdr:rowOff>
    </xdr:from>
    <xdr:to>
      <xdr:col>120</xdr:col>
      <xdr:colOff>88560</xdr:colOff>
      <xdr:row>112</xdr:row>
      <xdr:rowOff>75960</xdr:rowOff>
    </xdr:to>
    <xdr:sp macro="" textlink="" fLocksText="0">
      <xdr:nvSpPr>
        <xdr:cNvPr id="940" name="テキスト ボックス 939">
          <a:extLst>
            <a:ext uri="{FF2B5EF4-FFF2-40B4-BE49-F238E27FC236}">
              <a16:creationId xmlns:a16="http://schemas.microsoft.com/office/drawing/2014/main" id="{D1C18526-D82F-4BDE-88CA-D2445846981D}"/>
            </a:ext>
          </a:extLst>
        </xdr:cNvPr>
        <xdr:cNvSpPr/>
      </xdr:nvSpPr>
      <xdr:spPr>
        <a:xfrm>
          <a:off x="711360" y="17183250"/>
          <a:ext cx="19951200" cy="152361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・扶助費は定額減税調整給付金事業費の皆増（＋</a:t>
          </a:r>
          <a:r>
            <a:rPr lang="en-US" sz="1300" b="0" u="none" strike="noStrike">
              <a:solidFill>
                <a:schemeClr val="dk1"/>
              </a:solidFill>
              <a:effectLst/>
              <a:uFillTx/>
              <a:latin typeface="ＭＳ Ｐゴシック"/>
              <a:ea typeface="ＭＳ Ｐゴシック"/>
            </a:rPr>
            <a:t>1,001,070</a:t>
          </a:r>
          <a:r>
            <a:rPr lang="ja-JP" sz="1300" b="0" u="none" strike="noStrike">
              <a:solidFill>
                <a:schemeClr val="dk1"/>
              </a:solidFill>
              <a:effectLst/>
              <a:uFillTx/>
              <a:latin typeface="ＭＳ Ｐゴシック"/>
              <a:ea typeface="ＭＳ Ｐゴシック"/>
            </a:rPr>
            <a:t>千円）などにより、</a:t>
          </a:r>
          <a:r>
            <a:rPr lang="en-US" sz="1300" b="0" u="none" strike="noStrike">
              <a:solidFill>
                <a:schemeClr val="dk1"/>
              </a:solidFill>
              <a:effectLst/>
              <a:uFillTx/>
              <a:latin typeface="ＭＳ Ｐゴシック"/>
              <a:ea typeface="ＭＳ Ｐゴシック"/>
            </a:rPr>
            <a:t>8.7</a:t>
          </a:r>
          <a:r>
            <a:rPr lang="ja-JP" sz="1300" b="0" u="none" strike="noStrike">
              <a:solidFill>
                <a:schemeClr val="dk1"/>
              </a:solidFill>
              <a:effectLst/>
              <a:uFillTx/>
              <a:latin typeface="ＭＳ Ｐゴシック"/>
              <a:ea typeface="ＭＳ Ｐゴシック"/>
            </a:rPr>
            <a:t>％増となった。</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・普通建設事業費は斎場再整備事業費の増（＋</a:t>
          </a:r>
          <a:r>
            <a:rPr lang="en-US" sz="1300" b="0" u="none" strike="noStrike">
              <a:solidFill>
                <a:schemeClr val="dk1"/>
              </a:solidFill>
              <a:effectLst/>
              <a:uFillTx/>
              <a:latin typeface="ＭＳ Ｐゴシック"/>
              <a:ea typeface="ＭＳ Ｐゴシック"/>
            </a:rPr>
            <a:t>892,418</a:t>
          </a:r>
          <a:r>
            <a:rPr lang="ja-JP" sz="1300" b="0" u="none" strike="noStrike">
              <a:solidFill>
                <a:schemeClr val="dk1"/>
              </a:solidFill>
              <a:effectLst/>
              <a:uFillTx/>
              <a:latin typeface="ＭＳ Ｐゴシック"/>
              <a:ea typeface="ＭＳ Ｐゴシック"/>
            </a:rPr>
            <a:t>千円）などにより、</a:t>
          </a:r>
          <a:r>
            <a:rPr lang="en-US" sz="1300" b="0" u="none" strike="noStrike">
              <a:solidFill>
                <a:schemeClr val="dk1"/>
              </a:solidFill>
              <a:effectLst/>
              <a:uFillTx/>
              <a:latin typeface="ＭＳ Ｐゴシック"/>
              <a:ea typeface="ＭＳ Ｐゴシック"/>
            </a:rPr>
            <a:t>18.5</a:t>
          </a:r>
          <a:r>
            <a:rPr lang="ja-JP" sz="1300" b="0" u="none" strike="noStrike">
              <a:solidFill>
                <a:schemeClr val="dk1"/>
              </a:solidFill>
              <a:effectLst/>
              <a:uFillTx/>
              <a:latin typeface="ＭＳ Ｐゴシック"/>
              <a:ea typeface="ＭＳ Ｐゴシック"/>
            </a:rPr>
            <a:t>％増となった。</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・物件費はプレミアム付商品券発行事業費の減（△</a:t>
          </a:r>
          <a:r>
            <a:rPr lang="en-US" sz="1300" b="0" u="none" strike="noStrike">
              <a:solidFill>
                <a:schemeClr val="dk1"/>
              </a:solidFill>
              <a:effectLst/>
              <a:uFillTx/>
              <a:latin typeface="ＭＳ Ｐゴシック"/>
              <a:ea typeface="ＭＳ Ｐゴシック"/>
            </a:rPr>
            <a:t>348,212</a:t>
          </a:r>
          <a:r>
            <a:rPr lang="ja-JP" sz="1300" b="0" u="none" strike="noStrike">
              <a:solidFill>
                <a:schemeClr val="dk1"/>
              </a:solidFill>
              <a:effectLst/>
              <a:uFillTx/>
              <a:latin typeface="ＭＳ Ｐゴシック"/>
              <a:ea typeface="ＭＳ Ｐゴシック"/>
            </a:rPr>
            <a:t>千円）や足利市学校給食共同調理場リース料の皆減（△</a:t>
          </a:r>
          <a:r>
            <a:rPr lang="en-US" sz="1300" b="0" u="none" strike="noStrike">
              <a:solidFill>
                <a:schemeClr val="dk1"/>
              </a:solidFill>
              <a:effectLst/>
              <a:uFillTx/>
              <a:latin typeface="ＭＳ Ｐゴシック"/>
              <a:ea typeface="ＭＳ Ｐゴシック"/>
            </a:rPr>
            <a:t>189,447</a:t>
          </a:r>
          <a:r>
            <a:rPr lang="ja-JP" sz="1300" b="0" u="none" strike="noStrike">
              <a:solidFill>
                <a:schemeClr val="dk1"/>
              </a:solidFill>
              <a:effectLst/>
              <a:uFillTx/>
              <a:latin typeface="ＭＳ Ｐゴシック"/>
              <a:ea typeface="ＭＳ Ｐゴシック"/>
            </a:rPr>
            <a:t>千円）により</a:t>
          </a:r>
          <a:r>
            <a:rPr lang="en-US" sz="1300" b="0" u="none" strike="noStrike">
              <a:solidFill>
                <a:schemeClr val="dk1"/>
              </a:solidFill>
              <a:effectLst/>
              <a:uFillTx/>
              <a:latin typeface="ＭＳ Ｐゴシック"/>
              <a:ea typeface="ＭＳ Ｐゴシック"/>
            </a:rPr>
            <a:t>6.9</a:t>
          </a:r>
          <a:r>
            <a:rPr lang="ja-JP" sz="1300" b="0" u="none" strike="noStrike">
              <a:solidFill>
                <a:schemeClr val="dk1"/>
              </a:solidFill>
              <a:effectLst/>
              <a:uFillTx/>
              <a:latin typeface="ＭＳ Ｐゴシック"/>
              <a:ea typeface="ＭＳ Ｐゴシック"/>
            </a:rPr>
            <a:t>％減となった。</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63360</xdr:colOff>
      <xdr:row>0</xdr:row>
      <xdr:rowOff>127080</xdr:rowOff>
    </xdr:from>
    <xdr:to>
      <xdr:col>69</xdr:col>
      <xdr:colOff>174240</xdr:colOff>
      <xdr:row>4</xdr:row>
      <xdr:rowOff>64440</xdr:rowOff>
    </xdr:to>
    <xdr:sp macro="" textlink="">
      <xdr:nvSpPr>
        <xdr:cNvPr id="2" name="正方形/長方形 1">
          <a:extLst>
            <a:ext uri="{FF2B5EF4-FFF2-40B4-BE49-F238E27FC236}">
              <a16:creationId xmlns:a16="http://schemas.microsoft.com/office/drawing/2014/main" id="{D3D6BBEC-B1D0-4A17-9662-E5D7F7498BE6}"/>
            </a:ext>
          </a:extLst>
        </xdr:cNvPr>
        <xdr:cNvSpPr/>
      </xdr:nvSpPr>
      <xdr:spPr>
        <a:xfrm>
          <a:off x="577710" y="127080"/>
          <a:ext cx="11426580" cy="60411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nSpc>
              <a:spcPct val="100000"/>
            </a:lnSpc>
          </a:pPr>
          <a:r>
            <a:rPr lang="ja-JP" sz="3200" b="1" u="none" strike="noStrike">
              <a:solidFill>
                <a:srgbClr val="000000"/>
              </a:solidFill>
              <a:effectLst/>
              <a:uFillTx/>
              <a:latin typeface="ＭＳ Ｐゴシック"/>
              <a:ea typeface="ＭＳ Ｐゴシック"/>
            </a:rPr>
            <a:t>（</a:t>
          </a:r>
          <a:r>
            <a:rPr lang="en-US" sz="3200" b="1" u="none" strike="noStrike">
              <a:solidFill>
                <a:srgbClr val="000000"/>
              </a:solidFill>
              <a:effectLst/>
              <a:uFillTx/>
              <a:latin typeface="ＭＳ Ｐゴシック"/>
              <a:ea typeface="ＭＳ Ｐゴシック"/>
            </a:rPr>
            <a:t>6</a:t>
          </a:r>
          <a:r>
            <a:rPr lang="ja-JP" sz="3200" b="1" u="none" strike="noStrike">
              <a:solidFill>
                <a:srgbClr val="000000"/>
              </a:solidFill>
              <a:effectLst/>
              <a:uFillTx/>
              <a:latin typeface="ＭＳ Ｐゴシック"/>
              <a:ea typeface="ＭＳ Ｐゴシック"/>
            </a:rPr>
            <a:t>）市町村目的別歳出決算分析表（住民一人当たりのコスト）</a:t>
          </a:r>
          <a:endParaRPr lang="en-US" sz="3200" b="0" u="none" strike="noStrike">
            <a:effectLst/>
            <a:uFillTx/>
            <a:latin typeface="Noto Serif JP"/>
          </a:endParaRPr>
        </a:p>
      </xdr:txBody>
    </xdr:sp>
    <xdr:clientData/>
  </xdr:twoCellAnchor>
  <xdr:twoCellAnchor>
    <xdr:from>
      <xdr:col>100</xdr:col>
      <xdr:colOff>0</xdr:colOff>
      <xdr:row>1</xdr:row>
      <xdr:rowOff>19080</xdr:rowOff>
    </xdr:from>
    <xdr:to>
      <xdr:col>120</xdr:col>
      <xdr:colOff>114120</xdr:colOff>
      <xdr:row>4</xdr:row>
      <xdr:rowOff>51480</xdr:rowOff>
    </xdr:to>
    <xdr:sp macro="" textlink="">
      <xdr:nvSpPr>
        <xdr:cNvPr id="3" name="正方形/長方形 2">
          <a:extLst>
            <a:ext uri="{FF2B5EF4-FFF2-40B4-BE49-F238E27FC236}">
              <a16:creationId xmlns:a16="http://schemas.microsoft.com/office/drawing/2014/main" id="{AE5B9E36-D9BB-40D3-BBDE-70DE1AB51A5A}"/>
            </a:ext>
          </a:extLst>
        </xdr:cNvPr>
        <xdr:cNvSpPr/>
      </xdr:nvSpPr>
      <xdr:spPr>
        <a:xfrm>
          <a:off x="17145000" y="190530"/>
          <a:ext cx="3543120" cy="52770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100</xdr:col>
      <xdr:colOff>19080</xdr:colOff>
      <xdr:row>1</xdr:row>
      <xdr:rowOff>44280</xdr:rowOff>
    </xdr:from>
    <xdr:to>
      <xdr:col>120</xdr:col>
      <xdr:colOff>88560</xdr:colOff>
      <xdr:row>4</xdr:row>
      <xdr:rowOff>25920</xdr:rowOff>
    </xdr:to>
    <xdr:sp macro="" textlink="">
      <xdr:nvSpPr>
        <xdr:cNvPr id="4" name="正方形/長方形 3">
          <a:extLst>
            <a:ext uri="{FF2B5EF4-FFF2-40B4-BE49-F238E27FC236}">
              <a16:creationId xmlns:a16="http://schemas.microsoft.com/office/drawing/2014/main" id="{6619E59E-2BFF-4A2A-ABDB-2F4A2D15FA92}"/>
            </a:ext>
          </a:extLst>
        </xdr:cNvPr>
        <xdr:cNvSpPr/>
      </xdr:nvSpPr>
      <xdr:spPr>
        <a:xfrm>
          <a:off x="17164080" y="215730"/>
          <a:ext cx="3498480" cy="4769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100</xdr:col>
      <xdr:colOff>44280</xdr:colOff>
      <xdr:row>1</xdr:row>
      <xdr:rowOff>69840</xdr:rowOff>
    </xdr:from>
    <xdr:to>
      <xdr:col>120</xdr:col>
      <xdr:colOff>56520</xdr:colOff>
      <xdr:row>3</xdr:row>
      <xdr:rowOff>163440</xdr:rowOff>
    </xdr:to>
    <xdr:sp macro="" textlink="">
      <xdr:nvSpPr>
        <xdr:cNvPr id="5" name="正方形/長方形 4">
          <a:extLst>
            <a:ext uri="{FF2B5EF4-FFF2-40B4-BE49-F238E27FC236}">
              <a16:creationId xmlns:a16="http://schemas.microsoft.com/office/drawing/2014/main" id="{49781A4A-783D-4A94-8579-717581DF7CCE}"/>
            </a:ext>
          </a:extLst>
        </xdr:cNvPr>
        <xdr:cNvSpPr/>
      </xdr:nvSpPr>
      <xdr:spPr>
        <a:xfrm>
          <a:off x="17189280" y="241290"/>
          <a:ext cx="3441240" cy="4238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u="none" strike="noStrike">
              <a:solidFill>
                <a:srgbClr val="FFFFFF"/>
              </a:solidFill>
              <a:effectLst/>
              <a:uFillTx/>
              <a:latin typeface="ＭＳ ゴシック"/>
              <a:ea typeface="ＭＳ ゴシック"/>
            </a:rPr>
            <a:t>栃木県足利市</a:t>
          </a:r>
          <a:endParaRPr lang="en-US" sz="2000" b="0" u="none" strike="noStrike">
            <a:effectLst/>
            <a:uFillTx/>
            <a:latin typeface="Noto Serif JP"/>
          </a:endParaRPr>
        </a:p>
      </xdr:txBody>
    </xdr:sp>
    <xdr:clientData/>
  </xdr:twoCellAnchor>
  <xdr:twoCellAnchor>
    <xdr:from>
      <xdr:col>85</xdr:col>
      <xdr:colOff>63360</xdr:colOff>
      <xdr:row>1</xdr:row>
      <xdr:rowOff>19080</xdr:rowOff>
    </xdr:from>
    <xdr:to>
      <xdr:col>99</xdr:col>
      <xdr:colOff>56520</xdr:colOff>
      <xdr:row>4</xdr:row>
      <xdr:rowOff>51480</xdr:rowOff>
    </xdr:to>
    <xdr:sp macro="" textlink="">
      <xdr:nvSpPr>
        <xdr:cNvPr id="6" name="正方形/長方形 5">
          <a:extLst>
            <a:ext uri="{FF2B5EF4-FFF2-40B4-BE49-F238E27FC236}">
              <a16:creationId xmlns:a16="http://schemas.microsoft.com/office/drawing/2014/main" id="{B6D8E661-B5A7-41DD-95C5-236280C7F671}"/>
            </a:ext>
          </a:extLst>
        </xdr:cNvPr>
        <xdr:cNvSpPr/>
      </xdr:nvSpPr>
      <xdr:spPr>
        <a:xfrm>
          <a:off x="14636610" y="190530"/>
          <a:ext cx="2393460" cy="52770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88920</xdr:colOff>
      <xdr:row>1</xdr:row>
      <xdr:rowOff>44280</xdr:rowOff>
    </xdr:from>
    <xdr:to>
      <xdr:col>99</xdr:col>
      <xdr:colOff>37800</xdr:colOff>
      <xdr:row>4</xdr:row>
      <xdr:rowOff>25920</xdr:rowOff>
    </xdr:to>
    <xdr:sp macro="" textlink="">
      <xdr:nvSpPr>
        <xdr:cNvPr id="7" name="正方形/長方形 6">
          <a:extLst>
            <a:ext uri="{FF2B5EF4-FFF2-40B4-BE49-F238E27FC236}">
              <a16:creationId xmlns:a16="http://schemas.microsoft.com/office/drawing/2014/main" id="{7BA13660-842D-48F1-8AAB-B52C40F3E415}"/>
            </a:ext>
          </a:extLst>
        </xdr:cNvPr>
        <xdr:cNvSpPr/>
      </xdr:nvSpPr>
      <xdr:spPr>
        <a:xfrm>
          <a:off x="14662170" y="215730"/>
          <a:ext cx="2349180" cy="4769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114480</xdr:colOff>
      <xdr:row>1</xdr:row>
      <xdr:rowOff>69840</xdr:rowOff>
    </xdr:from>
    <xdr:to>
      <xdr:col>99</xdr:col>
      <xdr:colOff>6120</xdr:colOff>
      <xdr:row>4</xdr:row>
      <xdr:rowOff>720</xdr:rowOff>
    </xdr:to>
    <xdr:sp macro="" textlink="">
      <xdr:nvSpPr>
        <xdr:cNvPr id="8" name="正方形/長方形 7">
          <a:extLst>
            <a:ext uri="{FF2B5EF4-FFF2-40B4-BE49-F238E27FC236}">
              <a16:creationId xmlns:a16="http://schemas.microsoft.com/office/drawing/2014/main" id="{C0D4DF43-A3C9-4FDC-AB84-95859A941E57}"/>
            </a:ext>
          </a:extLst>
        </xdr:cNvPr>
        <xdr:cNvSpPr/>
      </xdr:nvSpPr>
      <xdr:spPr>
        <a:xfrm>
          <a:off x="14687730" y="241290"/>
          <a:ext cx="2291940" cy="42618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u="none" strike="noStrike">
              <a:solidFill>
                <a:srgbClr val="FFFFFF"/>
              </a:solidFill>
              <a:effectLst/>
              <a:uFillTx/>
              <a:latin typeface="ＭＳ ゴシック"/>
              <a:ea typeface="ＭＳ ゴシック"/>
            </a:rPr>
            <a:t>令和</a:t>
          </a:r>
          <a:r>
            <a:rPr lang="en-US" sz="2000" b="1" u="none" strike="noStrike">
              <a:solidFill>
                <a:srgbClr val="FFFFFF"/>
              </a:solidFill>
              <a:effectLst/>
              <a:uFillTx/>
              <a:latin typeface="ＭＳ ゴシック"/>
              <a:ea typeface="ＭＳ ゴシック"/>
            </a:rPr>
            <a:t>6</a:t>
          </a:r>
          <a:r>
            <a:rPr lang="ja-JP" sz="2000" b="1" u="none" strike="noStrike">
              <a:solidFill>
                <a:srgbClr val="FFFFFF"/>
              </a:solidFill>
              <a:effectLst/>
              <a:uFillTx/>
              <a:latin typeface="ＭＳ ゴシック"/>
              <a:ea typeface="ＭＳ ゴシック"/>
            </a:rPr>
            <a:t>年度</a:t>
          </a:r>
          <a:endParaRPr lang="en-US" sz="2000" b="0" u="none" strike="noStrike">
            <a:effectLst/>
            <a:uFillTx/>
            <a:latin typeface="Noto Serif JP"/>
          </a:endParaRPr>
        </a:p>
      </xdr:txBody>
    </xdr:sp>
    <xdr:clientData/>
  </xdr:twoCellAnchor>
  <xdr:twoCellAnchor>
    <xdr:from>
      <xdr:col>4</xdr:col>
      <xdr:colOff>0</xdr:colOff>
      <xdr:row>5</xdr:row>
      <xdr:rowOff>16200</xdr:rowOff>
    </xdr:from>
    <xdr:to>
      <xdr:col>56</xdr:col>
      <xdr:colOff>174240</xdr:colOff>
      <xdr:row>15</xdr:row>
      <xdr:rowOff>41400</xdr:rowOff>
    </xdr:to>
    <xdr:sp macro="" textlink="">
      <xdr:nvSpPr>
        <xdr:cNvPr id="9" name="正方形/長方形 8">
          <a:extLst>
            <a:ext uri="{FF2B5EF4-FFF2-40B4-BE49-F238E27FC236}">
              <a16:creationId xmlns:a16="http://schemas.microsoft.com/office/drawing/2014/main" id="{C2A2AA30-3599-42F5-923F-2510D71D82C7}"/>
            </a:ext>
          </a:extLst>
        </xdr:cNvPr>
        <xdr:cNvSpPr/>
      </xdr:nvSpPr>
      <xdr:spPr>
        <a:xfrm>
          <a:off x="685800" y="848050"/>
          <a:ext cx="9089640" cy="16762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127080</xdr:colOff>
      <xdr:row>5</xdr:row>
      <xdr:rowOff>47880</xdr:rowOff>
    </xdr:from>
    <xdr:to>
      <xdr:col>11</xdr:col>
      <xdr:colOff>174240</xdr:colOff>
      <xdr:row>15</xdr:row>
      <xdr:rowOff>9720</xdr:rowOff>
    </xdr:to>
    <xdr:sp macro="" textlink="">
      <xdr:nvSpPr>
        <xdr:cNvPr id="10" name="正方形/長方形 9">
          <a:extLst>
            <a:ext uri="{FF2B5EF4-FFF2-40B4-BE49-F238E27FC236}">
              <a16:creationId xmlns:a16="http://schemas.microsoft.com/office/drawing/2014/main" id="{4FDEE994-08A2-4E01-9707-1CE28CAFA790}"/>
            </a:ext>
          </a:extLst>
        </xdr:cNvPr>
        <xdr:cNvSpPr/>
      </xdr:nvSpPr>
      <xdr:spPr>
        <a:xfrm>
          <a:off x="812880" y="879730"/>
          <a:ext cx="1247310" cy="16128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人口</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　うち日本人</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面積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歳入総額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歳出総額</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実質収支</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標準財政規模</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地方債現在高</a:t>
          </a:r>
          <a:endParaRPr lang="en-US" sz="1100" b="0" u="none" strike="noStrike">
            <a:effectLst/>
            <a:uFillTx/>
            <a:latin typeface="Noto Serif JP"/>
          </a:endParaRPr>
        </a:p>
      </xdr:txBody>
    </xdr:sp>
    <xdr:clientData/>
  </xdr:twoCellAnchor>
  <xdr:twoCellAnchor>
    <xdr:from>
      <xdr:col>11</xdr:col>
      <xdr:colOff>127080</xdr:colOff>
      <xdr:row>5</xdr:row>
      <xdr:rowOff>47880</xdr:rowOff>
    </xdr:from>
    <xdr:to>
      <xdr:col>19</xdr:col>
      <xdr:colOff>25200</xdr:colOff>
      <xdr:row>15</xdr:row>
      <xdr:rowOff>9720</xdr:rowOff>
    </xdr:to>
    <xdr:sp macro="" textlink="">
      <xdr:nvSpPr>
        <xdr:cNvPr id="11" name="正方形/長方形 10">
          <a:extLst>
            <a:ext uri="{FF2B5EF4-FFF2-40B4-BE49-F238E27FC236}">
              <a16:creationId xmlns:a16="http://schemas.microsoft.com/office/drawing/2014/main" id="{68B2E47E-132C-454B-8178-67B5B68F0C77}"/>
            </a:ext>
          </a:extLst>
        </xdr:cNvPr>
        <xdr:cNvSpPr/>
      </xdr:nvSpPr>
      <xdr:spPr>
        <a:xfrm>
          <a:off x="2013030" y="879730"/>
          <a:ext cx="1269720" cy="16128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140,055</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133,431</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177.76</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61,047,730</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57,913,383</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2,952,591</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30,666,824</a:t>
          </a:r>
          <a:endParaRPr lang="en-US" sz="1100" b="0" u="none" strike="noStrike">
            <a:effectLst/>
            <a:uFillTx/>
            <a:latin typeface="Noto Serif JP"/>
          </a:endParaRPr>
        </a:p>
        <a:p>
          <a:pPr algn="r">
            <a:lnSpc>
              <a:spcPct val="100000"/>
            </a:lnSpc>
          </a:pPr>
          <a:r>
            <a:rPr lang="en-US" sz="1100" b="1" u="none" strike="noStrike">
              <a:solidFill>
                <a:srgbClr val="000000"/>
              </a:solidFill>
              <a:effectLst/>
              <a:uFillTx/>
              <a:latin typeface="ＭＳ ゴシック"/>
              <a:ea typeface="ＭＳ ゴシック"/>
            </a:rPr>
            <a:t>36,249,882</a:t>
          </a:r>
          <a:endParaRPr lang="en-US" sz="1100" b="0" u="none" strike="noStrike">
            <a:effectLst/>
            <a:uFillTx/>
            <a:latin typeface="Noto Serif JP"/>
          </a:endParaRPr>
        </a:p>
      </xdr:txBody>
    </xdr:sp>
    <xdr:clientData/>
  </xdr:twoCellAnchor>
  <xdr:twoCellAnchor>
    <xdr:from>
      <xdr:col>18</xdr:col>
      <xdr:colOff>127080</xdr:colOff>
      <xdr:row>5</xdr:row>
      <xdr:rowOff>47880</xdr:rowOff>
    </xdr:from>
    <xdr:to>
      <xdr:col>26</xdr:col>
      <xdr:colOff>126720</xdr:colOff>
      <xdr:row>15</xdr:row>
      <xdr:rowOff>9720</xdr:rowOff>
    </xdr:to>
    <xdr:sp macro="" textlink="">
      <xdr:nvSpPr>
        <xdr:cNvPr id="12" name="正方形/長方形 11">
          <a:extLst>
            <a:ext uri="{FF2B5EF4-FFF2-40B4-BE49-F238E27FC236}">
              <a16:creationId xmlns:a16="http://schemas.microsoft.com/office/drawing/2014/main" id="{E1BF9978-7021-40DD-ADE1-7417E4EB8E37}"/>
            </a:ext>
          </a:extLst>
        </xdr:cNvPr>
        <xdr:cNvSpPr/>
      </xdr:nvSpPr>
      <xdr:spPr>
        <a:xfrm>
          <a:off x="3213180" y="879730"/>
          <a:ext cx="1371240" cy="16128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人</a:t>
          </a:r>
          <a:r>
            <a:rPr lang="en-US" sz="1100" b="1" u="none" strike="noStrike">
              <a:solidFill>
                <a:srgbClr val="000000"/>
              </a:solidFill>
              <a:effectLst/>
              <a:uFillTx/>
              <a:latin typeface="ＭＳ ゴシック"/>
              <a:ea typeface="ＭＳ ゴシック"/>
            </a:rPr>
            <a:t>(R7.1.1</a:t>
          </a:r>
          <a:r>
            <a:rPr lang="ja-JP" sz="1100" b="1" u="none" strike="noStrike">
              <a:solidFill>
                <a:srgbClr val="000000"/>
              </a:solidFill>
              <a:effectLst/>
              <a:uFillTx/>
              <a:latin typeface="ＭＳ ゴシック"/>
              <a:ea typeface="ＭＳ ゴシック"/>
            </a:rPr>
            <a:t>現在</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人</a:t>
          </a:r>
          <a:r>
            <a:rPr lang="en-US" sz="1100" b="1" u="none" strike="noStrike">
              <a:solidFill>
                <a:srgbClr val="000000"/>
              </a:solidFill>
              <a:effectLst/>
              <a:uFillTx/>
              <a:latin typeface="ＭＳ ゴシック"/>
              <a:ea typeface="ＭＳ ゴシック"/>
            </a:rPr>
            <a:t>(R7.1.1</a:t>
          </a:r>
          <a:r>
            <a:rPr lang="ja-JP" sz="1100" b="1" u="none" strike="noStrike">
              <a:solidFill>
                <a:srgbClr val="000000"/>
              </a:solidFill>
              <a:effectLst/>
              <a:uFillTx/>
              <a:latin typeface="ＭＳ ゴシック"/>
              <a:ea typeface="ＭＳ ゴシック"/>
            </a:rPr>
            <a:t>現在</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ｋ㎡</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千円</a:t>
          </a:r>
          <a:endParaRPr lang="en-US" sz="1100" b="0" u="none" strike="noStrike">
            <a:effectLst/>
            <a:uFillTx/>
            <a:latin typeface="Noto Serif JP"/>
          </a:endParaRPr>
        </a:p>
      </xdr:txBody>
    </xdr:sp>
    <xdr:clientData/>
  </xdr:twoCellAnchor>
  <xdr:twoCellAnchor>
    <xdr:from>
      <xdr:col>26</xdr:col>
      <xdr:colOff>127080</xdr:colOff>
      <xdr:row>5</xdr:row>
      <xdr:rowOff>66960</xdr:rowOff>
    </xdr:from>
    <xdr:to>
      <xdr:col>37</xdr:col>
      <xdr:colOff>63360</xdr:colOff>
      <xdr:row>10</xdr:row>
      <xdr:rowOff>130320</xdr:rowOff>
    </xdr:to>
    <xdr:sp macro="" textlink="">
      <xdr:nvSpPr>
        <xdr:cNvPr id="13" name="正方形/長方形 12">
          <a:extLst>
            <a:ext uri="{FF2B5EF4-FFF2-40B4-BE49-F238E27FC236}">
              <a16:creationId xmlns:a16="http://schemas.microsoft.com/office/drawing/2014/main" id="{C79C1ABF-693D-4F1D-BA3C-04DBBF7A796B}"/>
            </a:ext>
          </a:extLst>
        </xdr:cNvPr>
        <xdr:cNvSpPr/>
      </xdr:nvSpPr>
      <xdr:spPr>
        <a:xfrm>
          <a:off x="4584780" y="898810"/>
          <a:ext cx="1822230" cy="8888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実質赤字比率</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連結実質赤字比率</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実質公債費比率</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将来負担比率</a:t>
          </a:r>
          <a:endParaRPr lang="en-US" sz="1100" b="0" u="none" strike="noStrike">
            <a:effectLst/>
            <a:uFillTx/>
            <a:latin typeface="Noto Serif JP"/>
          </a:endParaRPr>
        </a:p>
      </xdr:txBody>
    </xdr:sp>
    <xdr:clientData/>
  </xdr:twoCellAnchor>
  <xdr:twoCellAnchor>
    <xdr:from>
      <xdr:col>37</xdr:col>
      <xdr:colOff>63360</xdr:colOff>
      <xdr:row>5</xdr:row>
      <xdr:rowOff>66960</xdr:rowOff>
    </xdr:from>
    <xdr:to>
      <xdr:col>43</xdr:col>
      <xdr:colOff>174240</xdr:colOff>
      <xdr:row>10</xdr:row>
      <xdr:rowOff>130320</xdr:rowOff>
    </xdr:to>
    <xdr:sp macro="" textlink="">
      <xdr:nvSpPr>
        <xdr:cNvPr id="14" name="正方形/長方形 13">
          <a:extLst>
            <a:ext uri="{FF2B5EF4-FFF2-40B4-BE49-F238E27FC236}">
              <a16:creationId xmlns:a16="http://schemas.microsoft.com/office/drawing/2014/main" id="{DE3E4DF8-CCAE-436D-978D-4FE7B1FFBF81}"/>
            </a:ext>
          </a:extLst>
        </xdr:cNvPr>
        <xdr:cNvSpPr/>
      </xdr:nvSpPr>
      <xdr:spPr>
        <a:xfrm>
          <a:off x="6407010" y="898810"/>
          <a:ext cx="1139580" cy="8888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en-US" sz="1100" b="1" u="none" strike="noStrike">
              <a:solidFill>
                <a:srgbClr val="000000"/>
              </a:solidFill>
              <a:effectLst/>
              <a:uFillTx/>
              <a:latin typeface="ＭＳ ゴシック"/>
              <a:ea typeface="ＭＳ ゴシック"/>
            </a:rPr>
            <a:t>3.9</a:t>
          </a:r>
          <a:endParaRPr lang="en-US" sz="1100" b="0" u="none" strike="noStrike">
            <a:effectLst/>
            <a:uFillTx/>
            <a:latin typeface="Noto Serif JP"/>
          </a:endParaRPr>
        </a:p>
        <a:p>
          <a:pPr algn="r">
            <a:lnSpc>
              <a:spcPct val="100000"/>
            </a:lnSpc>
          </a:pP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44</xdr:col>
      <xdr:colOff>63360</xdr:colOff>
      <xdr:row>5</xdr:row>
      <xdr:rowOff>79920</xdr:rowOff>
    </xdr:from>
    <xdr:to>
      <xdr:col>47</xdr:col>
      <xdr:colOff>126360</xdr:colOff>
      <xdr:row>10</xdr:row>
      <xdr:rowOff>143280</xdr:rowOff>
    </xdr:to>
    <xdr:sp macro="" textlink="">
      <xdr:nvSpPr>
        <xdr:cNvPr id="15" name="正方形/長方形 14">
          <a:extLst>
            <a:ext uri="{FF2B5EF4-FFF2-40B4-BE49-F238E27FC236}">
              <a16:creationId xmlns:a16="http://schemas.microsoft.com/office/drawing/2014/main" id="{8967E16C-D6F6-46A5-8E97-BE98AC4B79C3}"/>
            </a:ext>
          </a:extLst>
        </xdr:cNvPr>
        <xdr:cNvSpPr/>
      </xdr:nvSpPr>
      <xdr:spPr>
        <a:xfrm>
          <a:off x="7607160" y="911770"/>
          <a:ext cx="577350" cy="8888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26</xdr:col>
      <xdr:colOff>127080</xdr:colOff>
      <xdr:row>9</xdr:row>
      <xdr:rowOff>141120</xdr:rowOff>
    </xdr:from>
    <xdr:to>
      <xdr:col>37</xdr:col>
      <xdr:colOff>63360</xdr:colOff>
      <xdr:row>13</xdr:row>
      <xdr:rowOff>74520</xdr:rowOff>
    </xdr:to>
    <xdr:sp macro="" textlink="">
      <xdr:nvSpPr>
        <xdr:cNvPr id="16" name="正方形/長方形 15">
          <a:extLst>
            <a:ext uri="{FF2B5EF4-FFF2-40B4-BE49-F238E27FC236}">
              <a16:creationId xmlns:a16="http://schemas.microsoft.com/office/drawing/2014/main" id="{1681E6D0-79A2-4102-A9D6-6F8A589C5774}"/>
            </a:ext>
          </a:extLst>
        </xdr:cNvPr>
        <xdr:cNvSpPr/>
      </xdr:nvSpPr>
      <xdr:spPr>
        <a:xfrm>
          <a:off x="4584780" y="1633370"/>
          <a:ext cx="1822230" cy="59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u="none" strike="noStrike">
              <a:solidFill>
                <a:srgbClr val="000000"/>
              </a:solidFill>
              <a:effectLst/>
              <a:uFillTx/>
              <a:latin typeface="ＭＳ ゴシック"/>
              <a:ea typeface="ＭＳ ゴシック"/>
            </a:rPr>
            <a:t>市町村類型</a:t>
          </a:r>
          <a:endParaRPr lang="en-US" sz="1100" b="0" u="none" strike="noStrike">
            <a:effectLst/>
            <a:uFillTx/>
            <a:latin typeface="Noto Serif JP"/>
          </a:endParaRPr>
        </a:p>
        <a:p>
          <a:pPr>
            <a:lnSpc>
              <a:spcPct val="100000"/>
            </a:lnSpc>
          </a:pPr>
          <a:r>
            <a:rPr lang="en-US" sz="1100" b="1" u="none" strike="noStrike">
              <a:solidFill>
                <a:srgbClr val="000000"/>
              </a:solidFill>
              <a:effectLst/>
              <a:uFillTx/>
              <a:latin typeface="ＭＳ ゴシック"/>
              <a:ea typeface="ＭＳ ゴシック"/>
            </a:rPr>
            <a:t>(</a:t>
          </a:r>
          <a:r>
            <a:rPr lang="ja-JP" sz="1100" b="1" u="none" strike="noStrike">
              <a:solidFill>
                <a:srgbClr val="000000"/>
              </a:solidFill>
              <a:effectLst/>
              <a:uFillTx/>
              <a:latin typeface="ＭＳ ゴシック"/>
              <a:ea typeface="ＭＳ ゴシック"/>
            </a:rPr>
            <a:t>年度毎</a:t>
          </a:r>
          <a:r>
            <a:rPr lang="en-US" sz="1100" b="1" u="none" strike="noStrike">
              <a:solidFill>
                <a:srgbClr val="000000"/>
              </a:solidFill>
              <a:effectLst/>
              <a:uFillTx/>
              <a:latin typeface="ＭＳ ゴシック"/>
              <a:ea typeface="ＭＳ ゴシック"/>
            </a:rPr>
            <a:t>)</a:t>
          </a:r>
          <a:endParaRPr lang="en-US" sz="1100" b="0" u="none" strike="noStrike">
            <a:effectLst/>
            <a:uFillTx/>
            <a:latin typeface="Noto Serif JP"/>
          </a:endParaRPr>
        </a:p>
      </xdr:txBody>
    </xdr:sp>
    <xdr:clientData/>
  </xdr:twoCellAnchor>
  <xdr:twoCellAnchor>
    <xdr:from>
      <xdr:col>37</xdr:col>
      <xdr:colOff>127080</xdr:colOff>
      <xdr:row>9</xdr:row>
      <xdr:rowOff>141120</xdr:rowOff>
    </xdr:from>
    <xdr:to>
      <xdr:col>57</xdr:col>
      <xdr:colOff>126720</xdr:colOff>
      <xdr:row>13</xdr:row>
      <xdr:rowOff>74520</xdr:rowOff>
    </xdr:to>
    <xdr:sp macro="" textlink="">
      <xdr:nvSpPr>
        <xdr:cNvPr id="17" name="正方形/長方形 16">
          <a:extLst>
            <a:ext uri="{FF2B5EF4-FFF2-40B4-BE49-F238E27FC236}">
              <a16:creationId xmlns:a16="http://schemas.microsoft.com/office/drawing/2014/main" id="{81C1DB20-9B52-4967-A62C-72F2B71F7A1A}"/>
            </a:ext>
          </a:extLst>
        </xdr:cNvPr>
        <xdr:cNvSpPr/>
      </xdr:nvSpPr>
      <xdr:spPr>
        <a:xfrm>
          <a:off x="6470730" y="1633370"/>
          <a:ext cx="3428640" cy="59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u="none" strike="noStrike">
              <a:solidFill>
                <a:srgbClr val="000000"/>
              </a:solidFill>
              <a:effectLst/>
              <a:uFillTx/>
              <a:latin typeface="ＭＳ ゴシック"/>
              <a:ea typeface="ＭＳ ゴシック"/>
            </a:rPr>
            <a:t>R02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R03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R04  Ⅲ</a:t>
          </a:r>
          <a:r>
            <a:rPr lang="ja-JP" sz="1100" b="1" u="none" strike="noStrike">
              <a:solidFill>
                <a:srgbClr val="000000"/>
              </a:solidFill>
              <a:effectLst/>
              <a:uFillTx/>
              <a:latin typeface="ＭＳ ゴシック"/>
              <a:ea typeface="ＭＳ ゴシック"/>
            </a:rPr>
            <a:t>－２    </a:t>
          </a:r>
          <a:endParaRPr lang="en-US" sz="1100" b="0" u="none" strike="noStrike">
            <a:effectLst/>
            <a:uFillTx/>
            <a:latin typeface="Noto Serif JP"/>
          </a:endParaRPr>
        </a:p>
        <a:p>
          <a:pPr>
            <a:lnSpc>
              <a:spcPct val="100000"/>
            </a:lnSpc>
          </a:pPr>
          <a:r>
            <a:rPr lang="en-US" sz="1100" b="1" u="none" strike="noStrike">
              <a:solidFill>
                <a:srgbClr val="000000"/>
              </a:solidFill>
              <a:effectLst/>
              <a:uFillTx/>
              <a:latin typeface="ＭＳ ゴシック"/>
              <a:ea typeface="ＭＳ ゴシック"/>
            </a:rPr>
            <a:t>R05  Ⅲ</a:t>
          </a:r>
          <a:r>
            <a:rPr lang="ja-JP" sz="1100" b="1" u="none" strike="noStrike">
              <a:solidFill>
                <a:srgbClr val="000000"/>
              </a:solidFill>
              <a:effectLst/>
              <a:uFillTx/>
              <a:latin typeface="ＭＳ ゴシック"/>
              <a:ea typeface="ＭＳ ゴシック"/>
            </a:rPr>
            <a:t>－２    </a:t>
          </a:r>
          <a:r>
            <a:rPr lang="en-US" sz="1100" b="1" u="none" strike="noStrike">
              <a:solidFill>
                <a:srgbClr val="000000"/>
              </a:solidFill>
              <a:effectLst/>
              <a:uFillTx/>
              <a:latin typeface="ＭＳ ゴシック"/>
              <a:ea typeface="ＭＳ ゴシック"/>
            </a:rPr>
            <a:t>R06  Ⅲ</a:t>
          </a:r>
          <a:r>
            <a:rPr lang="ja-JP" sz="1100" b="1" u="none" strike="noStrike">
              <a:solidFill>
                <a:srgbClr val="000000"/>
              </a:solidFill>
              <a:effectLst/>
              <a:uFillTx/>
              <a:latin typeface="ＭＳ ゴシック"/>
              <a:ea typeface="ＭＳ ゴシック"/>
            </a:rPr>
            <a:t>－２</a:t>
          </a:r>
          <a:endParaRPr lang="en-US" sz="1100" b="0" u="none" strike="noStrike">
            <a:effectLst/>
            <a:uFillTx/>
            <a:latin typeface="Noto Serif JP"/>
          </a:endParaRPr>
        </a:p>
      </xdr:txBody>
    </xdr:sp>
    <xdr:clientData/>
  </xdr:twoCellAnchor>
  <xdr:twoCellAnchor>
    <xdr:from>
      <xdr:col>58</xdr:col>
      <xdr:colOff>25560</xdr:colOff>
      <xdr:row>5</xdr:row>
      <xdr:rowOff>16200</xdr:rowOff>
    </xdr:from>
    <xdr:to>
      <xdr:col>66</xdr:col>
      <xdr:colOff>25200</xdr:colOff>
      <xdr:row>11</xdr:row>
      <xdr:rowOff>107640</xdr:rowOff>
    </xdr:to>
    <xdr:sp macro="" textlink="">
      <xdr:nvSpPr>
        <xdr:cNvPr id="18" name="角丸四角形 17">
          <a:extLst>
            <a:ext uri="{FF2B5EF4-FFF2-40B4-BE49-F238E27FC236}">
              <a16:creationId xmlns:a16="http://schemas.microsoft.com/office/drawing/2014/main" id="{454EBF79-0FBD-44CB-944E-2281D23C992B}"/>
            </a:ext>
          </a:extLst>
        </xdr:cNvPr>
        <xdr:cNvSpPr/>
      </xdr:nvSpPr>
      <xdr:spPr>
        <a:xfrm>
          <a:off x="9969660" y="848050"/>
          <a:ext cx="1371240" cy="1082040"/>
        </a:xfrm>
        <a:prstGeom prst="roundRect">
          <a:avLst>
            <a:gd name="adj" fmla="val 0"/>
          </a:avLst>
        </a:prstGeom>
        <a:solidFill>
          <a:srgbClr val="FFFFFF"/>
        </a:solidFill>
        <a:ln w="19050">
          <a:solidFill>
            <a:srgbClr val="000000"/>
          </a:solidFill>
          <a:miter/>
        </a:ln>
        <a:effectLst>
          <a:outerShdw dist="37165" dir="2700000"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59</xdr:col>
      <xdr:colOff>95400</xdr:colOff>
      <xdr:row>5</xdr:row>
      <xdr:rowOff>79920</xdr:rowOff>
    </xdr:from>
    <xdr:to>
      <xdr:col>67</xdr:col>
      <xdr:colOff>31680</xdr:colOff>
      <xdr:row>6</xdr:row>
      <xdr:rowOff>158760</xdr:rowOff>
    </xdr:to>
    <xdr:sp macro="" textlink="">
      <xdr:nvSpPr>
        <xdr:cNvPr id="19" name="正方形/長方形 18">
          <a:extLst>
            <a:ext uri="{FF2B5EF4-FFF2-40B4-BE49-F238E27FC236}">
              <a16:creationId xmlns:a16="http://schemas.microsoft.com/office/drawing/2014/main" id="{F40CA6B7-50A4-4F1A-AC2D-F8FA0727C866}"/>
            </a:ext>
          </a:extLst>
        </xdr:cNvPr>
        <xdr:cNvSpPr/>
      </xdr:nvSpPr>
      <xdr:spPr>
        <a:xfrm>
          <a:off x="10210950" y="911770"/>
          <a:ext cx="130788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u="none" strike="noStrike">
              <a:solidFill>
                <a:srgbClr val="000000"/>
              </a:solidFill>
              <a:effectLst/>
              <a:uFillTx/>
              <a:latin typeface="ＭＳ Ｐゴシック"/>
              <a:ea typeface="ＭＳ Ｐゴシック"/>
            </a:rPr>
            <a:t>当　該　団　体　値</a:t>
          </a:r>
          <a:endParaRPr lang="en-US" sz="900" b="0" u="none" strike="noStrike">
            <a:effectLst/>
            <a:uFillTx/>
            <a:latin typeface="Noto Serif JP"/>
          </a:endParaRPr>
        </a:p>
      </xdr:txBody>
    </xdr:sp>
    <xdr:clientData/>
  </xdr:twoCellAnchor>
  <xdr:twoCellAnchor>
    <xdr:from>
      <xdr:col>59</xdr:col>
      <xdr:colOff>95400</xdr:colOff>
      <xdr:row>6</xdr:row>
      <xdr:rowOff>171720</xdr:rowOff>
    </xdr:from>
    <xdr:to>
      <xdr:col>67</xdr:col>
      <xdr:colOff>31680</xdr:colOff>
      <xdr:row>8</xdr:row>
      <xdr:rowOff>74520</xdr:rowOff>
    </xdr:to>
    <xdr:sp macro="" textlink="">
      <xdr:nvSpPr>
        <xdr:cNvPr id="20" name="正方形/長方形 19">
          <a:extLst>
            <a:ext uri="{FF2B5EF4-FFF2-40B4-BE49-F238E27FC236}">
              <a16:creationId xmlns:a16="http://schemas.microsoft.com/office/drawing/2014/main" id="{A0953F33-C806-4316-844E-B5F11D901720}"/>
            </a:ext>
          </a:extLst>
        </xdr:cNvPr>
        <xdr:cNvSpPr/>
      </xdr:nvSpPr>
      <xdr:spPr>
        <a:xfrm>
          <a:off x="10210950" y="1162320"/>
          <a:ext cx="130788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u="none" strike="noStrike">
              <a:solidFill>
                <a:srgbClr val="000000"/>
              </a:solidFill>
              <a:effectLst/>
              <a:uFillTx/>
              <a:latin typeface="ＭＳ Ｐゴシック"/>
              <a:ea typeface="ＭＳ Ｐゴシック"/>
            </a:rPr>
            <a:t>類似団体内平均値</a:t>
          </a:r>
          <a:endParaRPr lang="en-US" sz="900" b="0" u="none" strike="noStrike">
            <a:effectLst/>
            <a:uFillTx/>
            <a:latin typeface="Noto Serif JP"/>
          </a:endParaRPr>
        </a:p>
      </xdr:txBody>
    </xdr:sp>
    <xdr:clientData/>
  </xdr:twoCellAnchor>
  <xdr:twoCellAnchor>
    <xdr:from>
      <xdr:col>59</xdr:col>
      <xdr:colOff>95400</xdr:colOff>
      <xdr:row>8</xdr:row>
      <xdr:rowOff>151200</xdr:rowOff>
    </xdr:from>
    <xdr:to>
      <xdr:col>67</xdr:col>
      <xdr:colOff>31680</xdr:colOff>
      <xdr:row>12</xdr:row>
      <xdr:rowOff>84960</xdr:rowOff>
    </xdr:to>
    <xdr:sp macro="" textlink="">
      <xdr:nvSpPr>
        <xdr:cNvPr id="21" name="正方形/長方形 20">
          <a:extLst>
            <a:ext uri="{FF2B5EF4-FFF2-40B4-BE49-F238E27FC236}">
              <a16:creationId xmlns:a16="http://schemas.microsoft.com/office/drawing/2014/main" id="{E7C0983C-B000-4445-B3D0-35D54C0F273B}"/>
            </a:ext>
          </a:extLst>
        </xdr:cNvPr>
        <xdr:cNvSpPr/>
      </xdr:nvSpPr>
      <xdr:spPr>
        <a:xfrm>
          <a:off x="10210950" y="1478350"/>
          <a:ext cx="1307880" cy="5941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r>
            <a:rPr lang="ja-JP" sz="900" b="0" u="none" strike="noStrike">
              <a:solidFill>
                <a:srgbClr val="000000"/>
              </a:solidFill>
              <a:effectLst/>
              <a:uFillTx/>
              <a:latin typeface="ＭＳ Ｐゴシック"/>
              <a:ea typeface="ＭＳ Ｐゴシック"/>
            </a:rPr>
            <a:t>類似団体内の</a:t>
          </a:r>
          <a:endParaRPr lang="en-US" sz="900" b="0" u="none" strike="noStrike">
            <a:effectLst/>
            <a:uFillTx/>
            <a:latin typeface="Noto Serif JP"/>
          </a:endParaRPr>
        </a:p>
        <a:p>
          <a:pPr>
            <a:lnSpc>
              <a:spcPct val="100000"/>
            </a:lnSpc>
          </a:pPr>
          <a:r>
            <a:rPr lang="en-US" sz="900" b="0" u="none" strike="noStrike">
              <a:solidFill>
                <a:srgbClr val="000000"/>
              </a:solidFill>
              <a:effectLst/>
              <a:uFillTx/>
              <a:latin typeface="ＭＳ Ｐゴシック"/>
              <a:ea typeface="ＭＳ Ｐゴシック"/>
            </a:rPr>
            <a:t> 最大値及び最小値</a:t>
          </a:r>
          <a:endParaRPr lang="en-US" sz="900" b="0" u="none" strike="noStrike">
            <a:effectLst/>
            <a:uFillTx/>
            <a:latin typeface="Noto Serif JP"/>
          </a:endParaRPr>
        </a:p>
      </xdr:txBody>
    </xdr:sp>
    <xdr:clientData/>
  </xdr:twoCellAnchor>
  <xdr:twoCellAnchor>
    <xdr:from>
      <xdr:col>58</xdr:col>
      <xdr:colOff>107640</xdr:colOff>
      <xdr:row>6</xdr:row>
      <xdr:rowOff>19080</xdr:rowOff>
    </xdr:from>
    <xdr:to>
      <xdr:col>59</xdr:col>
      <xdr:colOff>126720</xdr:colOff>
      <xdr:row>6</xdr:row>
      <xdr:rowOff>19080</xdr:rowOff>
    </xdr:to>
    <xdr:cxnSp macro="">
      <xdr:nvCxnSpPr>
        <xdr:cNvPr id="22" name="直線コネクタ 21">
          <a:extLst>
            <a:ext uri="{FF2B5EF4-FFF2-40B4-BE49-F238E27FC236}">
              <a16:creationId xmlns:a16="http://schemas.microsoft.com/office/drawing/2014/main" id="{FB7FFED6-7EBA-44B7-9B54-4E1ED403F5DD}"/>
            </a:ext>
          </a:extLst>
        </xdr:cNvPr>
        <xdr:cNvCxnSpPr/>
      </xdr:nvCxnSpPr>
      <xdr:spPr>
        <a:xfrm flipH="1">
          <a:off x="10051740" y="1016030"/>
          <a:ext cx="190530" cy="0"/>
        </a:xfrm>
        <a:prstGeom prst="straightConnector1">
          <a:avLst/>
        </a:prstGeom>
        <a:ln w="6350">
          <a:solidFill>
            <a:srgbClr val="FF0000"/>
          </a:solidFill>
          <a:miter/>
        </a:ln>
      </xdr:spPr>
    </xdr:cxnSp>
    <xdr:clientData/>
  </xdr:twoCellAnchor>
  <xdr:twoCellAnchor>
    <xdr:from>
      <xdr:col>58</xdr:col>
      <xdr:colOff>162000</xdr:colOff>
      <xdr:row>5</xdr:row>
      <xdr:rowOff>143280</xdr:rowOff>
    </xdr:from>
    <xdr:to>
      <xdr:col>59</xdr:col>
      <xdr:colOff>72720</xdr:colOff>
      <xdr:row>6</xdr:row>
      <xdr:rowOff>69840</xdr:rowOff>
    </xdr:to>
    <xdr:sp macro="" textlink="">
      <xdr:nvSpPr>
        <xdr:cNvPr id="23" name="楕円 22">
          <a:extLst>
            <a:ext uri="{FF2B5EF4-FFF2-40B4-BE49-F238E27FC236}">
              <a16:creationId xmlns:a16="http://schemas.microsoft.com/office/drawing/2014/main" id="{E07B8EB3-7658-47CF-8763-EFB1FD64ABC8}"/>
            </a:ext>
          </a:extLst>
        </xdr:cNvPr>
        <xdr:cNvSpPr/>
      </xdr:nvSpPr>
      <xdr:spPr>
        <a:xfrm>
          <a:off x="10106100" y="975130"/>
          <a:ext cx="82170" cy="916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58</xdr:col>
      <xdr:colOff>162000</xdr:colOff>
      <xdr:row>7</xdr:row>
      <xdr:rowOff>59760</xdr:rowOff>
    </xdr:from>
    <xdr:to>
      <xdr:col>59</xdr:col>
      <xdr:colOff>72720</xdr:colOff>
      <xdr:row>7</xdr:row>
      <xdr:rowOff>160920</xdr:rowOff>
    </xdr:to>
    <xdr:sp macro="" textlink="">
      <xdr:nvSpPr>
        <xdr:cNvPr id="24" name="フローチャート: 判断 23">
          <a:extLst>
            <a:ext uri="{FF2B5EF4-FFF2-40B4-BE49-F238E27FC236}">
              <a16:creationId xmlns:a16="http://schemas.microsoft.com/office/drawing/2014/main" id="{BE5E261A-F30B-477F-A4FD-254AC253D33E}"/>
            </a:ext>
          </a:extLst>
        </xdr:cNvPr>
        <xdr:cNvSpPr/>
      </xdr:nvSpPr>
      <xdr:spPr>
        <a:xfrm>
          <a:off x="10106100" y="122181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59</xdr:col>
      <xdr:colOff>17640</xdr:colOff>
      <xdr:row>8</xdr:row>
      <xdr:rowOff>125640</xdr:rowOff>
    </xdr:from>
    <xdr:to>
      <xdr:col>59</xdr:col>
      <xdr:colOff>17640</xdr:colOff>
      <xdr:row>9</xdr:row>
      <xdr:rowOff>90000</xdr:rowOff>
    </xdr:to>
    <xdr:cxnSp macro="">
      <xdr:nvCxnSpPr>
        <xdr:cNvPr id="25" name="直線コネクタ 24">
          <a:extLst>
            <a:ext uri="{FF2B5EF4-FFF2-40B4-BE49-F238E27FC236}">
              <a16:creationId xmlns:a16="http://schemas.microsoft.com/office/drawing/2014/main" id="{7B959DCC-5296-4697-981B-D976A7422F6D}"/>
            </a:ext>
          </a:extLst>
        </xdr:cNvPr>
        <xdr:cNvCxnSpPr/>
      </xdr:nvCxnSpPr>
      <xdr:spPr>
        <a:xfrm>
          <a:off x="10133190" y="1452790"/>
          <a:ext cx="0" cy="129460"/>
        </a:xfrm>
        <a:prstGeom prst="straightConnector1">
          <a:avLst/>
        </a:prstGeom>
        <a:ln w="31750">
          <a:solidFill>
            <a:srgbClr val="808080"/>
          </a:solidFill>
          <a:miter/>
        </a:ln>
      </xdr:spPr>
    </xdr:cxnSp>
    <xdr:clientData/>
  </xdr:twoCellAnchor>
  <xdr:twoCellAnchor>
    <xdr:from>
      <xdr:col>58</xdr:col>
      <xdr:colOff>126720</xdr:colOff>
      <xdr:row>8</xdr:row>
      <xdr:rowOff>125640</xdr:rowOff>
    </xdr:from>
    <xdr:to>
      <xdr:col>59</xdr:col>
      <xdr:colOff>107640</xdr:colOff>
      <xdr:row>8</xdr:row>
      <xdr:rowOff>125640</xdr:rowOff>
    </xdr:to>
    <xdr:cxnSp macro="">
      <xdr:nvCxnSpPr>
        <xdr:cNvPr id="26" name="直線コネクタ 25">
          <a:extLst>
            <a:ext uri="{FF2B5EF4-FFF2-40B4-BE49-F238E27FC236}">
              <a16:creationId xmlns:a16="http://schemas.microsoft.com/office/drawing/2014/main" id="{7179E644-B82F-4BAC-BA71-CF5B6D11DC0F}"/>
            </a:ext>
          </a:extLst>
        </xdr:cNvPr>
        <xdr:cNvCxnSpPr/>
      </xdr:nvCxnSpPr>
      <xdr:spPr>
        <a:xfrm>
          <a:off x="10070820" y="1452790"/>
          <a:ext cx="152370" cy="0"/>
        </a:xfrm>
        <a:prstGeom prst="straightConnector1">
          <a:avLst/>
        </a:prstGeom>
        <a:ln w="15875">
          <a:solidFill>
            <a:srgbClr val="000000"/>
          </a:solidFill>
          <a:miter/>
        </a:ln>
      </xdr:spPr>
    </xdr:cxnSp>
    <xdr:clientData/>
  </xdr:twoCellAnchor>
  <xdr:twoCellAnchor>
    <xdr:from>
      <xdr:col>59</xdr:col>
      <xdr:colOff>17640</xdr:colOff>
      <xdr:row>10</xdr:row>
      <xdr:rowOff>13320</xdr:rowOff>
    </xdr:from>
    <xdr:to>
      <xdr:col>59</xdr:col>
      <xdr:colOff>17640</xdr:colOff>
      <xdr:row>10</xdr:row>
      <xdr:rowOff>153000</xdr:rowOff>
    </xdr:to>
    <xdr:cxnSp macro="">
      <xdr:nvCxnSpPr>
        <xdr:cNvPr id="27" name="直線コネクタ 26">
          <a:extLst>
            <a:ext uri="{FF2B5EF4-FFF2-40B4-BE49-F238E27FC236}">
              <a16:creationId xmlns:a16="http://schemas.microsoft.com/office/drawing/2014/main" id="{E425BF17-975B-4ADE-82F9-CB0BDC1536C1}"/>
            </a:ext>
          </a:extLst>
        </xdr:cNvPr>
        <xdr:cNvCxnSpPr/>
      </xdr:nvCxnSpPr>
      <xdr:spPr>
        <a:xfrm flipV="1">
          <a:off x="10133190" y="1670670"/>
          <a:ext cx="0" cy="139680"/>
        </a:xfrm>
        <a:prstGeom prst="straightConnector1">
          <a:avLst/>
        </a:prstGeom>
        <a:ln w="31750">
          <a:solidFill>
            <a:srgbClr val="808080"/>
          </a:solidFill>
          <a:miter/>
        </a:ln>
      </xdr:spPr>
    </xdr:cxnSp>
    <xdr:clientData/>
  </xdr:twoCellAnchor>
  <xdr:twoCellAnchor>
    <xdr:from>
      <xdr:col>58</xdr:col>
      <xdr:colOff>126720</xdr:colOff>
      <xdr:row>10</xdr:row>
      <xdr:rowOff>155880</xdr:rowOff>
    </xdr:from>
    <xdr:to>
      <xdr:col>59</xdr:col>
      <xdr:colOff>107640</xdr:colOff>
      <xdr:row>10</xdr:row>
      <xdr:rowOff>155880</xdr:rowOff>
    </xdr:to>
    <xdr:cxnSp macro="">
      <xdr:nvCxnSpPr>
        <xdr:cNvPr id="28" name="直線コネクタ 27">
          <a:extLst>
            <a:ext uri="{FF2B5EF4-FFF2-40B4-BE49-F238E27FC236}">
              <a16:creationId xmlns:a16="http://schemas.microsoft.com/office/drawing/2014/main" id="{A0B56805-825A-40E0-A3D8-435FA474F473}"/>
            </a:ext>
          </a:extLst>
        </xdr:cNvPr>
        <xdr:cNvCxnSpPr/>
      </xdr:nvCxnSpPr>
      <xdr:spPr>
        <a:xfrm>
          <a:off x="10070820" y="1813230"/>
          <a:ext cx="152370" cy="0"/>
        </a:xfrm>
        <a:prstGeom prst="straightConnector1">
          <a:avLst/>
        </a:prstGeom>
        <a:ln w="15875">
          <a:solidFill>
            <a:srgbClr val="000000"/>
          </a:solidFill>
          <a:miter/>
        </a:ln>
      </xdr:spPr>
    </xdr:cxnSp>
    <xdr:clientData/>
  </xdr:twoCellAnchor>
  <xdr:twoCellAnchor editAs="oneCell">
    <xdr:from>
      <xdr:col>3</xdr:col>
      <xdr:colOff>127080</xdr:colOff>
      <xdr:row>16</xdr:row>
      <xdr:rowOff>57240</xdr:rowOff>
    </xdr:from>
    <xdr:to>
      <xdr:col>54</xdr:col>
      <xdr:colOff>117360</xdr:colOff>
      <xdr:row>17</xdr:row>
      <xdr:rowOff>140760</xdr:rowOff>
    </xdr:to>
    <xdr:sp macro="" textlink="">
      <xdr:nvSpPr>
        <xdr:cNvPr id="29" name="テキスト ボックス 28">
          <a:extLst>
            <a:ext uri="{FF2B5EF4-FFF2-40B4-BE49-F238E27FC236}">
              <a16:creationId xmlns:a16="http://schemas.microsoft.com/office/drawing/2014/main" id="{1D592F70-595E-4852-ADA5-C7DDBF0DF971}"/>
            </a:ext>
          </a:extLst>
        </xdr:cNvPr>
        <xdr:cNvSpPr/>
      </xdr:nvSpPr>
      <xdr:spPr>
        <a:xfrm>
          <a:off x="641430" y="2705190"/>
          <a:ext cx="87342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　市町村類型とは、人口および産業構造等により全国の市町村を</a:t>
          </a:r>
          <a:r>
            <a:rPr lang="en-US" sz="1000" b="0" u="none" strike="noStrike">
              <a:solidFill>
                <a:srgbClr val="000000"/>
              </a:solidFill>
              <a:effectLst/>
              <a:uFillTx/>
              <a:latin typeface="ＭＳ Ｐゴシック"/>
              <a:ea typeface="ＭＳ Ｐゴシック"/>
            </a:rPr>
            <a:t>35</a:t>
          </a:r>
          <a:r>
            <a:rPr lang="ja-JP" sz="1000" b="0" u="none" strike="noStrike">
              <a:solidFill>
                <a:srgbClr val="000000"/>
              </a:solidFill>
              <a:effectLst/>
              <a:uFillTx/>
              <a:latin typeface="ＭＳ Ｐゴシック"/>
              <a:ea typeface="ＭＳ Ｐゴシック"/>
            </a:rPr>
            <a:t>のグループに分類したものである。当該団体と同じグループに属する団体を類似団体と言う。</a:t>
          </a:r>
          <a:endParaRPr lang="en-US" sz="1000" b="0" u="none" strike="noStrike">
            <a:effectLst/>
            <a:uFillTx/>
            <a:latin typeface="Noto Serif JP"/>
          </a:endParaRPr>
        </a:p>
      </xdr:txBody>
    </xdr:sp>
    <xdr:clientData/>
  </xdr:twoCellAnchor>
  <xdr:twoCellAnchor editAs="oneCell">
    <xdr:from>
      <xdr:col>3</xdr:col>
      <xdr:colOff>127080</xdr:colOff>
      <xdr:row>18</xdr:row>
      <xdr:rowOff>24480</xdr:rowOff>
    </xdr:from>
    <xdr:to>
      <xdr:col>38</xdr:col>
      <xdr:colOff>60840</xdr:colOff>
      <xdr:row>19</xdr:row>
      <xdr:rowOff>108000</xdr:rowOff>
    </xdr:to>
    <xdr:sp macro="" textlink="">
      <xdr:nvSpPr>
        <xdr:cNvPr id="30" name="テキスト ボックス 29">
          <a:extLst>
            <a:ext uri="{FF2B5EF4-FFF2-40B4-BE49-F238E27FC236}">
              <a16:creationId xmlns:a16="http://schemas.microsoft.com/office/drawing/2014/main" id="{63B87933-CD23-461B-A5B9-BF9E0AC5AF89}"/>
            </a:ext>
          </a:extLst>
        </xdr:cNvPr>
        <xdr:cNvSpPr/>
      </xdr:nvSpPr>
      <xdr:spPr>
        <a:xfrm>
          <a:off x="641430" y="3002630"/>
          <a:ext cx="59345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　人口については、各調査対象年度の</a:t>
          </a:r>
          <a:r>
            <a:rPr lang="en-US" sz="1000" b="0" u="none" strike="noStrike">
              <a:solidFill>
                <a:srgbClr val="000000"/>
              </a:solidFill>
              <a:effectLst/>
              <a:uFillTx/>
              <a:latin typeface="ＭＳ Ｐゴシック"/>
              <a:ea typeface="ＭＳ Ｐゴシック"/>
            </a:rPr>
            <a:t>1</a:t>
          </a:r>
          <a:r>
            <a:rPr lang="ja-JP" sz="1000" b="0" u="none" strike="noStrike">
              <a:solidFill>
                <a:srgbClr val="000000"/>
              </a:solidFill>
              <a:effectLst/>
              <a:uFillTx/>
              <a:latin typeface="ＭＳ Ｐゴシック"/>
              <a:ea typeface="ＭＳ Ｐゴシック"/>
            </a:rPr>
            <a:t>月</a:t>
          </a:r>
          <a:r>
            <a:rPr lang="en-US" sz="1000" b="0" u="none" strike="noStrike">
              <a:solidFill>
                <a:srgbClr val="000000"/>
              </a:solidFill>
              <a:effectLst/>
              <a:uFillTx/>
              <a:latin typeface="ＭＳ Ｐゴシック"/>
              <a:ea typeface="ＭＳ Ｐゴシック"/>
            </a:rPr>
            <a:t>1</a:t>
          </a:r>
          <a:r>
            <a:rPr lang="ja-JP" sz="1000" b="0" u="none" strike="noStrike">
              <a:solidFill>
                <a:srgbClr val="000000"/>
              </a:solidFill>
              <a:effectLst/>
              <a:uFillTx/>
              <a:latin typeface="ＭＳ Ｐゴシック"/>
              <a:ea typeface="ＭＳ Ｐゴシック"/>
            </a:rPr>
            <a:t>日現在の住民基本台帳に登載されている人口に基づいている。</a:t>
          </a:r>
          <a:endParaRPr lang="en-US" sz="1000" b="0" u="none" strike="noStrike">
            <a:effectLst/>
            <a:uFillTx/>
            <a:latin typeface="Noto Serif JP"/>
          </a:endParaRPr>
        </a:p>
      </xdr:txBody>
    </xdr:sp>
    <xdr:clientData/>
  </xdr:twoCellAnchor>
  <xdr:twoCellAnchor editAs="oneCell">
    <xdr:from>
      <xdr:col>3</xdr:col>
      <xdr:colOff>127080</xdr:colOff>
      <xdr:row>19</xdr:row>
      <xdr:rowOff>166320</xdr:rowOff>
    </xdr:from>
    <xdr:to>
      <xdr:col>50</xdr:col>
      <xdr:colOff>151200</xdr:colOff>
      <xdr:row>21</xdr:row>
      <xdr:rowOff>74520</xdr:rowOff>
    </xdr:to>
    <xdr:sp macro="" textlink="">
      <xdr:nvSpPr>
        <xdr:cNvPr id="31" name="テキスト ボックス 30">
          <a:extLst>
            <a:ext uri="{FF2B5EF4-FFF2-40B4-BE49-F238E27FC236}">
              <a16:creationId xmlns:a16="http://schemas.microsoft.com/office/drawing/2014/main" id="{67BD98D9-2234-45F8-8AB9-91E246BA70D9}"/>
            </a:ext>
          </a:extLst>
        </xdr:cNvPr>
        <xdr:cNvSpPr/>
      </xdr:nvSpPr>
      <xdr:spPr>
        <a:xfrm>
          <a:off x="641430" y="3309570"/>
          <a:ext cx="80822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u="none" strike="noStrike">
              <a:solidFill>
                <a:srgbClr val="000000"/>
              </a:solidFill>
              <a:effectLst/>
              <a:uFillTx/>
              <a:latin typeface="ＭＳ Ｐゴシック"/>
              <a:ea typeface="ＭＳ Ｐゴシック"/>
            </a:rPr>
            <a:t>※</a:t>
          </a:r>
          <a:r>
            <a:rPr lang="ja-JP" sz="1000" b="0" u="none" strike="noStrike">
              <a:solidFill>
                <a:srgbClr val="000000"/>
              </a:solidFill>
              <a:effectLst/>
              <a:uFillTx/>
              <a:latin typeface="ＭＳ Ｐゴシック"/>
              <a:ea typeface="ＭＳ Ｐゴシック"/>
            </a:rPr>
            <a:t>　類似団体内順位、全国平均、各都道府県平均は、令和</a:t>
          </a:r>
          <a:r>
            <a:rPr lang="en-US" sz="1000" b="0" u="none" strike="noStrike">
              <a:solidFill>
                <a:srgbClr val="000000"/>
              </a:solidFill>
              <a:effectLst/>
              <a:uFillTx/>
              <a:latin typeface="ＭＳ Ｐゴシック"/>
              <a:ea typeface="ＭＳ Ｐゴシック"/>
            </a:rPr>
            <a:t>6</a:t>
          </a:r>
          <a:r>
            <a:rPr lang="ja-JP" sz="1000" b="0" u="none" strike="noStrike">
              <a:solidFill>
                <a:srgbClr val="000000"/>
              </a:solidFill>
              <a:effectLst/>
              <a:uFillTx/>
              <a:latin typeface="ＭＳ Ｐゴシック"/>
              <a:ea typeface="ＭＳ Ｐゴシック"/>
            </a:rPr>
            <a:t>年度決算の状況である。また類似団体が存在しない場合、類似団体内順位を表示しない。</a:t>
          </a:r>
          <a:endParaRPr lang="en-US" sz="1000" b="0" u="none" strike="noStrike">
            <a:effectLst/>
            <a:uFillTx/>
            <a:latin typeface="Noto Serif JP"/>
          </a:endParaRPr>
        </a:p>
      </xdr:txBody>
    </xdr:sp>
    <xdr:clientData/>
  </xdr:twoCellAnchor>
  <xdr:twoCellAnchor>
    <xdr:from>
      <xdr:col>4</xdr:col>
      <xdr:colOff>0</xdr:colOff>
      <xdr:row>22</xdr:row>
      <xdr:rowOff>148680</xdr:rowOff>
    </xdr:from>
    <xdr:to>
      <xdr:col>28</xdr:col>
      <xdr:colOff>114120</xdr:colOff>
      <xdr:row>24</xdr:row>
      <xdr:rowOff>115200</xdr:rowOff>
    </xdr:to>
    <xdr:sp macro="" textlink="">
      <xdr:nvSpPr>
        <xdr:cNvPr id="32" name="正方形/長方形 31">
          <a:extLst>
            <a:ext uri="{FF2B5EF4-FFF2-40B4-BE49-F238E27FC236}">
              <a16:creationId xmlns:a16="http://schemas.microsoft.com/office/drawing/2014/main" id="{061406CE-C3E0-4F5C-B487-C1BECB6D7475}"/>
            </a:ext>
          </a:extLst>
        </xdr:cNvPr>
        <xdr:cNvSpPr/>
      </xdr:nvSpPr>
      <xdr:spPr>
        <a:xfrm>
          <a:off x="685800" y="3787230"/>
          <a:ext cx="422892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議会費</a:t>
          </a:r>
          <a:endParaRPr lang="en-US" sz="1600" b="0" u="none" strike="noStrike">
            <a:effectLst/>
            <a:uFillTx/>
            <a:latin typeface="Noto Serif JP"/>
          </a:endParaRPr>
        </a:p>
      </xdr:txBody>
    </xdr:sp>
    <xdr:clientData/>
  </xdr:twoCellAnchor>
  <xdr:twoCellAnchor>
    <xdr:from>
      <xdr:col>4</xdr:col>
      <xdr:colOff>127080</xdr:colOff>
      <xdr:row>24</xdr:row>
      <xdr:rowOff>141120</xdr:rowOff>
    </xdr:from>
    <xdr:to>
      <xdr:col>12</xdr:col>
      <xdr:colOff>126720</xdr:colOff>
      <xdr:row>26</xdr:row>
      <xdr:rowOff>44280</xdr:rowOff>
    </xdr:to>
    <xdr:sp macro="" textlink="">
      <xdr:nvSpPr>
        <xdr:cNvPr id="33" name="正方形/長方形 32">
          <a:extLst>
            <a:ext uri="{FF2B5EF4-FFF2-40B4-BE49-F238E27FC236}">
              <a16:creationId xmlns:a16="http://schemas.microsoft.com/office/drawing/2014/main" id="{D7E6187E-723B-45EF-B63B-A8C5621CE8F6}"/>
            </a:ext>
          </a:extLst>
        </xdr:cNvPr>
        <xdr:cNvSpPr/>
      </xdr:nvSpPr>
      <xdr:spPr>
        <a:xfrm>
          <a:off x="81288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4</xdr:col>
      <xdr:colOff>127080</xdr:colOff>
      <xdr:row>25</xdr:row>
      <xdr:rowOff>169200</xdr:rowOff>
    </xdr:from>
    <xdr:to>
      <xdr:col>12</xdr:col>
      <xdr:colOff>126720</xdr:colOff>
      <xdr:row>27</xdr:row>
      <xdr:rowOff>72000</xdr:rowOff>
    </xdr:to>
    <xdr:sp macro="" textlink="">
      <xdr:nvSpPr>
        <xdr:cNvPr id="34" name="正方形/長方形 33">
          <a:extLst>
            <a:ext uri="{FF2B5EF4-FFF2-40B4-BE49-F238E27FC236}">
              <a16:creationId xmlns:a16="http://schemas.microsoft.com/office/drawing/2014/main" id="{C655F106-5C7F-4211-969D-2DF4E73F3AC5}"/>
            </a:ext>
          </a:extLst>
        </xdr:cNvPr>
        <xdr:cNvSpPr/>
      </xdr:nvSpPr>
      <xdr:spPr>
        <a:xfrm>
          <a:off x="81288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22/29</a:t>
          </a:r>
          <a:endParaRPr lang="en-US" sz="1200" b="0" u="none" strike="noStrike">
            <a:effectLst/>
            <a:uFillTx/>
            <a:latin typeface="Noto Serif JP"/>
          </a:endParaRPr>
        </a:p>
      </xdr:txBody>
    </xdr:sp>
    <xdr:clientData/>
  </xdr:twoCellAnchor>
  <xdr:twoCellAnchor>
    <xdr:from>
      <xdr:col>10</xdr:col>
      <xdr:colOff>0</xdr:colOff>
      <xdr:row>24</xdr:row>
      <xdr:rowOff>141120</xdr:rowOff>
    </xdr:from>
    <xdr:to>
      <xdr:col>17</xdr:col>
      <xdr:colOff>174240</xdr:colOff>
      <xdr:row>26</xdr:row>
      <xdr:rowOff>44280</xdr:rowOff>
    </xdr:to>
    <xdr:sp macro="" textlink="">
      <xdr:nvSpPr>
        <xdr:cNvPr id="35" name="正方形/長方形 34">
          <a:extLst>
            <a:ext uri="{FF2B5EF4-FFF2-40B4-BE49-F238E27FC236}">
              <a16:creationId xmlns:a16="http://schemas.microsoft.com/office/drawing/2014/main" id="{B23C46D3-9216-4340-88DD-3F12FB9F26D7}"/>
            </a:ext>
          </a:extLst>
        </xdr:cNvPr>
        <xdr:cNvSpPr/>
      </xdr:nvSpPr>
      <xdr:spPr>
        <a:xfrm>
          <a:off x="1714500" y="410987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xdr:col>
      <xdr:colOff>0</xdr:colOff>
      <xdr:row>25</xdr:row>
      <xdr:rowOff>169200</xdr:rowOff>
    </xdr:from>
    <xdr:to>
      <xdr:col>17</xdr:col>
      <xdr:colOff>174240</xdr:colOff>
      <xdr:row>27</xdr:row>
      <xdr:rowOff>72000</xdr:rowOff>
    </xdr:to>
    <xdr:sp macro="" textlink="">
      <xdr:nvSpPr>
        <xdr:cNvPr id="36" name="正方形/長方形 35">
          <a:extLst>
            <a:ext uri="{FF2B5EF4-FFF2-40B4-BE49-F238E27FC236}">
              <a16:creationId xmlns:a16="http://schemas.microsoft.com/office/drawing/2014/main" id="{7850AE7C-9B3E-4F0F-8EE6-22BE45A53A5E}"/>
            </a:ext>
          </a:extLst>
        </xdr:cNvPr>
        <xdr:cNvSpPr/>
      </xdr:nvSpPr>
      <xdr:spPr>
        <a:xfrm>
          <a:off x="1714500" y="4296700"/>
          <a:ext cx="137439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2,697</a:t>
          </a:r>
          <a:endParaRPr lang="en-US" sz="1200" b="0" u="none" strike="noStrike">
            <a:effectLst/>
            <a:uFillTx/>
            <a:latin typeface="Noto Serif JP"/>
          </a:endParaRPr>
        </a:p>
      </xdr:txBody>
    </xdr:sp>
    <xdr:clientData/>
  </xdr:twoCellAnchor>
  <xdr:twoCellAnchor>
    <xdr:from>
      <xdr:col>16</xdr:col>
      <xdr:colOff>0</xdr:colOff>
      <xdr:row>24</xdr:row>
      <xdr:rowOff>141120</xdr:rowOff>
    </xdr:from>
    <xdr:to>
      <xdr:col>23</xdr:col>
      <xdr:colOff>174240</xdr:colOff>
      <xdr:row>26</xdr:row>
      <xdr:rowOff>44280</xdr:rowOff>
    </xdr:to>
    <xdr:sp macro="" textlink="">
      <xdr:nvSpPr>
        <xdr:cNvPr id="37" name="正方形/長方形 36">
          <a:extLst>
            <a:ext uri="{FF2B5EF4-FFF2-40B4-BE49-F238E27FC236}">
              <a16:creationId xmlns:a16="http://schemas.microsoft.com/office/drawing/2014/main" id="{C39E01C8-147C-4CA0-B33B-ACCD5B15AA68}"/>
            </a:ext>
          </a:extLst>
        </xdr:cNvPr>
        <xdr:cNvSpPr/>
      </xdr:nvSpPr>
      <xdr:spPr>
        <a:xfrm>
          <a:off x="2743200" y="410987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16</xdr:col>
      <xdr:colOff>0</xdr:colOff>
      <xdr:row>25</xdr:row>
      <xdr:rowOff>169200</xdr:rowOff>
    </xdr:from>
    <xdr:to>
      <xdr:col>23</xdr:col>
      <xdr:colOff>174240</xdr:colOff>
      <xdr:row>27</xdr:row>
      <xdr:rowOff>72000</xdr:rowOff>
    </xdr:to>
    <xdr:sp macro="" textlink="">
      <xdr:nvSpPr>
        <xdr:cNvPr id="38" name="正方形/長方形 37">
          <a:extLst>
            <a:ext uri="{FF2B5EF4-FFF2-40B4-BE49-F238E27FC236}">
              <a16:creationId xmlns:a16="http://schemas.microsoft.com/office/drawing/2014/main" id="{F35A9727-9E92-4EDC-9C9E-E35ADE2F6726}"/>
            </a:ext>
          </a:extLst>
        </xdr:cNvPr>
        <xdr:cNvSpPr/>
      </xdr:nvSpPr>
      <xdr:spPr>
        <a:xfrm>
          <a:off x="2743200" y="4296700"/>
          <a:ext cx="137439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2,830</a:t>
          </a:r>
          <a:endParaRPr lang="en-US" sz="1200" b="0" u="none" strike="noStrike">
            <a:effectLst/>
            <a:uFillTx/>
            <a:latin typeface="Noto Serif JP"/>
          </a:endParaRPr>
        </a:p>
      </xdr:txBody>
    </xdr:sp>
    <xdr:clientData/>
  </xdr:twoCellAnchor>
  <xdr:twoCellAnchor>
    <xdr:from>
      <xdr:col>4</xdr:col>
      <xdr:colOff>0</xdr:colOff>
      <xdr:row>27</xdr:row>
      <xdr:rowOff>97920</xdr:rowOff>
    </xdr:from>
    <xdr:to>
      <xdr:col>28</xdr:col>
      <xdr:colOff>114120</xdr:colOff>
      <xdr:row>40</xdr:row>
      <xdr:rowOff>105120</xdr:rowOff>
    </xdr:to>
    <xdr:sp macro="" textlink="">
      <xdr:nvSpPr>
        <xdr:cNvPr id="39" name="正方形/長方形 38">
          <a:extLst>
            <a:ext uri="{FF2B5EF4-FFF2-40B4-BE49-F238E27FC236}">
              <a16:creationId xmlns:a16="http://schemas.microsoft.com/office/drawing/2014/main" id="{AC6E33CB-4E0A-448F-814C-9305BE8B052F}"/>
            </a:ext>
          </a:extLst>
        </xdr:cNvPr>
        <xdr:cNvSpPr/>
      </xdr:nvSpPr>
      <xdr:spPr>
        <a:xfrm>
          <a:off x="685800" y="4561970"/>
          <a:ext cx="422892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152280</xdr:colOff>
      <xdr:row>26</xdr:row>
      <xdr:rowOff>82800</xdr:rowOff>
    </xdr:from>
    <xdr:to>
      <xdr:col>5</xdr:col>
      <xdr:colOff>152640</xdr:colOff>
      <xdr:row>27</xdr:row>
      <xdr:rowOff>132840</xdr:rowOff>
    </xdr:to>
    <xdr:sp macro="" textlink="">
      <xdr:nvSpPr>
        <xdr:cNvPr id="40" name="テキスト ボックス 39">
          <a:extLst>
            <a:ext uri="{FF2B5EF4-FFF2-40B4-BE49-F238E27FC236}">
              <a16:creationId xmlns:a16="http://schemas.microsoft.com/office/drawing/2014/main" id="{2AEB6935-CA90-411E-8243-B6638DBB17A5}"/>
            </a:ext>
          </a:extLst>
        </xdr:cNvPr>
        <xdr:cNvSpPr/>
      </xdr:nvSpPr>
      <xdr:spPr>
        <a:xfrm>
          <a:off x="666630" y="438175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4</xdr:col>
      <xdr:colOff>0</xdr:colOff>
      <xdr:row>40</xdr:row>
      <xdr:rowOff>105120</xdr:rowOff>
    </xdr:from>
    <xdr:to>
      <xdr:col>28</xdr:col>
      <xdr:colOff>114120</xdr:colOff>
      <xdr:row>40</xdr:row>
      <xdr:rowOff>105120</xdr:rowOff>
    </xdr:to>
    <xdr:cxnSp macro="">
      <xdr:nvCxnSpPr>
        <xdr:cNvPr id="41" name="直線コネクタ 40">
          <a:extLst>
            <a:ext uri="{FF2B5EF4-FFF2-40B4-BE49-F238E27FC236}">
              <a16:creationId xmlns:a16="http://schemas.microsoft.com/office/drawing/2014/main" id="{BC4B06D6-BE70-4B0F-9CE3-B8B913E52187}"/>
            </a:ext>
          </a:extLst>
        </xdr:cNvPr>
        <xdr:cNvCxnSpPr/>
      </xdr:nvCxnSpPr>
      <xdr:spPr>
        <a:xfrm>
          <a:off x="685800" y="6715470"/>
          <a:ext cx="4228920" cy="0"/>
        </a:xfrm>
        <a:prstGeom prst="straightConnector1">
          <a:avLst/>
        </a:prstGeom>
        <a:ln w="6350">
          <a:solidFill>
            <a:srgbClr val="C0C0C0"/>
          </a:solidFill>
          <a:miter/>
        </a:ln>
      </xdr:spPr>
    </xdr:cxnSp>
    <xdr:clientData/>
  </xdr:twoCellAnchor>
  <xdr:twoCellAnchor editAs="oneCell">
    <xdr:from>
      <xdr:col>1</xdr:col>
      <xdr:colOff>104400</xdr:colOff>
      <xdr:row>39</xdr:row>
      <xdr:rowOff>138240</xdr:rowOff>
    </xdr:from>
    <xdr:to>
      <xdr:col>4</xdr:col>
      <xdr:colOff>47520</xdr:colOff>
      <xdr:row>41</xdr:row>
      <xdr:rowOff>46440</xdr:rowOff>
    </xdr:to>
    <xdr:sp macro="" textlink="">
      <xdr:nvSpPr>
        <xdr:cNvPr id="42" name="テキスト ボックス 41">
          <a:extLst>
            <a:ext uri="{FF2B5EF4-FFF2-40B4-BE49-F238E27FC236}">
              <a16:creationId xmlns:a16="http://schemas.microsoft.com/office/drawing/2014/main" id="{B2667157-F022-4B8C-BFA3-9FBEB483EFA1}"/>
            </a:ext>
          </a:extLst>
        </xdr:cNvPr>
        <xdr:cNvSpPr/>
      </xdr:nvSpPr>
      <xdr:spPr>
        <a:xfrm>
          <a:off x="275850" y="6583490"/>
          <a:ext cx="4574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1,500</a:t>
          </a:r>
          <a:endParaRPr lang="en-US" sz="1000" b="0" u="none" strike="noStrike">
            <a:effectLst/>
            <a:uFillTx/>
            <a:latin typeface="Noto Serif JP"/>
          </a:endParaRPr>
        </a:p>
      </xdr:txBody>
    </xdr:sp>
    <xdr:clientData/>
  </xdr:twoCellAnchor>
  <xdr:twoCellAnchor>
    <xdr:from>
      <xdr:col>4</xdr:col>
      <xdr:colOff>0</xdr:colOff>
      <xdr:row>38</xdr:row>
      <xdr:rowOff>129240</xdr:rowOff>
    </xdr:from>
    <xdr:to>
      <xdr:col>28</xdr:col>
      <xdr:colOff>114120</xdr:colOff>
      <xdr:row>38</xdr:row>
      <xdr:rowOff>129240</xdr:rowOff>
    </xdr:to>
    <xdr:cxnSp macro="">
      <xdr:nvCxnSpPr>
        <xdr:cNvPr id="43" name="直線コネクタ 42">
          <a:extLst>
            <a:ext uri="{FF2B5EF4-FFF2-40B4-BE49-F238E27FC236}">
              <a16:creationId xmlns:a16="http://schemas.microsoft.com/office/drawing/2014/main" id="{E36FDCF1-4CCB-4BA7-9021-69D2CF469342}"/>
            </a:ext>
          </a:extLst>
        </xdr:cNvPr>
        <xdr:cNvCxnSpPr/>
      </xdr:nvCxnSpPr>
      <xdr:spPr>
        <a:xfrm>
          <a:off x="685800" y="6409390"/>
          <a:ext cx="4228920" cy="0"/>
        </a:xfrm>
        <a:prstGeom prst="straightConnector1">
          <a:avLst/>
        </a:prstGeom>
        <a:ln w="6350">
          <a:solidFill>
            <a:srgbClr val="C0C0C0"/>
          </a:solidFill>
          <a:miter/>
        </a:ln>
      </xdr:spPr>
    </xdr:cxnSp>
    <xdr:clientData/>
  </xdr:twoCellAnchor>
  <xdr:twoCellAnchor editAs="oneCell">
    <xdr:from>
      <xdr:col>1</xdr:col>
      <xdr:colOff>104400</xdr:colOff>
      <xdr:row>37</xdr:row>
      <xdr:rowOff>162720</xdr:rowOff>
    </xdr:from>
    <xdr:to>
      <xdr:col>4</xdr:col>
      <xdr:colOff>47520</xdr:colOff>
      <xdr:row>39</xdr:row>
      <xdr:rowOff>70920</xdr:rowOff>
    </xdr:to>
    <xdr:sp macro="" textlink="">
      <xdr:nvSpPr>
        <xdr:cNvPr id="44" name="テキスト ボックス 43">
          <a:extLst>
            <a:ext uri="{FF2B5EF4-FFF2-40B4-BE49-F238E27FC236}">
              <a16:creationId xmlns:a16="http://schemas.microsoft.com/office/drawing/2014/main" id="{051841E8-0131-4E73-B262-BBDD06DA8B76}"/>
            </a:ext>
          </a:extLst>
        </xdr:cNvPr>
        <xdr:cNvSpPr/>
      </xdr:nvSpPr>
      <xdr:spPr>
        <a:xfrm>
          <a:off x="275850" y="6277770"/>
          <a:ext cx="4574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1,800</a:t>
          </a:r>
          <a:endParaRPr lang="en-US" sz="1000" b="0" u="none" strike="noStrike">
            <a:effectLst/>
            <a:uFillTx/>
            <a:latin typeface="Noto Serif JP"/>
          </a:endParaRPr>
        </a:p>
      </xdr:txBody>
    </xdr:sp>
    <xdr:clientData/>
  </xdr:twoCellAnchor>
  <xdr:twoCellAnchor>
    <xdr:from>
      <xdr:col>4</xdr:col>
      <xdr:colOff>0</xdr:colOff>
      <xdr:row>36</xdr:row>
      <xdr:rowOff>153360</xdr:rowOff>
    </xdr:from>
    <xdr:to>
      <xdr:col>28</xdr:col>
      <xdr:colOff>114120</xdr:colOff>
      <xdr:row>36</xdr:row>
      <xdr:rowOff>153360</xdr:rowOff>
    </xdr:to>
    <xdr:cxnSp macro="">
      <xdr:nvCxnSpPr>
        <xdr:cNvPr id="45" name="直線コネクタ 44">
          <a:extLst>
            <a:ext uri="{FF2B5EF4-FFF2-40B4-BE49-F238E27FC236}">
              <a16:creationId xmlns:a16="http://schemas.microsoft.com/office/drawing/2014/main" id="{52456398-E705-4FC3-B84B-2FC5321FE692}"/>
            </a:ext>
          </a:extLst>
        </xdr:cNvPr>
        <xdr:cNvCxnSpPr/>
      </xdr:nvCxnSpPr>
      <xdr:spPr>
        <a:xfrm>
          <a:off x="685800" y="6103310"/>
          <a:ext cx="4228920" cy="0"/>
        </a:xfrm>
        <a:prstGeom prst="straightConnector1">
          <a:avLst/>
        </a:prstGeom>
        <a:ln w="6350">
          <a:solidFill>
            <a:srgbClr val="C0C0C0"/>
          </a:solidFill>
          <a:miter/>
        </a:ln>
      </xdr:spPr>
    </xdr:cxnSp>
    <xdr:clientData/>
  </xdr:twoCellAnchor>
  <xdr:twoCellAnchor editAs="oneCell">
    <xdr:from>
      <xdr:col>1</xdr:col>
      <xdr:colOff>104400</xdr:colOff>
      <xdr:row>36</xdr:row>
      <xdr:rowOff>11160</xdr:rowOff>
    </xdr:from>
    <xdr:to>
      <xdr:col>4</xdr:col>
      <xdr:colOff>47520</xdr:colOff>
      <xdr:row>37</xdr:row>
      <xdr:rowOff>94680</xdr:rowOff>
    </xdr:to>
    <xdr:sp macro="" textlink="">
      <xdr:nvSpPr>
        <xdr:cNvPr id="46" name="テキスト ボックス 45">
          <a:extLst>
            <a:ext uri="{FF2B5EF4-FFF2-40B4-BE49-F238E27FC236}">
              <a16:creationId xmlns:a16="http://schemas.microsoft.com/office/drawing/2014/main" id="{A25E4172-55D4-4C2F-A842-BF113E5B4AC4}"/>
            </a:ext>
          </a:extLst>
        </xdr:cNvPr>
        <xdr:cNvSpPr/>
      </xdr:nvSpPr>
      <xdr:spPr>
        <a:xfrm>
          <a:off x="275850" y="5961110"/>
          <a:ext cx="4574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2,100</a:t>
          </a:r>
          <a:endParaRPr lang="en-US" sz="1000" b="0" u="none" strike="noStrike">
            <a:effectLst/>
            <a:uFillTx/>
            <a:latin typeface="Noto Serif JP"/>
          </a:endParaRPr>
        </a:p>
      </xdr:txBody>
    </xdr:sp>
    <xdr:clientData/>
  </xdr:twoCellAnchor>
  <xdr:twoCellAnchor>
    <xdr:from>
      <xdr:col>4</xdr:col>
      <xdr:colOff>0</xdr:colOff>
      <xdr:row>35</xdr:row>
      <xdr:rowOff>1800</xdr:rowOff>
    </xdr:from>
    <xdr:to>
      <xdr:col>28</xdr:col>
      <xdr:colOff>114120</xdr:colOff>
      <xdr:row>35</xdr:row>
      <xdr:rowOff>1800</xdr:rowOff>
    </xdr:to>
    <xdr:cxnSp macro="">
      <xdr:nvCxnSpPr>
        <xdr:cNvPr id="47" name="直線コネクタ 46">
          <a:extLst>
            <a:ext uri="{FF2B5EF4-FFF2-40B4-BE49-F238E27FC236}">
              <a16:creationId xmlns:a16="http://schemas.microsoft.com/office/drawing/2014/main" id="{AF08C158-E160-4FBA-93A6-335A9FB55563}"/>
            </a:ext>
          </a:extLst>
        </xdr:cNvPr>
        <xdr:cNvCxnSpPr/>
      </xdr:nvCxnSpPr>
      <xdr:spPr>
        <a:xfrm>
          <a:off x="685800" y="5786650"/>
          <a:ext cx="4228920" cy="0"/>
        </a:xfrm>
        <a:prstGeom prst="straightConnector1">
          <a:avLst/>
        </a:prstGeom>
        <a:ln w="6350">
          <a:solidFill>
            <a:srgbClr val="C0C0C0"/>
          </a:solidFill>
          <a:miter/>
        </a:ln>
      </xdr:spPr>
    </xdr:cxnSp>
    <xdr:clientData/>
  </xdr:twoCellAnchor>
  <xdr:twoCellAnchor editAs="oneCell">
    <xdr:from>
      <xdr:col>1</xdr:col>
      <xdr:colOff>104400</xdr:colOff>
      <xdr:row>34</xdr:row>
      <xdr:rowOff>35280</xdr:rowOff>
    </xdr:from>
    <xdr:to>
      <xdr:col>4</xdr:col>
      <xdr:colOff>47520</xdr:colOff>
      <xdr:row>35</xdr:row>
      <xdr:rowOff>118800</xdr:rowOff>
    </xdr:to>
    <xdr:sp macro="" textlink="">
      <xdr:nvSpPr>
        <xdr:cNvPr id="48" name="テキスト ボックス 47">
          <a:extLst>
            <a:ext uri="{FF2B5EF4-FFF2-40B4-BE49-F238E27FC236}">
              <a16:creationId xmlns:a16="http://schemas.microsoft.com/office/drawing/2014/main" id="{8AC2EF04-6A1B-488A-AAAD-045C21628F68}"/>
            </a:ext>
          </a:extLst>
        </xdr:cNvPr>
        <xdr:cNvSpPr/>
      </xdr:nvSpPr>
      <xdr:spPr>
        <a:xfrm>
          <a:off x="275850" y="5655030"/>
          <a:ext cx="4574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2,400</a:t>
          </a:r>
          <a:endParaRPr lang="en-US" sz="1000" b="0" u="none" strike="noStrike">
            <a:effectLst/>
            <a:uFillTx/>
            <a:latin typeface="Noto Serif JP"/>
          </a:endParaRPr>
        </a:p>
      </xdr:txBody>
    </xdr:sp>
    <xdr:clientData/>
  </xdr:twoCellAnchor>
  <xdr:twoCellAnchor>
    <xdr:from>
      <xdr:col>4</xdr:col>
      <xdr:colOff>0</xdr:colOff>
      <xdr:row>33</xdr:row>
      <xdr:rowOff>25560</xdr:rowOff>
    </xdr:from>
    <xdr:to>
      <xdr:col>28</xdr:col>
      <xdr:colOff>114120</xdr:colOff>
      <xdr:row>33</xdr:row>
      <xdr:rowOff>25560</xdr:rowOff>
    </xdr:to>
    <xdr:cxnSp macro="">
      <xdr:nvCxnSpPr>
        <xdr:cNvPr id="49" name="直線コネクタ 48">
          <a:extLst>
            <a:ext uri="{FF2B5EF4-FFF2-40B4-BE49-F238E27FC236}">
              <a16:creationId xmlns:a16="http://schemas.microsoft.com/office/drawing/2014/main" id="{4935902E-2B3A-4326-B91E-BD0D9CCB3B8E}"/>
            </a:ext>
          </a:extLst>
        </xdr:cNvPr>
        <xdr:cNvCxnSpPr/>
      </xdr:nvCxnSpPr>
      <xdr:spPr>
        <a:xfrm>
          <a:off x="685800" y="5480210"/>
          <a:ext cx="4228920" cy="0"/>
        </a:xfrm>
        <a:prstGeom prst="straightConnector1">
          <a:avLst/>
        </a:prstGeom>
        <a:ln w="6350">
          <a:solidFill>
            <a:srgbClr val="C0C0C0"/>
          </a:solidFill>
          <a:miter/>
        </a:ln>
      </xdr:spPr>
    </xdr:cxnSp>
    <xdr:clientData/>
  </xdr:twoCellAnchor>
  <xdr:twoCellAnchor editAs="oneCell">
    <xdr:from>
      <xdr:col>1</xdr:col>
      <xdr:colOff>104400</xdr:colOff>
      <xdr:row>32</xdr:row>
      <xdr:rowOff>59040</xdr:rowOff>
    </xdr:from>
    <xdr:to>
      <xdr:col>4</xdr:col>
      <xdr:colOff>47520</xdr:colOff>
      <xdr:row>33</xdr:row>
      <xdr:rowOff>142560</xdr:rowOff>
    </xdr:to>
    <xdr:sp macro="" textlink="">
      <xdr:nvSpPr>
        <xdr:cNvPr id="50" name="テキスト ボックス 49">
          <a:extLst>
            <a:ext uri="{FF2B5EF4-FFF2-40B4-BE49-F238E27FC236}">
              <a16:creationId xmlns:a16="http://schemas.microsoft.com/office/drawing/2014/main" id="{90B6ADCD-9DE2-4A95-B4B4-8CCA6B71CCEA}"/>
            </a:ext>
          </a:extLst>
        </xdr:cNvPr>
        <xdr:cNvSpPr/>
      </xdr:nvSpPr>
      <xdr:spPr>
        <a:xfrm>
          <a:off x="275850" y="5348590"/>
          <a:ext cx="4574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2,700</a:t>
          </a:r>
          <a:endParaRPr lang="en-US" sz="1000" b="0" u="none" strike="noStrike">
            <a:effectLst/>
            <a:uFillTx/>
            <a:latin typeface="Noto Serif JP"/>
          </a:endParaRPr>
        </a:p>
      </xdr:txBody>
    </xdr:sp>
    <xdr:clientData/>
  </xdr:twoCellAnchor>
  <xdr:twoCellAnchor>
    <xdr:from>
      <xdr:col>4</xdr:col>
      <xdr:colOff>0</xdr:colOff>
      <xdr:row>31</xdr:row>
      <xdr:rowOff>50040</xdr:rowOff>
    </xdr:from>
    <xdr:to>
      <xdr:col>28</xdr:col>
      <xdr:colOff>114120</xdr:colOff>
      <xdr:row>31</xdr:row>
      <xdr:rowOff>50040</xdr:rowOff>
    </xdr:to>
    <xdr:cxnSp macro="">
      <xdr:nvCxnSpPr>
        <xdr:cNvPr id="51" name="直線コネクタ 50">
          <a:extLst>
            <a:ext uri="{FF2B5EF4-FFF2-40B4-BE49-F238E27FC236}">
              <a16:creationId xmlns:a16="http://schemas.microsoft.com/office/drawing/2014/main" id="{00A3E42C-4280-459A-8625-B54E5DD5E102}"/>
            </a:ext>
          </a:extLst>
        </xdr:cNvPr>
        <xdr:cNvCxnSpPr/>
      </xdr:nvCxnSpPr>
      <xdr:spPr>
        <a:xfrm>
          <a:off x="685800" y="5174490"/>
          <a:ext cx="4228920" cy="0"/>
        </a:xfrm>
        <a:prstGeom prst="straightConnector1">
          <a:avLst/>
        </a:prstGeom>
        <a:ln w="6350">
          <a:solidFill>
            <a:srgbClr val="C0C0C0"/>
          </a:solidFill>
          <a:miter/>
        </a:ln>
      </xdr:spPr>
    </xdr:cxnSp>
    <xdr:clientData/>
  </xdr:twoCellAnchor>
  <xdr:twoCellAnchor editAs="oneCell">
    <xdr:from>
      <xdr:col>1</xdr:col>
      <xdr:colOff>104400</xdr:colOff>
      <xdr:row>30</xdr:row>
      <xdr:rowOff>83160</xdr:rowOff>
    </xdr:from>
    <xdr:to>
      <xdr:col>4</xdr:col>
      <xdr:colOff>47520</xdr:colOff>
      <xdr:row>32</xdr:row>
      <xdr:rowOff>1580</xdr:rowOff>
    </xdr:to>
    <xdr:sp macro="" textlink="">
      <xdr:nvSpPr>
        <xdr:cNvPr id="52" name="テキスト ボックス 51">
          <a:extLst>
            <a:ext uri="{FF2B5EF4-FFF2-40B4-BE49-F238E27FC236}">
              <a16:creationId xmlns:a16="http://schemas.microsoft.com/office/drawing/2014/main" id="{FAB2239C-6B23-4718-887D-2A2AF114338E}"/>
            </a:ext>
          </a:extLst>
        </xdr:cNvPr>
        <xdr:cNvSpPr/>
      </xdr:nvSpPr>
      <xdr:spPr>
        <a:xfrm>
          <a:off x="275850" y="5042510"/>
          <a:ext cx="4574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a:t>
          </a:r>
          <a:endParaRPr lang="en-US" sz="1000" b="0" u="none" strike="noStrike">
            <a:effectLst/>
            <a:uFillTx/>
            <a:latin typeface="Noto Serif JP"/>
          </a:endParaRPr>
        </a:p>
      </xdr:txBody>
    </xdr:sp>
    <xdr:clientData/>
  </xdr:twoCellAnchor>
  <xdr:twoCellAnchor>
    <xdr:from>
      <xdr:col>4</xdr:col>
      <xdr:colOff>0</xdr:colOff>
      <xdr:row>29</xdr:row>
      <xdr:rowOff>73800</xdr:rowOff>
    </xdr:from>
    <xdr:to>
      <xdr:col>28</xdr:col>
      <xdr:colOff>114120</xdr:colOff>
      <xdr:row>29</xdr:row>
      <xdr:rowOff>73800</xdr:rowOff>
    </xdr:to>
    <xdr:cxnSp macro="">
      <xdr:nvCxnSpPr>
        <xdr:cNvPr id="53" name="直線コネクタ 52">
          <a:extLst>
            <a:ext uri="{FF2B5EF4-FFF2-40B4-BE49-F238E27FC236}">
              <a16:creationId xmlns:a16="http://schemas.microsoft.com/office/drawing/2014/main" id="{9109DCD9-2F2B-4BE7-9AB6-641211AB422C}"/>
            </a:ext>
          </a:extLst>
        </xdr:cNvPr>
        <xdr:cNvCxnSpPr/>
      </xdr:nvCxnSpPr>
      <xdr:spPr>
        <a:xfrm>
          <a:off x="685800" y="4868050"/>
          <a:ext cx="4228920" cy="0"/>
        </a:xfrm>
        <a:prstGeom prst="straightConnector1">
          <a:avLst/>
        </a:prstGeom>
        <a:ln w="6350">
          <a:solidFill>
            <a:srgbClr val="C0C0C0"/>
          </a:solidFill>
          <a:miter/>
        </a:ln>
      </xdr:spPr>
    </xdr:cxnSp>
    <xdr:clientData/>
  </xdr:twoCellAnchor>
  <xdr:twoCellAnchor editAs="oneCell">
    <xdr:from>
      <xdr:col>1</xdr:col>
      <xdr:colOff>104400</xdr:colOff>
      <xdr:row>28</xdr:row>
      <xdr:rowOff>106560</xdr:rowOff>
    </xdr:from>
    <xdr:to>
      <xdr:col>4</xdr:col>
      <xdr:colOff>47520</xdr:colOff>
      <xdr:row>30</xdr:row>
      <xdr:rowOff>15120</xdr:rowOff>
    </xdr:to>
    <xdr:sp macro="" textlink="">
      <xdr:nvSpPr>
        <xdr:cNvPr id="54" name="テキスト ボックス 53">
          <a:extLst>
            <a:ext uri="{FF2B5EF4-FFF2-40B4-BE49-F238E27FC236}">
              <a16:creationId xmlns:a16="http://schemas.microsoft.com/office/drawing/2014/main" id="{8F007FD5-B9A3-4B18-9BC0-F3990043FCC6}"/>
            </a:ext>
          </a:extLst>
        </xdr:cNvPr>
        <xdr:cNvSpPr/>
      </xdr:nvSpPr>
      <xdr:spPr>
        <a:xfrm>
          <a:off x="275850" y="4735710"/>
          <a:ext cx="45747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3,300</a:t>
          </a:r>
          <a:endParaRPr lang="en-US" sz="1000" b="0" u="none" strike="noStrike">
            <a:effectLst/>
            <a:uFillTx/>
            <a:latin typeface="Noto Serif JP"/>
          </a:endParaRPr>
        </a:p>
      </xdr:txBody>
    </xdr:sp>
    <xdr:clientData/>
  </xdr:twoCellAnchor>
  <xdr:twoCellAnchor>
    <xdr:from>
      <xdr:col>4</xdr:col>
      <xdr:colOff>0</xdr:colOff>
      <xdr:row>27</xdr:row>
      <xdr:rowOff>97560</xdr:rowOff>
    </xdr:from>
    <xdr:to>
      <xdr:col>28</xdr:col>
      <xdr:colOff>114120</xdr:colOff>
      <xdr:row>27</xdr:row>
      <xdr:rowOff>97560</xdr:rowOff>
    </xdr:to>
    <xdr:cxnSp macro="">
      <xdr:nvCxnSpPr>
        <xdr:cNvPr id="55" name="直線コネクタ 54">
          <a:extLst>
            <a:ext uri="{FF2B5EF4-FFF2-40B4-BE49-F238E27FC236}">
              <a16:creationId xmlns:a16="http://schemas.microsoft.com/office/drawing/2014/main" id="{3C962C17-C792-400F-90C4-8B6507CC2D60}"/>
            </a:ext>
          </a:extLst>
        </xdr:cNvPr>
        <xdr:cNvCxnSpPr/>
      </xdr:nvCxnSpPr>
      <xdr:spPr>
        <a:xfrm>
          <a:off x="685800" y="4561610"/>
          <a:ext cx="4228920" cy="0"/>
        </a:xfrm>
        <a:prstGeom prst="straightConnector1">
          <a:avLst/>
        </a:prstGeom>
        <a:ln w="6350">
          <a:solidFill>
            <a:srgbClr val="C0C0C0"/>
          </a:solidFill>
          <a:miter/>
        </a:ln>
      </xdr:spPr>
    </xdr:cxnSp>
    <xdr:clientData/>
  </xdr:twoCellAnchor>
  <xdr:twoCellAnchor editAs="oneCell">
    <xdr:from>
      <xdr:col>1</xdr:col>
      <xdr:colOff>104400</xdr:colOff>
      <xdr:row>26</xdr:row>
      <xdr:rowOff>131040</xdr:rowOff>
    </xdr:from>
    <xdr:to>
      <xdr:col>4</xdr:col>
      <xdr:colOff>47520</xdr:colOff>
      <xdr:row>28</xdr:row>
      <xdr:rowOff>39240</xdr:rowOff>
    </xdr:to>
    <xdr:sp macro="" textlink="">
      <xdr:nvSpPr>
        <xdr:cNvPr id="56" name="テキスト ボックス 55">
          <a:extLst>
            <a:ext uri="{FF2B5EF4-FFF2-40B4-BE49-F238E27FC236}">
              <a16:creationId xmlns:a16="http://schemas.microsoft.com/office/drawing/2014/main" id="{446661BC-E4E1-4BF4-A89B-A14847BD0FC0}"/>
            </a:ext>
          </a:extLst>
        </xdr:cNvPr>
        <xdr:cNvSpPr/>
      </xdr:nvSpPr>
      <xdr:spPr>
        <a:xfrm>
          <a:off x="275850" y="4429990"/>
          <a:ext cx="4574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3,600</a:t>
          </a:r>
          <a:endParaRPr lang="en-US" sz="1000" b="0" u="none" strike="noStrike">
            <a:effectLst/>
            <a:uFillTx/>
            <a:latin typeface="Noto Serif JP"/>
          </a:endParaRPr>
        </a:p>
      </xdr:txBody>
    </xdr:sp>
    <xdr:clientData/>
  </xdr:twoCellAnchor>
  <xdr:twoCellAnchor>
    <xdr:from>
      <xdr:col>4</xdr:col>
      <xdr:colOff>0</xdr:colOff>
      <xdr:row>27</xdr:row>
      <xdr:rowOff>97920</xdr:rowOff>
    </xdr:from>
    <xdr:to>
      <xdr:col>28</xdr:col>
      <xdr:colOff>114120</xdr:colOff>
      <xdr:row>40</xdr:row>
      <xdr:rowOff>105120</xdr:rowOff>
    </xdr:to>
    <xdr:sp macro="" textlink="">
      <xdr:nvSpPr>
        <xdr:cNvPr id="57" name="議会費グラフ枠">
          <a:extLst>
            <a:ext uri="{FF2B5EF4-FFF2-40B4-BE49-F238E27FC236}">
              <a16:creationId xmlns:a16="http://schemas.microsoft.com/office/drawing/2014/main" id="{E46D46DE-A2DE-427A-AA07-85932EA46883}"/>
            </a:ext>
          </a:extLst>
        </xdr:cNvPr>
        <xdr:cNvSpPr/>
      </xdr:nvSpPr>
      <xdr:spPr>
        <a:xfrm>
          <a:off x="685800" y="4561970"/>
          <a:ext cx="422892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28</xdr:row>
      <xdr:rowOff>159480</xdr:rowOff>
    </xdr:from>
    <xdr:to>
      <xdr:col>24</xdr:col>
      <xdr:colOff>62640</xdr:colOff>
      <xdr:row>37</xdr:row>
      <xdr:rowOff>174240</xdr:rowOff>
    </xdr:to>
    <xdr:cxnSp macro="">
      <xdr:nvCxnSpPr>
        <xdr:cNvPr id="58" name="直線コネクタ 57">
          <a:extLst>
            <a:ext uri="{FF2B5EF4-FFF2-40B4-BE49-F238E27FC236}">
              <a16:creationId xmlns:a16="http://schemas.microsoft.com/office/drawing/2014/main" id="{6657E677-1213-4EFC-9F24-6C1CEF6E46B4}"/>
            </a:ext>
          </a:extLst>
        </xdr:cNvPr>
        <xdr:cNvCxnSpPr/>
      </xdr:nvCxnSpPr>
      <xdr:spPr>
        <a:xfrm flipV="1">
          <a:off x="4176360" y="4788630"/>
          <a:ext cx="1080" cy="1494310"/>
        </a:xfrm>
        <a:prstGeom prst="straightConnector1">
          <a:avLst/>
        </a:prstGeom>
        <a:ln w="31750">
          <a:solidFill>
            <a:srgbClr val="808080"/>
          </a:solidFill>
          <a:miter/>
        </a:ln>
      </xdr:spPr>
    </xdr:cxnSp>
    <xdr:clientData/>
  </xdr:twoCellAnchor>
  <xdr:twoCellAnchor editAs="oneCell">
    <xdr:from>
      <xdr:col>24</xdr:col>
      <xdr:colOff>114480</xdr:colOff>
      <xdr:row>38</xdr:row>
      <xdr:rowOff>2880</xdr:rowOff>
    </xdr:from>
    <xdr:to>
      <xdr:col>27</xdr:col>
      <xdr:colOff>60120</xdr:colOff>
      <xdr:row>39</xdr:row>
      <xdr:rowOff>86400</xdr:rowOff>
    </xdr:to>
    <xdr:sp macro="" textlink="">
      <xdr:nvSpPr>
        <xdr:cNvPr id="59" name="議会費最小値テキスト">
          <a:extLst>
            <a:ext uri="{FF2B5EF4-FFF2-40B4-BE49-F238E27FC236}">
              <a16:creationId xmlns:a16="http://schemas.microsoft.com/office/drawing/2014/main" id="{34BDD02C-4EE0-4EAA-ACBF-BFCBB992A140}"/>
            </a:ext>
          </a:extLst>
        </xdr:cNvPr>
        <xdr:cNvSpPr/>
      </xdr:nvSpPr>
      <xdr:spPr>
        <a:xfrm>
          <a:off x="4229280" y="628303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1,920</a:t>
          </a:r>
          <a:endParaRPr lang="en-US" sz="1000" b="0" u="none" strike="noStrike">
            <a:effectLst/>
            <a:uFillTx/>
            <a:latin typeface="Noto Serif JP"/>
          </a:endParaRPr>
        </a:p>
      </xdr:txBody>
    </xdr:sp>
    <xdr:clientData/>
  </xdr:twoCellAnchor>
  <xdr:twoCellAnchor>
    <xdr:from>
      <xdr:col>23</xdr:col>
      <xdr:colOff>164880</xdr:colOff>
      <xdr:row>37</xdr:row>
      <xdr:rowOff>174240</xdr:rowOff>
    </xdr:from>
    <xdr:to>
      <xdr:col>24</xdr:col>
      <xdr:colOff>152280</xdr:colOff>
      <xdr:row>37</xdr:row>
      <xdr:rowOff>174240</xdr:rowOff>
    </xdr:to>
    <xdr:cxnSp macro="">
      <xdr:nvCxnSpPr>
        <xdr:cNvPr id="60" name="直線コネクタ 59">
          <a:extLst>
            <a:ext uri="{FF2B5EF4-FFF2-40B4-BE49-F238E27FC236}">
              <a16:creationId xmlns:a16="http://schemas.microsoft.com/office/drawing/2014/main" id="{76BC7590-1504-4B40-A266-B306637B61A7}"/>
            </a:ext>
          </a:extLst>
        </xdr:cNvPr>
        <xdr:cNvCxnSpPr/>
      </xdr:nvCxnSpPr>
      <xdr:spPr>
        <a:xfrm>
          <a:off x="4108230" y="6282940"/>
          <a:ext cx="158850" cy="0"/>
        </a:xfrm>
        <a:prstGeom prst="straightConnector1">
          <a:avLst/>
        </a:prstGeom>
        <a:ln w="19050">
          <a:solidFill>
            <a:srgbClr val="000000"/>
          </a:solidFill>
          <a:miter/>
        </a:ln>
      </xdr:spPr>
    </xdr:cxnSp>
    <xdr:clientData/>
  </xdr:twoCellAnchor>
  <xdr:twoCellAnchor editAs="oneCell">
    <xdr:from>
      <xdr:col>24</xdr:col>
      <xdr:colOff>114480</xdr:colOff>
      <xdr:row>27</xdr:row>
      <xdr:rowOff>110160</xdr:rowOff>
    </xdr:from>
    <xdr:to>
      <xdr:col>27</xdr:col>
      <xdr:colOff>60120</xdr:colOff>
      <xdr:row>29</xdr:row>
      <xdr:rowOff>18360</xdr:rowOff>
    </xdr:to>
    <xdr:sp macro="" textlink="">
      <xdr:nvSpPr>
        <xdr:cNvPr id="61" name="議会費最大値テキスト">
          <a:extLst>
            <a:ext uri="{FF2B5EF4-FFF2-40B4-BE49-F238E27FC236}">
              <a16:creationId xmlns:a16="http://schemas.microsoft.com/office/drawing/2014/main" id="{6F683AD7-0812-4905-8C0C-96688306BE26}"/>
            </a:ext>
          </a:extLst>
        </xdr:cNvPr>
        <xdr:cNvSpPr/>
      </xdr:nvSpPr>
      <xdr:spPr>
        <a:xfrm>
          <a:off x="4229280" y="457421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3,382</a:t>
          </a:r>
          <a:endParaRPr lang="en-US" sz="1000" b="0" u="none" strike="noStrike">
            <a:effectLst/>
            <a:uFillTx/>
            <a:latin typeface="Noto Serif JP"/>
          </a:endParaRPr>
        </a:p>
      </xdr:txBody>
    </xdr:sp>
    <xdr:clientData/>
  </xdr:twoCellAnchor>
  <xdr:twoCellAnchor>
    <xdr:from>
      <xdr:col>23</xdr:col>
      <xdr:colOff>164880</xdr:colOff>
      <xdr:row>28</xdr:row>
      <xdr:rowOff>159480</xdr:rowOff>
    </xdr:from>
    <xdr:to>
      <xdr:col>24</xdr:col>
      <xdr:colOff>152280</xdr:colOff>
      <xdr:row>28</xdr:row>
      <xdr:rowOff>159480</xdr:rowOff>
    </xdr:to>
    <xdr:cxnSp macro="">
      <xdr:nvCxnSpPr>
        <xdr:cNvPr id="62" name="直線コネクタ 61">
          <a:extLst>
            <a:ext uri="{FF2B5EF4-FFF2-40B4-BE49-F238E27FC236}">
              <a16:creationId xmlns:a16="http://schemas.microsoft.com/office/drawing/2014/main" id="{662C4EC3-C290-49EB-B5B0-404F0087051C}"/>
            </a:ext>
          </a:extLst>
        </xdr:cNvPr>
        <xdr:cNvCxnSpPr/>
      </xdr:nvCxnSpPr>
      <xdr:spPr>
        <a:xfrm>
          <a:off x="4108230" y="4788630"/>
          <a:ext cx="158850" cy="0"/>
        </a:xfrm>
        <a:prstGeom prst="straightConnector1">
          <a:avLst/>
        </a:prstGeom>
        <a:ln w="19050">
          <a:solidFill>
            <a:srgbClr val="000000"/>
          </a:solidFill>
          <a:miter/>
        </a:ln>
      </xdr:spPr>
    </xdr:cxnSp>
    <xdr:clientData/>
  </xdr:twoCellAnchor>
  <xdr:twoCellAnchor>
    <xdr:from>
      <xdr:col>20</xdr:col>
      <xdr:colOff>2880</xdr:colOff>
      <xdr:row>34</xdr:row>
      <xdr:rowOff>79200</xdr:rowOff>
    </xdr:from>
    <xdr:to>
      <xdr:col>24</xdr:col>
      <xdr:colOff>63360</xdr:colOff>
      <xdr:row>35</xdr:row>
      <xdr:rowOff>1800</xdr:rowOff>
    </xdr:to>
    <xdr:cxnSp macro="">
      <xdr:nvCxnSpPr>
        <xdr:cNvPr id="63" name="直線コネクタ 62">
          <a:extLst>
            <a:ext uri="{FF2B5EF4-FFF2-40B4-BE49-F238E27FC236}">
              <a16:creationId xmlns:a16="http://schemas.microsoft.com/office/drawing/2014/main" id="{FF9A8E8D-A617-4FC4-9DD9-48706CFA5B3B}"/>
            </a:ext>
          </a:extLst>
        </xdr:cNvPr>
        <xdr:cNvCxnSpPr/>
      </xdr:nvCxnSpPr>
      <xdr:spPr>
        <a:xfrm flipV="1">
          <a:off x="3431880" y="5698950"/>
          <a:ext cx="746280" cy="87700"/>
        </a:xfrm>
        <a:prstGeom prst="straightConnector1">
          <a:avLst/>
        </a:prstGeom>
        <a:ln w="6350">
          <a:solidFill>
            <a:srgbClr val="FF0000"/>
          </a:solidFill>
          <a:miter/>
        </a:ln>
      </xdr:spPr>
    </xdr:cxnSp>
    <xdr:clientData/>
  </xdr:twoCellAnchor>
  <xdr:twoCellAnchor editAs="oneCell">
    <xdr:from>
      <xdr:col>24</xdr:col>
      <xdr:colOff>114480</xdr:colOff>
      <xdr:row>32</xdr:row>
      <xdr:rowOff>119160</xdr:rowOff>
    </xdr:from>
    <xdr:to>
      <xdr:col>27</xdr:col>
      <xdr:colOff>60120</xdr:colOff>
      <xdr:row>34</xdr:row>
      <xdr:rowOff>27360</xdr:rowOff>
    </xdr:to>
    <xdr:sp macro="" textlink="">
      <xdr:nvSpPr>
        <xdr:cNvPr id="64" name="議会費平均値テキスト">
          <a:extLst>
            <a:ext uri="{FF2B5EF4-FFF2-40B4-BE49-F238E27FC236}">
              <a16:creationId xmlns:a16="http://schemas.microsoft.com/office/drawing/2014/main" id="{123F47B4-826D-40A2-9257-235B478B8552}"/>
            </a:ext>
          </a:extLst>
        </xdr:cNvPr>
        <xdr:cNvSpPr/>
      </xdr:nvSpPr>
      <xdr:spPr>
        <a:xfrm>
          <a:off x="4229280" y="540871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2,592</a:t>
          </a:r>
          <a:endParaRPr lang="en-US" sz="1000" b="0" u="none" strike="noStrike">
            <a:effectLst/>
            <a:uFillTx/>
            <a:latin typeface="Noto Serif JP"/>
          </a:endParaRPr>
        </a:p>
      </xdr:txBody>
    </xdr:sp>
    <xdr:clientData/>
  </xdr:twoCellAnchor>
  <xdr:twoCellAnchor>
    <xdr:from>
      <xdr:col>24</xdr:col>
      <xdr:colOff>12600</xdr:colOff>
      <xdr:row>33</xdr:row>
      <xdr:rowOff>92880</xdr:rowOff>
    </xdr:from>
    <xdr:to>
      <xdr:col>24</xdr:col>
      <xdr:colOff>113760</xdr:colOff>
      <xdr:row>34</xdr:row>
      <xdr:rowOff>18720</xdr:rowOff>
    </xdr:to>
    <xdr:sp macro="" textlink="">
      <xdr:nvSpPr>
        <xdr:cNvPr id="65" name="フローチャート: 判断 64">
          <a:extLst>
            <a:ext uri="{FF2B5EF4-FFF2-40B4-BE49-F238E27FC236}">
              <a16:creationId xmlns:a16="http://schemas.microsoft.com/office/drawing/2014/main" id="{BE162464-92A5-423B-88E8-9FEA6C678B4D}"/>
            </a:ext>
          </a:extLst>
        </xdr:cNvPr>
        <xdr:cNvSpPr/>
      </xdr:nvSpPr>
      <xdr:spPr>
        <a:xfrm>
          <a:off x="4127400" y="554753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34</xdr:row>
      <xdr:rowOff>107280</xdr:rowOff>
    </xdr:from>
    <xdr:to>
      <xdr:col>20</xdr:col>
      <xdr:colOff>2880</xdr:colOff>
      <xdr:row>35</xdr:row>
      <xdr:rowOff>1800</xdr:rowOff>
    </xdr:to>
    <xdr:cxnSp macro="">
      <xdr:nvCxnSpPr>
        <xdr:cNvPr id="66" name="直線コネクタ 65">
          <a:extLst>
            <a:ext uri="{FF2B5EF4-FFF2-40B4-BE49-F238E27FC236}">
              <a16:creationId xmlns:a16="http://schemas.microsoft.com/office/drawing/2014/main" id="{49B5CCD0-2F95-43FD-8C96-9F4735029C31}"/>
            </a:ext>
          </a:extLst>
        </xdr:cNvPr>
        <xdr:cNvCxnSpPr/>
      </xdr:nvCxnSpPr>
      <xdr:spPr>
        <a:xfrm>
          <a:off x="2622510" y="5727030"/>
          <a:ext cx="809370" cy="59620"/>
        </a:xfrm>
        <a:prstGeom prst="straightConnector1">
          <a:avLst/>
        </a:prstGeom>
        <a:ln w="6350">
          <a:solidFill>
            <a:srgbClr val="FF0000"/>
          </a:solidFill>
          <a:miter/>
        </a:ln>
      </xdr:spPr>
    </xdr:cxnSp>
    <xdr:clientData/>
  </xdr:twoCellAnchor>
  <xdr:twoCellAnchor>
    <xdr:from>
      <xdr:col>19</xdr:col>
      <xdr:colOff>127080</xdr:colOff>
      <xdr:row>34</xdr:row>
      <xdr:rowOff>6840</xdr:rowOff>
    </xdr:from>
    <xdr:to>
      <xdr:col>20</xdr:col>
      <xdr:colOff>37800</xdr:colOff>
      <xdr:row>34</xdr:row>
      <xdr:rowOff>108000</xdr:rowOff>
    </xdr:to>
    <xdr:sp macro="" textlink="">
      <xdr:nvSpPr>
        <xdr:cNvPr id="67" name="フローチャート: 判断 66">
          <a:extLst>
            <a:ext uri="{FF2B5EF4-FFF2-40B4-BE49-F238E27FC236}">
              <a16:creationId xmlns:a16="http://schemas.microsoft.com/office/drawing/2014/main" id="{1F193062-D584-4E9B-B2AE-33A0651CE0FC}"/>
            </a:ext>
          </a:extLst>
        </xdr:cNvPr>
        <xdr:cNvSpPr/>
      </xdr:nvSpPr>
      <xdr:spPr>
        <a:xfrm>
          <a:off x="3384630" y="562659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133560</xdr:colOff>
      <xdr:row>32</xdr:row>
      <xdr:rowOff>132480</xdr:rowOff>
    </xdr:from>
    <xdr:to>
      <xdr:col>21</xdr:col>
      <xdr:colOff>79200</xdr:colOff>
      <xdr:row>34</xdr:row>
      <xdr:rowOff>40680</xdr:rowOff>
    </xdr:to>
    <xdr:sp macro="" textlink="">
      <xdr:nvSpPr>
        <xdr:cNvPr id="68" name="テキスト ボックス 67">
          <a:extLst>
            <a:ext uri="{FF2B5EF4-FFF2-40B4-BE49-F238E27FC236}">
              <a16:creationId xmlns:a16="http://schemas.microsoft.com/office/drawing/2014/main" id="{65F95AB3-A0C1-44DE-804A-004BA0014AC7}"/>
            </a:ext>
          </a:extLst>
        </xdr:cNvPr>
        <xdr:cNvSpPr/>
      </xdr:nvSpPr>
      <xdr:spPr>
        <a:xfrm>
          <a:off x="3219660" y="542203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2,510</a:t>
          </a:r>
          <a:endParaRPr lang="en-US" sz="1000" b="0" u="none" strike="noStrike">
            <a:effectLst/>
            <a:uFillTx/>
            <a:latin typeface="Noto Serif JP"/>
          </a:endParaRPr>
        </a:p>
      </xdr:txBody>
    </xdr:sp>
    <xdr:clientData/>
  </xdr:twoCellAnchor>
  <xdr:twoCellAnchor>
    <xdr:from>
      <xdr:col>10</xdr:col>
      <xdr:colOff>114120</xdr:colOff>
      <xdr:row>34</xdr:row>
      <xdr:rowOff>107280</xdr:rowOff>
    </xdr:from>
    <xdr:to>
      <xdr:col>15</xdr:col>
      <xdr:colOff>50760</xdr:colOff>
      <xdr:row>34</xdr:row>
      <xdr:rowOff>144360</xdr:rowOff>
    </xdr:to>
    <xdr:cxnSp macro="">
      <xdr:nvCxnSpPr>
        <xdr:cNvPr id="69" name="直線コネクタ 68">
          <a:extLst>
            <a:ext uri="{FF2B5EF4-FFF2-40B4-BE49-F238E27FC236}">
              <a16:creationId xmlns:a16="http://schemas.microsoft.com/office/drawing/2014/main" id="{7F4883F4-3BEC-4CFF-A509-8ACE84CA2C04}"/>
            </a:ext>
          </a:extLst>
        </xdr:cNvPr>
        <xdr:cNvCxnSpPr/>
      </xdr:nvCxnSpPr>
      <xdr:spPr>
        <a:xfrm flipV="1">
          <a:off x="1828620" y="5727030"/>
          <a:ext cx="793890" cy="37080"/>
        </a:xfrm>
        <a:prstGeom prst="straightConnector1">
          <a:avLst/>
        </a:prstGeom>
        <a:ln w="6350">
          <a:solidFill>
            <a:srgbClr val="FF0000"/>
          </a:solidFill>
          <a:miter/>
        </a:ln>
      </xdr:spPr>
    </xdr:cxnSp>
    <xdr:clientData/>
  </xdr:twoCellAnchor>
  <xdr:twoCellAnchor>
    <xdr:from>
      <xdr:col>15</xdr:col>
      <xdr:colOff>0</xdr:colOff>
      <xdr:row>34</xdr:row>
      <xdr:rowOff>42840</xdr:rowOff>
    </xdr:from>
    <xdr:to>
      <xdr:col>15</xdr:col>
      <xdr:colOff>101160</xdr:colOff>
      <xdr:row>34</xdr:row>
      <xdr:rowOff>144000</xdr:rowOff>
    </xdr:to>
    <xdr:sp macro="" textlink="">
      <xdr:nvSpPr>
        <xdr:cNvPr id="70" name="フローチャート: 判断 69">
          <a:extLst>
            <a:ext uri="{FF2B5EF4-FFF2-40B4-BE49-F238E27FC236}">
              <a16:creationId xmlns:a16="http://schemas.microsoft.com/office/drawing/2014/main" id="{F9BE3FC5-5A24-4399-9328-FB8792540E23}"/>
            </a:ext>
          </a:extLst>
        </xdr:cNvPr>
        <xdr:cNvSpPr/>
      </xdr:nvSpPr>
      <xdr:spPr>
        <a:xfrm>
          <a:off x="2571750" y="566259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6480</xdr:colOff>
      <xdr:row>32</xdr:row>
      <xdr:rowOff>168480</xdr:rowOff>
    </xdr:from>
    <xdr:to>
      <xdr:col>16</xdr:col>
      <xdr:colOff>126720</xdr:colOff>
      <xdr:row>34</xdr:row>
      <xdr:rowOff>76680</xdr:rowOff>
    </xdr:to>
    <xdr:sp macro="" textlink="">
      <xdr:nvSpPr>
        <xdr:cNvPr id="71" name="テキスト ボックス 70">
          <a:extLst>
            <a:ext uri="{FF2B5EF4-FFF2-40B4-BE49-F238E27FC236}">
              <a16:creationId xmlns:a16="http://schemas.microsoft.com/office/drawing/2014/main" id="{8AECAAB3-8D4F-42F0-ACC3-F71BA470DC3A}"/>
            </a:ext>
          </a:extLst>
        </xdr:cNvPr>
        <xdr:cNvSpPr/>
      </xdr:nvSpPr>
      <xdr:spPr>
        <a:xfrm>
          <a:off x="2406780" y="5451680"/>
          <a:ext cx="46314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2,477</a:t>
          </a:r>
          <a:endParaRPr lang="en-US" sz="1000" b="0" u="none" strike="noStrike">
            <a:effectLst/>
            <a:uFillTx/>
            <a:latin typeface="Noto Serif JP"/>
          </a:endParaRPr>
        </a:p>
      </xdr:txBody>
    </xdr:sp>
    <xdr:clientData/>
  </xdr:twoCellAnchor>
  <xdr:twoCellAnchor>
    <xdr:from>
      <xdr:col>6</xdr:col>
      <xdr:colOff>2880</xdr:colOff>
      <xdr:row>34</xdr:row>
      <xdr:rowOff>144360</xdr:rowOff>
    </xdr:from>
    <xdr:to>
      <xdr:col>10</xdr:col>
      <xdr:colOff>114120</xdr:colOff>
      <xdr:row>35</xdr:row>
      <xdr:rowOff>39960</xdr:rowOff>
    </xdr:to>
    <xdr:cxnSp macro="">
      <xdr:nvCxnSpPr>
        <xdr:cNvPr id="72" name="直線コネクタ 71">
          <a:extLst>
            <a:ext uri="{FF2B5EF4-FFF2-40B4-BE49-F238E27FC236}">
              <a16:creationId xmlns:a16="http://schemas.microsoft.com/office/drawing/2014/main" id="{7E48C2CB-2D68-42EE-8F13-590057358BA2}"/>
            </a:ext>
          </a:extLst>
        </xdr:cNvPr>
        <xdr:cNvCxnSpPr/>
      </xdr:nvCxnSpPr>
      <xdr:spPr>
        <a:xfrm flipV="1">
          <a:off x="1031580" y="5764110"/>
          <a:ext cx="797040" cy="60700"/>
        </a:xfrm>
        <a:prstGeom prst="straightConnector1">
          <a:avLst/>
        </a:prstGeom>
        <a:ln w="6350">
          <a:solidFill>
            <a:srgbClr val="FF0000"/>
          </a:solidFill>
          <a:miter/>
        </a:ln>
      </xdr:spPr>
    </xdr:cxnSp>
    <xdr:clientData/>
  </xdr:twoCellAnchor>
  <xdr:twoCellAnchor>
    <xdr:from>
      <xdr:col>10</xdr:col>
      <xdr:colOff>63360</xdr:colOff>
      <xdr:row>34</xdr:row>
      <xdr:rowOff>75240</xdr:rowOff>
    </xdr:from>
    <xdr:to>
      <xdr:col>10</xdr:col>
      <xdr:colOff>164520</xdr:colOff>
      <xdr:row>35</xdr:row>
      <xdr:rowOff>1080</xdr:rowOff>
    </xdr:to>
    <xdr:sp macro="" textlink="">
      <xdr:nvSpPr>
        <xdr:cNvPr id="73" name="フローチャート: 判断 72">
          <a:extLst>
            <a:ext uri="{FF2B5EF4-FFF2-40B4-BE49-F238E27FC236}">
              <a16:creationId xmlns:a16="http://schemas.microsoft.com/office/drawing/2014/main" id="{6E90D72F-886A-428B-AF94-AD52FD2A277A}"/>
            </a:ext>
          </a:extLst>
        </xdr:cNvPr>
        <xdr:cNvSpPr/>
      </xdr:nvSpPr>
      <xdr:spPr>
        <a:xfrm>
          <a:off x="1777860" y="569499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33</xdr:row>
      <xdr:rowOff>25560</xdr:rowOff>
    </xdr:from>
    <xdr:to>
      <xdr:col>12</xdr:col>
      <xdr:colOff>15480</xdr:colOff>
      <xdr:row>34</xdr:row>
      <xdr:rowOff>109080</xdr:rowOff>
    </xdr:to>
    <xdr:sp macro="" textlink="">
      <xdr:nvSpPr>
        <xdr:cNvPr id="74" name="テキスト ボックス 73">
          <a:extLst>
            <a:ext uri="{FF2B5EF4-FFF2-40B4-BE49-F238E27FC236}">
              <a16:creationId xmlns:a16="http://schemas.microsoft.com/office/drawing/2014/main" id="{3DF81A72-E92C-4286-A7DA-5A972A4FAB1D}"/>
            </a:ext>
          </a:extLst>
        </xdr:cNvPr>
        <xdr:cNvSpPr/>
      </xdr:nvSpPr>
      <xdr:spPr>
        <a:xfrm>
          <a:off x="1612890" y="548021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2,447</a:t>
          </a:r>
          <a:endParaRPr lang="en-US" sz="1000" b="0" u="none" strike="noStrike">
            <a:effectLst/>
            <a:uFillTx/>
            <a:latin typeface="Noto Serif JP"/>
          </a:endParaRPr>
        </a:p>
      </xdr:txBody>
    </xdr:sp>
    <xdr:clientData/>
  </xdr:twoCellAnchor>
  <xdr:twoCellAnchor>
    <xdr:from>
      <xdr:col>5</xdr:col>
      <xdr:colOff>127080</xdr:colOff>
      <xdr:row>34</xdr:row>
      <xdr:rowOff>127440</xdr:rowOff>
    </xdr:from>
    <xdr:to>
      <xdr:col>6</xdr:col>
      <xdr:colOff>37800</xdr:colOff>
      <xdr:row>35</xdr:row>
      <xdr:rowOff>53280</xdr:rowOff>
    </xdr:to>
    <xdr:sp macro="" textlink="">
      <xdr:nvSpPr>
        <xdr:cNvPr id="75" name="フローチャート: 判断 74">
          <a:extLst>
            <a:ext uri="{FF2B5EF4-FFF2-40B4-BE49-F238E27FC236}">
              <a16:creationId xmlns:a16="http://schemas.microsoft.com/office/drawing/2014/main" id="{490BBF78-C6C8-42D9-9787-9FCD3BEB940B}"/>
            </a:ext>
          </a:extLst>
        </xdr:cNvPr>
        <xdr:cNvSpPr/>
      </xdr:nvSpPr>
      <xdr:spPr>
        <a:xfrm>
          <a:off x="984330" y="574719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133560</xdr:colOff>
      <xdr:row>33</xdr:row>
      <xdr:rowOff>78120</xdr:rowOff>
    </xdr:from>
    <xdr:to>
      <xdr:col>7</xdr:col>
      <xdr:colOff>79200</xdr:colOff>
      <xdr:row>34</xdr:row>
      <xdr:rowOff>161640</xdr:rowOff>
    </xdr:to>
    <xdr:sp macro="" textlink="">
      <xdr:nvSpPr>
        <xdr:cNvPr id="76" name="テキスト ボックス 75">
          <a:extLst>
            <a:ext uri="{FF2B5EF4-FFF2-40B4-BE49-F238E27FC236}">
              <a16:creationId xmlns:a16="http://schemas.microsoft.com/office/drawing/2014/main" id="{2FAD8686-AD6C-4571-9782-0507BF94726E}"/>
            </a:ext>
          </a:extLst>
        </xdr:cNvPr>
        <xdr:cNvSpPr/>
      </xdr:nvSpPr>
      <xdr:spPr>
        <a:xfrm>
          <a:off x="819360" y="553277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2,399</a:t>
          </a:r>
          <a:endParaRPr lang="en-US" sz="1000" b="0" u="none" strike="noStrike">
            <a:effectLst/>
            <a:uFillTx/>
            <a:latin typeface="Noto Serif JP"/>
          </a:endParaRPr>
        </a:p>
      </xdr:txBody>
    </xdr:sp>
    <xdr:clientData/>
  </xdr:twoCellAnchor>
  <xdr:twoCellAnchor editAs="oneCell">
    <xdr:from>
      <xdr:col>23</xdr:col>
      <xdr:colOff>63360</xdr:colOff>
      <xdr:row>40</xdr:row>
      <xdr:rowOff>102600</xdr:rowOff>
    </xdr:from>
    <xdr:to>
      <xdr:col>27</xdr:col>
      <xdr:colOff>126720</xdr:colOff>
      <xdr:row>42</xdr:row>
      <xdr:rowOff>11160</xdr:rowOff>
    </xdr:to>
    <xdr:sp macro="" textlink="">
      <xdr:nvSpPr>
        <xdr:cNvPr id="77" name="テキスト ボックス 76">
          <a:extLst>
            <a:ext uri="{FF2B5EF4-FFF2-40B4-BE49-F238E27FC236}">
              <a16:creationId xmlns:a16="http://schemas.microsoft.com/office/drawing/2014/main" id="{1CD1055A-C68C-4C05-9445-31D4B31B0251}"/>
            </a:ext>
          </a:extLst>
        </xdr:cNvPr>
        <xdr:cNvSpPr/>
      </xdr:nvSpPr>
      <xdr:spPr>
        <a:xfrm>
          <a:off x="400671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19</xdr:col>
      <xdr:colOff>3240</xdr:colOff>
      <xdr:row>40</xdr:row>
      <xdr:rowOff>102600</xdr:rowOff>
    </xdr:from>
    <xdr:to>
      <xdr:col>23</xdr:col>
      <xdr:colOff>66240</xdr:colOff>
      <xdr:row>42</xdr:row>
      <xdr:rowOff>11160</xdr:rowOff>
    </xdr:to>
    <xdr:sp macro="" textlink="">
      <xdr:nvSpPr>
        <xdr:cNvPr id="78" name="テキスト ボックス 77">
          <a:extLst>
            <a:ext uri="{FF2B5EF4-FFF2-40B4-BE49-F238E27FC236}">
              <a16:creationId xmlns:a16="http://schemas.microsoft.com/office/drawing/2014/main" id="{B045F72C-FAE7-41BD-8DA1-C18CB616F03B}"/>
            </a:ext>
          </a:extLst>
        </xdr:cNvPr>
        <xdr:cNvSpPr/>
      </xdr:nvSpPr>
      <xdr:spPr>
        <a:xfrm>
          <a:off x="3260790" y="6712950"/>
          <a:ext cx="74880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50760</xdr:colOff>
      <xdr:row>40</xdr:row>
      <xdr:rowOff>102600</xdr:rowOff>
    </xdr:from>
    <xdr:to>
      <xdr:col>18</xdr:col>
      <xdr:colOff>114120</xdr:colOff>
      <xdr:row>42</xdr:row>
      <xdr:rowOff>11160</xdr:rowOff>
    </xdr:to>
    <xdr:sp macro="" textlink="">
      <xdr:nvSpPr>
        <xdr:cNvPr id="79" name="テキスト ボックス 78">
          <a:extLst>
            <a:ext uri="{FF2B5EF4-FFF2-40B4-BE49-F238E27FC236}">
              <a16:creationId xmlns:a16="http://schemas.microsoft.com/office/drawing/2014/main" id="{5A938379-FD74-49A9-986E-450FD9945C47}"/>
            </a:ext>
          </a:extLst>
        </xdr:cNvPr>
        <xdr:cNvSpPr/>
      </xdr:nvSpPr>
      <xdr:spPr>
        <a:xfrm>
          <a:off x="245106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9</xdr:col>
      <xdr:colOff>114480</xdr:colOff>
      <xdr:row>40</xdr:row>
      <xdr:rowOff>102600</xdr:rowOff>
    </xdr:from>
    <xdr:to>
      <xdr:col>14</xdr:col>
      <xdr:colOff>3240</xdr:colOff>
      <xdr:row>42</xdr:row>
      <xdr:rowOff>11160</xdr:rowOff>
    </xdr:to>
    <xdr:sp macro="" textlink="">
      <xdr:nvSpPr>
        <xdr:cNvPr id="80" name="テキスト ボックス 79">
          <a:extLst>
            <a:ext uri="{FF2B5EF4-FFF2-40B4-BE49-F238E27FC236}">
              <a16:creationId xmlns:a16="http://schemas.microsoft.com/office/drawing/2014/main" id="{5B01DD1F-3CF0-4965-B8B9-49ADEAF88F54}"/>
            </a:ext>
          </a:extLst>
        </xdr:cNvPr>
        <xdr:cNvSpPr/>
      </xdr:nvSpPr>
      <xdr:spPr>
        <a:xfrm>
          <a:off x="1657530" y="6712950"/>
          <a:ext cx="7460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3240</xdr:colOff>
      <xdr:row>40</xdr:row>
      <xdr:rowOff>102600</xdr:rowOff>
    </xdr:from>
    <xdr:to>
      <xdr:col>9</xdr:col>
      <xdr:colOff>66240</xdr:colOff>
      <xdr:row>42</xdr:row>
      <xdr:rowOff>11160</xdr:rowOff>
    </xdr:to>
    <xdr:sp macro="" textlink="">
      <xdr:nvSpPr>
        <xdr:cNvPr id="81" name="テキスト ボックス 80">
          <a:extLst>
            <a:ext uri="{FF2B5EF4-FFF2-40B4-BE49-F238E27FC236}">
              <a16:creationId xmlns:a16="http://schemas.microsoft.com/office/drawing/2014/main" id="{4F297D6A-7768-4937-9AB6-992146478E65}"/>
            </a:ext>
          </a:extLst>
        </xdr:cNvPr>
        <xdr:cNvSpPr/>
      </xdr:nvSpPr>
      <xdr:spPr>
        <a:xfrm>
          <a:off x="860490" y="6712950"/>
          <a:ext cx="74880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24</xdr:col>
      <xdr:colOff>12600</xdr:colOff>
      <xdr:row>34</xdr:row>
      <xdr:rowOff>28440</xdr:rowOff>
    </xdr:from>
    <xdr:to>
      <xdr:col>24</xdr:col>
      <xdr:colOff>113760</xdr:colOff>
      <xdr:row>34</xdr:row>
      <xdr:rowOff>129600</xdr:rowOff>
    </xdr:to>
    <xdr:sp macro="" textlink="">
      <xdr:nvSpPr>
        <xdr:cNvPr id="82" name="楕円 81">
          <a:extLst>
            <a:ext uri="{FF2B5EF4-FFF2-40B4-BE49-F238E27FC236}">
              <a16:creationId xmlns:a16="http://schemas.microsoft.com/office/drawing/2014/main" id="{C4E64681-C6A2-47B7-A0AD-253563642B9E}"/>
            </a:ext>
          </a:extLst>
        </xdr:cNvPr>
        <xdr:cNvSpPr/>
      </xdr:nvSpPr>
      <xdr:spPr>
        <a:xfrm>
          <a:off x="4127400" y="564819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34</xdr:row>
      <xdr:rowOff>6840</xdr:rowOff>
    </xdr:from>
    <xdr:to>
      <xdr:col>27</xdr:col>
      <xdr:colOff>60120</xdr:colOff>
      <xdr:row>35</xdr:row>
      <xdr:rowOff>90360</xdr:rowOff>
    </xdr:to>
    <xdr:sp macro="" textlink="">
      <xdr:nvSpPr>
        <xdr:cNvPr id="83" name="議会費該当値テキスト">
          <a:extLst>
            <a:ext uri="{FF2B5EF4-FFF2-40B4-BE49-F238E27FC236}">
              <a16:creationId xmlns:a16="http://schemas.microsoft.com/office/drawing/2014/main" id="{EED56370-4B37-484B-BF15-069DB25A4F63}"/>
            </a:ext>
          </a:extLst>
        </xdr:cNvPr>
        <xdr:cNvSpPr/>
      </xdr:nvSpPr>
      <xdr:spPr>
        <a:xfrm>
          <a:off x="4229280" y="562659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2,490</a:t>
          </a:r>
          <a:endParaRPr lang="en-US" sz="1000" b="0" u="none" strike="noStrike">
            <a:effectLst/>
            <a:uFillTx/>
            <a:latin typeface="Noto Serif JP"/>
          </a:endParaRPr>
        </a:p>
      </xdr:txBody>
    </xdr:sp>
    <xdr:clientData/>
  </xdr:twoCellAnchor>
  <xdr:twoCellAnchor>
    <xdr:from>
      <xdr:col>19</xdr:col>
      <xdr:colOff>127080</xdr:colOff>
      <xdr:row>34</xdr:row>
      <xdr:rowOff>126360</xdr:rowOff>
    </xdr:from>
    <xdr:to>
      <xdr:col>20</xdr:col>
      <xdr:colOff>37800</xdr:colOff>
      <xdr:row>35</xdr:row>
      <xdr:rowOff>52200</xdr:rowOff>
    </xdr:to>
    <xdr:sp macro="" textlink="">
      <xdr:nvSpPr>
        <xdr:cNvPr id="84" name="楕円 83">
          <a:extLst>
            <a:ext uri="{FF2B5EF4-FFF2-40B4-BE49-F238E27FC236}">
              <a16:creationId xmlns:a16="http://schemas.microsoft.com/office/drawing/2014/main" id="{B7BC61A2-D479-4F19-9654-989F21C83BF9}"/>
            </a:ext>
          </a:extLst>
        </xdr:cNvPr>
        <xdr:cNvSpPr/>
      </xdr:nvSpPr>
      <xdr:spPr>
        <a:xfrm>
          <a:off x="3384630" y="574611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133560</xdr:colOff>
      <xdr:row>35</xdr:row>
      <xdr:rowOff>43920</xdr:rowOff>
    </xdr:from>
    <xdr:to>
      <xdr:col>21</xdr:col>
      <xdr:colOff>79200</xdr:colOff>
      <xdr:row>36</xdr:row>
      <xdr:rowOff>127800</xdr:rowOff>
    </xdr:to>
    <xdr:sp macro="" textlink="">
      <xdr:nvSpPr>
        <xdr:cNvPr id="85" name="テキスト ボックス 84">
          <a:extLst>
            <a:ext uri="{FF2B5EF4-FFF2-40B4-BE49-F238E27FC236}">
              <a16:creationId xmlns:a16="http://schemas.microsoft.com/office/drawing/2014/main" id="{EB6201EB-8304-4D85-8FD7-1F58289F55CF}"/>
            </a:ext>
          </a:extLst>
        </xdr:cNvPr>
        <xdr:cNvSpPr/>
      </xdr:nvSpPr>
      <xdr:spPr>
        <a:xfrm>
          <a:off x="3219660" y="5828770"/>
          <a:ext cx="45999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2,400</a:t>
          </a:r>
          <a:endParaRPr lang="en-US" sz="1000" b="0" u="none" strike="noStrike">
            <a:effectLst/>
            <a:uFillTx/>
            <a:latin typeface="Noto Serif JP"/>
          </a:endParaRPr>
        </a:p>
      </xdr:txBody>
    </xdr:sp>
    <xdr:clientData/>
  </xdr:twoCellAnchor>
  <xdr:twoCellAnchor>
    <xdr:from>
      <xdr:col>15</xdr:col>
      <xdr:colOff>0</xdr:colOff>
      <xdr:row>34</xdr:row>
      <xdr:rowOff>56880</xdr:rowOff>
    </xdr:from>
    <xdr:to>
      <xdr:col>15</xdr:col>
      <xdr:colOff>101160</xdr:colOff>
      <xdr:row>34</xdr:row>
      <xdr:rowOff>158040</xdr:rowOff>
    </xdr:to>
    <xdr:sp macro="" textlink="">
      <xdr:nvSpPr>
        <xdr:cNvPr id="86" name="楕円 85">
          <a:extLst>
            <a:ext uri="{FF2B5EF4-FFF2-40B4-BE49-F238E27FC236}">
              <a16:creationId xmlns:a16="http://schemas.microsoft.com/office/drawing/2014/main" id="{CAD365FB-C81F-450B-ADE6-F8BF982CF93D}"/>
            </a:ext>
          </a:extLst>
        </xdr:cNvPr>
        <xdr:cNvSpPr/>
      </xdr:nvSpPr>
      <xdr:spPr>
        <a:xfrm>
          <a:off x="2571750" y="56766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6480</xdr:colOff>
      <xdr:row>34</xdr:row>
      <xdr:rowOff>149400</xdr:rowOff>
    </xdr:from>
    <xdr:to>
      <xdr:col>16</xdr:col>
      <xdr:colOff>126720</xdr:colOff>
      <xdr:row>36</xdr:row>
      <xdr:rowOff>57960</xdr:rowOff>
    </xdr:to>
    <xdr:sp macro="" textlink="">
      <xdr:nvSpPr>
        <xdr:cNvPr id="87" name="テキスト ボックス 86">
          <a:extLst>
            <a:ext uri="{FF2B5EF4-FFF2-40B4-BE49-F238E27FC236}">
              <a16:creationId xmlns:a16="http://schemas.microsoft.com/office/drawing/2014/main" id="{2C94CC30-1F6E-4C93-8D69-7700003169A5}"/>
            </a:ext>
          </a:extLst>
        </xdr:cNvPr>
        <xdr:cNvSpPr/>
      </xdr:nvSpPr>
      <xdr:spPr>
        <a:xfrm>
          <a:off x="2406780" y="5769150"/>
          <a:ext cx="46314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2,464</a:t>
          </a:r>
          <a:endParaRPr lang="en-US" sz="1000" b="0" u="none" strike="noStrike">
            <a:effectLst/>
            <a:uFillTx/>
            <a:latin typeface="Noto Serif JP"/>
          </a:endParaRPr>
        </a:p>
      </xdr:txBody>
    </xdr:sp>
    <xdr:clientData/>
  </xdr:twoCellAnchor>
  <xdr:twoCellAnchor>
    <xdr:from>
      <xdr:col>10</xdr:col>
      <xdr:colOff>63360</xdr:colOff>
      <xdr:row>34</xdr:row>
      <xdr:rowOff>93960</xdr:rowOff>
    </xdr:from>
    <xdr:to>
      <xdr:col>10</xdr:col>
      <xdr:colOff>164520</xdr:colOff>
      <xdr:row>35</xdr:row>
      <xdr:rowOff>19800</xdr:rowOff>
    </xdr:to>
    <xdr:sp macro="" textlink="">
      <xdr:nvSpPr>
        <xdr:cNvPr id="88" name="楕円 87">
          <a:extLst>
            <a:ext uri="{FF2B5EF4-FFF2-40B4-BE49-F238E27FC236}">
              <a16:creationId xmlns:a16="http://schemas.microsoft.com/office/drawing/2014/main" id="{E9EFED46-34F5-4EB6-935B-6CFBFF8DA159}"/>
            </a:ext>
          </a:extLst>
        </xdr:cNvPr>
        <xdr:cNvSpPr/>
      </xdr:nvSpPr>
      <xdr:spPr>
        <a:xfrm>
          <a:off x="1777860" y="571371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35</xdr:row>
      <xdr:rowOff>11160</xdr:rowOff>
    </xdr:from>
    <xdr:to>
      <xdr:col>12</xdr:col>
      <xdr:colOff>15480</xdr:colOff>
      <xdr:row>36</xdr:row>
      <xdr:rowOff>95040</xdr:rowOff>
    </xdr:to>
    <xdr:sp macro="" textlink="">
      <xdr:nvSpPr>
        <xdr:cNvPr id="89" name="テキスト ボックス 88">
          <a:extLst>
            <a:ext uri="{FF2B5EF4-FFF2-40B4-BE49-F238E27FC236}">
              <a16:creationId xmlns:a16="http://schemas.microsoft.com/office/drawing/2014/main" id="{F3440370-0852-45CC-8572-24ECE29E1379}"/>
            </a:ext>
          </a:extLst>
        </xdr:cNvPr>
        <xdr:cNvSpPr/>
      </xdr:nvSpPr>
      <xdr:spPr>
        <a:xfrm>
          <a:off x="1612890" y="5796010"/>
          <a:ext cx="45999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2,430</a:t>
          </a:r>
          <a:endParaRPr lang="en-US" sz="1000" b="0" u="none" strike="noStrike">
            <a:effectLst/>
            <a:uFillTx/>
            <a:latin typeface="Noto Serif JP"/>
          </a:endParaRPr>
        </a:p>
      </xdr:txBody>
    </xdr:sp>
    <xdr:clientData/>
  </xdr:twoCellAnchor>
  <xdr:twoCellAnchor>
    <xdr:from>
      <xdr:col>5</xdr:col>
      <xdr:colOff>127080</xdr:colOff>
      <xdr:row>34</xdr:row>
      <xdr:rowOff>164520</xdr:rowOff>
    </xdr:from>
    <xdr:to>
      <xdr:col>6</xdr:col>
      <xdr:colOff>37800</xdr:colOff>
      <xdr:row>35</xdr:row>
      <xdr:rowOff>90360</xdr:rowOff>
    </xdr:to>
    <xdr:sp macro="" textlink="">
      <xdr:nvSpPr>
        <xdr:cNvPr id="90" name="楕円 89">
          <a:extLst>
            <a:ext uri="{FF2B5EF4-FFF2-40B4-BE49-F238E27FC236}">
              <a16:creationId xmlns:a16="http://schemas.microsoft.com/office/drawing/2014/main" id="{6B64FE45-5F74-4A3F-AC8B-4F84B0CB1227}"/>
            </a:ext>
          </a:extLst>
        </xdr:cNvPr>
        <xdr:cNvSpPr/>
      </xdr:nvSpPr>
      <xdr:spPr>
        <a:xfrm>
          <a:off x="984330" y="578427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133560</xdr:colOff>
      <xdr:row>35</xdr:row>
      <xdr:rowOff>81720</xdr:rowOff>
    </xdr:from>
    <xdr:to>
      <xdr:col>7</xdr:col>
      <xdr:colOff>79200</xdr:colOff>
      <xdr:row>37</xdr:row>
      <xdr:rowOff>500</xdr:rowOff>
    </xdr:to>
    <xdr:sp macro="" textlink="">
      <xdr:nvSpPr>
        <xdr:cNvPr id="91" name="テキスト ボックス 90">
          <a:extLst>
            <a:ext uri="{FF2B5EF4-FFF2-40B4-BE49-F238E27FC236}">
              <a16:creationId xmlns:a16="http://schemas.microsoft.com/office/drawing/2014/main" id="{E4AB683D-8CD3-4502-82B1-696B74848E47}"/>
            </a:ext>
          </a:extLst>
        </xdr:cNvPr>
        <xdr:cNvSpPr/>
      </xdr:nvSpPr>
      <xdr:spPr>
        <a:xfrm>
          <a:off x="819360" y="5866570"/>
          <a:ext cx="45999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2,365</a:t>
          </a:r>
          <a:endParaRPr lang="en-US" sz="1000" b="0" u="none" strike="noStrike">
            <a:effectLst/>
            <a:uFillTx/>
            <a:latin typeface="Noto Serif JP"/>
          </a:endParaRPr>
        </a:p>
      </xdr:txBody>
    </xdr:sp>
    <xdr:clientData/>
  </xdr:twoCellAnchor>
  <xdr:twoCellAnchor>
    <xdr:from>
      <xdr:col>4</xdr:col>
      <xdr:colOff>0</xdr:colOff>
      <xdr:row>42</xdr:row>
      <xdr:rowOff>72720</xdr:rowOff>
    </xdr:from>
    <xdr:to>
      <xdr:col>28</xdr:col>
      <xdr:colOff>114120</xdr:colOff>
      <xdr:row>44</xdr:row>
      <xdr:rowOff>38880</xdr:rowOff>
    </xdr:to>
    <xdr:sp macro="" textlink="">
      <xdr:nvSpPr>
        <xdr:cNvPr id="92" name="正方形/長方形 91">
          <a:extLst>
            <a:ext uri="{FF2B5EF4-FFF2-40B4-BE49-F238E27FC236}">
              <a16:creationId xmlns:a16="http://schemas.microsoft.com/office/drawing/2014/main" id="{7D19EFF1-923D-4E50-90E4-2B4B95B76410}"/>
            </a:ext>
          </a:extLst>
        </xdr:cNvPr>
        <xdr:cNvSpPr/>
      </xdr:nvSpPr>
      <xdr:spPr>
        <a:xfrm>
          <a:off x="685800" y="7013270"/>
          <a:ext cx="422892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総務費</a:t>
          </a:r>
          <a:endParaRPr lang="en-US" sz="1600" b="0" u="none" strike="noStrike">
            <a:effectLst/>
            <a:uFillTx/>
            <a:latin typeface="Noto Serif JP"/>
          </a:endParaRPr>
        </a:p>
      </xdr:txBody>
    </xdr:sp>
    <xdr:clientData/>
  </xdr:twoCellAnchor>
  <xdr:twoCellAnchor>
    <xdr:from>
      <xdr:col>4</xdr:col>
      <xdr:colOff>127080</xdr:colOff>
      <xdr:row>44</xdr:row>
      <xdr:rowOff>64800</xdr:rowOff>
    </xdr:from>
    <xdr:to>
      <xdr:col>12</xdr:col>
      <xdr:colOff>126720</xdr:colOff>
      <xdr:row>45</xdr:row>
      <xdr:rowOff>143280</xdr:rowOff>
    </xdr:to>
    <xdr:sp macro="" textlink="">
      <xdr:nvSpPr>
        <xdr:cNvPr id="93" name="正方形/長方形 92">
          <a:extLst>
            <a:ext uri="{FF2B5EF4-FFF2-40B4-BE49-F238E27FC236}">
              <a16:creationId xmlns:a16="http://schemas.microsoft.com/office/drawing/2014/main" id="{FA319DBF-FD77-43E6-A313-66D4F262FB9B}"/>
            </a:ext>
          </a:extLst>
        </xdr:cNvPr>
        <xdr:cNvSpPr/>
      </xdr:nvSpPr>
      <xdr:spPr>
        <a:xfrm>
          <a:off x="81288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4</xdr:col>
      <xdr:colOff>127080</xdr:colOff>
      <xdr:row>45</xdr:row>
      <xdr:rowOff>92880</xdr:rowOff>
    </xdr:from>
    <xdr:to>
      <xdr:col>12</xdr:col>
      <xdr:colOff>126720</xdr:colOff>
      <xdr:row>46</xdr:row>
      <xdr:rowOff>171000</xdr:rowOff>
    </xdr:to>
    <xdr:sp macro="" textlink="">
      <xdr:nvSpPr>
        <xdr:cNvPr id="94" name="正方形/長方形 93">
          <a:extLst>
            <a:ext uri="{FF2B5EF4-FFF2-40B4-BE49-F238E27FC236}">
              <a16:creationId xmlns:a16="http://schemas.microsoft.com/office/drawing/2014/main" id="{EC218C35-4729-4CA3-8E65-659CEE4315CD}"/>
            </a:ext>
          </a:extLst>
        </xdr:cNvPr>
        <xdr:cNvSpPr/>
      </xdr:nvSpPr>
      <xdr:spPr>
        <a:xfrm>
          <a:off x="81288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27/29</a:t>
          </a:r>
          <a:endParaRPr lang="en-US" sz="1200" b="0" u="none" strike="noStrike">
            <a:effectLst/>
            <a:uFillTx/>
            <a:latin typeface="Noto Serif JP"/>
          </a:endParaRPr>
        </a:p>
      </xdr:txBody>
    </xdr:sp>
    <xdr:clientData/>
  </xdr:twoCellAnchor>
  <xdr:twoCellAnchor>
    <xdr:from>
      <xdr:col>10</xdr:col>
      <xdr:colOff>0</xdr:colOff>
      <xdr:row>44</xdr:row>
      <xdr:rowOff>64800</xdr:rowOff>
    </xdr:from>
    <xdr:to>
      <xdr:col>17</xdr:col>
      <xdr:colOff>174240</xdr:colOff>
      <xdr:row>45</xdr:row>
      <xdr:rowOff>143280</xdr:rowOff>
    </xdr:to>
    <xdr:sp macro="" textlink="">
      <xdr:nvSpPr>
        <xdr:cNvPr id="95" name="正方形/長方形 94">
          <a:extLst>
            <a:ext uri="{FF2B5EF4-FFF2-40B4-BE49-F238E27FC236}">
              <a16:creationId xmlns:a16="http://schemas.microsoft.com/office/drawing/2014/main" id="{43F83713-6306-4786-B2D6-05C01BB785F5}"/>
            </a:ext>
          </a:extLst>
        </xdr:cNvPr>
        <xdr:cNvSpPr/>
      </xdr:nvSpPr>
      <xdr:spPr>
        <a:xfrm>
          <a:off x="1714500" y="733555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xdr:col>
      <xdr:colOff>0</xdr:colOff>
      <xdr:row>45</xdr:row>
      <xdr:rowOff>92880</xdr:rowOff>
    </xdr:from>
    <xdr:to>
      <xdr:col>17</xdr:col>
      <xdr:colOff>174240</xdr:colOff>
      <xdr:row>46</xdr:row>
      <xdr:rowOff>171000</xdr:rowOff>
    </xdr:to>
    <xdr:sp macro="" textlink="">
      <xdr:nvSpPr>
        <xdr:cNvPr id="96" name="正方形/長方形 95">
          <a:extLst>
            <a:ext uri="{FF2B5EF4-FFF2-40B4-BE49-F238E27FC236}">
              <a16:creationId xmlns:a16="http://schemas.microsoft.com/office/drawing/2014/main" id="{D70FAE2E-CFD1-4C07-B7AE-8855187DDE37}"/>
            </a:ext>
          </a:extLst>
        </xdr:cNvPr>
        <xdr:cNvSpPr/>
      </xdr:nvSpPr>
      <xdr:spPr>
        <a:xfrm>
          <a:off x="1714500" y="7528730"/>
          <a:ext cx="137439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69,858</a:t>
          </a:r>
          <a:endParaRPr lang="en-US" sz="1200" b="0" u="none" strike="noStrike">
            <a:effectLst/>
            <a:uFillTx/>
            <a:latin typeface="Noto Serif JP"/>
          </a:endParaRPr>
        </a:p>
      </xdr:txBody>
    </xdr:sp>
    <xdr:clientData/>
  </xdr:twoCellAnchor>
  <xdr:twoCellAnchor>
    <xdr:from>
      <xdr:col>16</xdr:col>
      <xdr:colOff>0</xdr:colOff>
      <xdr:row>44</xdr:row>
      <xdr:rowOff>64800</xdr:rowOff>
    </xdr:from>
    <xdr:to>
      <xdr:col>23</xdr:col>
      <xdr:colOff>174240</xdr:colOff>
      <xdr:row>45</xdr:row>
      <xdr:rowOff>143280</xdr:rowOff>
    </xdr:to>
    <xdr:sp macro="" textlink="">
      <xdr:nvSpPr>
        <xdr:cNvPr id="97" name="正方形/長方形 96">
          <a:extLst>
            <a:ext uri="{FF2B5EF4-FFF2-40B4-BE49-F238E27FC236}">
              <a16:creationId xmlns:a16="http://schemas.microsoft.com/office/drawing/2014/main" id="{7389BDB9-E77A-4BF8-A9D9-5072BF0452AD}"/>
            </a:ext>
          </a:extLst>
        </xdr:cNvPr>
        <xdr:cNvSpPr/>
      </xdr:nvSpPr>
      <xdr:spPr>
        <a:xfrm>
          <a:off x="2743200" y="733555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16</xdr:col>
      <xdr:colOff>0</xdr:colOff>
      <xdr:row>45</xdr:row>
      <xdr:rowOff>92880</xdr:rowOff>
    </xdr:from>
    <xdr:to>
      <xdr:col>23</xdr:col>
      <xdr:colOff>174240</xdr:colOff>
      <xdr:row>46</xdr:row>
      <xdr:rowOff>171000</xdr:rowOff>
    </xdr:to>
    <xdr:sp macro="" textlink="">
      <xdr:nvSpPr>
        <xdr:cNvPr id="98" name="正方形/長方形 97">
          <a:extLst>
            <a:ext uri="{FF2B5EF4-FFF2-40B4-BE49-F238E27FC236}">
              <a16:creationId xmlns:a16="http://schemas.microsoft.com/office/drawing/2014/main" id="{B3891089-F000-4242-A520-0B0B9EC126B8}"/>
            </a:ext>
          </a:extLst>
        </xdr:cNvPr>
        <xdr:cNvSpPr/>
      </xdr:nvSpPr>
      <xdr:spPr>
        <a:xfrm>
          <a:off x="2743200" y="7528730"/>
          <a:ext cx="137439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65,349</a:t>
          </a:r>
          <a:endParaRPr lang="en-US" sz="1200" b="0" u="none" strike="noStrike">
            <a:effectLst/>
            <a:uFillTx/>
            <a:latin typeface="Noto Serif JP"/>
          </a:endParaRPr>
        </a:p>
      </xdr:txBody>
    </xdr:sp>
    <xdr:clientData/>
  </xdr:twoCellAnchor>
  <xdr:twoCellAnchor>
    <xdr:from>
      <xdr:col>4</xdr:col>
      <xdr:colOff>0</xdr:colOff>
      <xdr:row>47</xdr:row>
      <xdr:rowOff>21600</xdr:rowOff>
    </xdr:from>
    <xdr:to>
      <xdr:col>28</xdr:col>
      <xdr:colOff>114120</xdr:colOff>
      <xdr:row>60</xdr:row>
      <xdr:rowOff>29160</xdr:rowOff>
    </xdr:to>
    <xdr:sp macro="" textlink="">
      <xdr:nvSpPr>
        <xdr:cNvPr id="99" name="正方形/長方形 98">
          <a:extLst>
            <a:ext uri="{FF2B5EF4-FFF2-40B4-BE49-F238E27FC236}">
              <a16:creationId xmlns:a16="http://schemas.microsoft.com/office/drawing/2014/main" id="{19D05227-8E27-4275-B754-21AC25958AEC}"/>
            </a:ext>
          </a:extLst>
        </xdr:cNvPr>
        <xdr:cNvSpPr/>
      </xdr:nvSpPr>
      <xdr:spPr>
        <a:xfrm>
          <a:off x="685800" y="7787650"/>
          <a:ext cx="4228920" cy="21538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152280</xdr:colOff>
      <xdr:row>46</xdr:row>
      <xdr:rowOff>6480</xdr:rowOff>
    </xdr:from>
    <xdr:to>
      <xdr:col>5</xdr:col>
      <xdr:colOff>152640</xdr:colOff>
      <xdr:row>47</xdr:row>
      <xdr:rowOff>56520</xdr:rowOff>
    </xdr:to>
    <xdr:sp macro="" textlink="">
      <xdr:nvSpPr>
        <xdr:cNvPr id="100" name="テキスト ボックス 99">
          <a:extLst>
            <a:ext uri="{FF2B5EF4-FFF2-40B4-BE49-F238E27FC236}">
              <a16:creationId xmlns:a16="http://schemas.microsoft.com/office/drawing/2014/main" id="{057D30C4-3E59-4AF7-8279-C809EE15FFC1}"/>
            </a:ext>
          </a:extLst>
        </xdr:cNvPr>
        <xdr:cNvSpPr/>
      </xdr:nvSpPr>
      <xdr:spPr>
        <a:xfrm>
          <a:off x="666630" y="760743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4</xdr:col>
      <xdr:colOff>0</xdr:colOff>
      <xdr:row>60</xdr:row>
      <xdr:rowOff>29160</xdr:rowOff>
    </xdr:from>
    <xdr:to>
      <xdr:col>28</xdr:col>
      <xdr:colOff>114120</xdr:colOff>
      <xdr:row>60</xdr:row>
      <xdr:rowOff>29160</xdr:rowOff>
    </xdr:to>
    <xdr:cxnSp macro="">
      <xdr:nvCxnSpPr>
        <xdr:cNvPr id="101" name="直線コネクタ 100">
          <a:extLst>
            <a:ext uri="{FF2B5EF4-FFF2-40B4-BE49-F238E27FC236}">
              <a16:creationId xmlns:a16="http://schemas.microsoft.com/office/drawing/2014/main" id="{20275308-03E0-41F0-A443-2720CCC1CF0D}"/>
            </a:ext>
          </a:extLst>
        </xdr:cNvPr>
        <xdr:cNvCxnSpPr/>
      </xdr:nvCxnSpPr>
      <xdr:spPr>
        <a:xfrm>
          <a:off x="685800" y="9941510"/>
          <a:ext cx="4228920" cy="0"/>
        </a:xfrm>
        <a:prstGeom prst="straightConnector1">
          <a:avLst/>
        </a:prstGeom>
        <a:ln w="6350">
          <a:solidFill>
            <a:srgbClr val="C0C0C0"/>
          </a:solidFill>
          <a:miter/>
        </a:ln>
      </xdr:spPr>
    </xdr:cxnSp>
    <xdr:clientData/>
  </xdr:twoCellAnchor>
  <xdr:twoCellAnchor editAs="oneCell">
    <xdr:from>
      <xdr:col>2</xdr:col>
      <xdr:colOff>132120</xdr:colOff>
      <xdr:row>59</xdr:row>
      <xdr:rowOff>61920</xdr:rowOff>
    </xdr:from>
    <xdr:to>
      <xdr:col>4</xdr:col>
      <xdr:colOff>31320</xdr:colOff>
      <xdr:row>60</xdr:row>
      <xdr:rowOff>145800</xdr:rowOff>
    </xdr:to>
    <xdr:sp macro="" textlink="">
      <xdr:nvSpPr>
        <xdr:cNvPr id="102" name="テキスト ボックス 101">
          <a:extLst>
            <a:ext uri="{FF2B5EF4-FFF2-40B4-BE49-F238E27FC236}">
              <a16:creationId xmlns:a16="http://schemas.microsoft.com/office/drawing/2014/main" id="{BD928A4B-00F9-4C1D-AA31-8010B7EDC2FA}"/>
            </a:ext>
          </a:extLst>
        </xdr:cNvPr>
        <xdr:cNvSpPr/>
      </xdr:nvSpPr>
      <xdr:spPr>
        <a:xfrm>
          <a:off x="475020" y="9809170"/>
          <a:ext cx="24210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4</xdr:col>
      <xdr:colOff>0</xdr:colOff>
      <xdr:row>57</xdr:row>
      <xdr:rowOff>173880</xdr:rowOff>
    </xdr:from>
    <xdr:to>
      <xdr:col>28</xdr:col>
      <xdr:colOff>114120</xdr:colOff>
      <xdr:row>57</xdr:row>
      <xdr:rowOff>173880</xdr:rowOff>
    </xdr:to>
    <xdr:cxnSp macro="">
      <xdr:nvCxnSpPr>
        <xdr:cNvPr id="103" name="直線コネクタ 102">
          <a:extLst>
            <a:ext uri="{FF2B5EF4-FFF2-40B4-BE49-F238E27FC236}">
              <a16:creationId xmlns:a16="http://schemas.microsoft.com/office/drawing/2014/main" id="{7089A650-9921-4E91-8E47-BBFFB3F23072}"/>
            </a:ext>
          </a:extLst>
        </xdr:cNvPr>
        <xdr:cNvCxnSpPr/>
      </xdr:nvCxnSpPr>
      <xdr:spPr>
        <a:xfrm>
          <a:off x="685800" y="9584580"/>
          <a:ext cx="4228920" cy="0"/>
        </a:xfrm>
        <a:prstGeom prst="straightConnector1">
          <a:avLst/>
        </a:prstGeom>
        <a:ln w="6350">
          <a:solidFill>
            <a:srgbClr val="C0C0C0"/>
          </a:solidFill>
          <a:miter/>
        </a:ln>
      </xdr:spPr>
    </xdr:cxnSp>
    <xdr:clientData/>
  </xdr:twoCellAnchor>
  <xdr:twoCellAnchor editAs="oneCell">
    <xdr:from>
      <xdr:col>1</xdr:col>
      <xdr:colOff>40320</xdr:colOff>
      <xdr:row>57</xdr:row>
      <xdr:rowOff>32040</xdr:rowOff>
    </xdr:from>
    <xdr:to>
      <xdr:col>4</xdr:col>
      <xdr:colOff>47520</xdr:colOff>
      <xdr:row>58</xdr:row>
      <xdr:rowOff>115560</xdr:rowOff>
    </xdr:to>
    <xdr:sp macro="" textlink="">
      <xdr:nvSpPr>
        <xdr:cNvPr id="104" name="テキスト ボックス 103">
          <a:extLst>
            <a:ext uri="{FF2B5EF4-FFF2-40B4-BE49-F238E27FC236}">
              <a16:creationId xmlns:a16="http://schemas.microsoft.com/office/drawing/2014/main" id="{B51EAE08-A195-4A61-ADA1-921AC3D95150}"/>
            </a:ext>
          </a:extLst>
        </xdr:cNvPr>
        <xdr:cNvSpPr/>
      </xdr:nvSpPr>
      <xdr:spPr>
        <a:xfrm>
          <a:off x="211770" y="944909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4</xdr:col>
      <xdr:colOff>0</xdr:colOff>
      <xdr:row>55</xdr:row>
      <xdr:rowOff>143280</xdr:rowOff>
    </xdr:from>
    <xdr:to>
      <xdr:col>28</xdr:col>
      <xdr:colOff>114120</xdr:colOff>
      <xdr:row>55</xdr:row>
      <xdr:rowOff>143280</xdr:rowOff>
    </xdr:to>
    <xdr:cxnSp macro="">
      <xdr:nvCxnSpPr>
        <xdr:cNvPr id="105" name="直線コネクタ 104">
          <a:extLst>
            <a:ext uri="{FF2B5EF4-FFF2-40B4-BE49-F238E27FC236}">
              <a16:creationId xmlns:a16="http://schemas.microsoft.com/office/drawing/2014/main" id="{471D5F7E-E2A1-46FB-8997-0F4177690760}"/>
            </a:ext>
          </a:extLst>
        </xdr:cNvPr>
        <xdr:cNvCxnSpPr/>
      </xdr:nvCxnSpPr>
      <xdr:spPr>
        <a:xfrm>
          <a:off x="685800" y="9230130"/>
          <a:ext cx="4228920" cy="0"/>
        </a:xfrm>
        <a:prstGeom prst="straightConnector1">
          <a:avLst/>
        </a:prstGeom>
        <a:ln w="6350">
          <a:solidFill>
            <a:srgbClr val="C0C0C0"/>
          </a:solidFill>
          <a:miter/>
        </a:ln>
      </xdr:spPr>
    </xdr:cxnSp>
    <xdr:clientData/>
  </xdr:twoCellAnchor>
  <xdr:twoCellAnchor editAs="oneCell">
    <xdr:from>
      <xdr:col>1</xdr:col>
      <xdr:colOff>40320</xdr:colOff>
      <xdr:row>55</xdr:row>
      <xdr:rowOff>1440</xdr:rowOff>
    </xdr:from>
    <xdr:to>
      <xdr:col>4</xdr:col>
      <xdr:colOff>47520</xdr:colOff>
      <xdr:row>56</xdr:row>
      <xdr:rowOff>84960</xdr:rowOff>
    </xdr:to>
    <xdr:sp macro="" textlink="">
      <xdr:nvSpPr>
        <xdr:cNvPr id="106" name="テキスト ボックス 105">
          <a:extLst>
            <a:ext uri="{FF2B5EF4-FFF2-40B4-BE49-F238E27FC236}">
              <a16:creationId xmlns:a16="http://schemas.microsoft.com/office/drawing/2014/main" id="{9A649A58-4096-4AEF-9269-78260AB91A80}"/>
            </a:ext>
          </a:extLst>
        </xdr:cNvPr>
        <xdr:cNvSpPr/>
      </xdr:nvSpPr>
      <xdr:spPr>
        <a:xfrm>
          <a:off x="211770" y="908829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4</xdr:col>
      <xdr:colOff>0</xdr:colOff>
      <xdr:row>53</xdr:row>
      <xdr:rowOff>113040</xdr:rowOff>
    </xdr:from>
    <xdr:to>
      <xdr:col>28</xdr:col>
      <xdr:colOff>114120</xdr:colOff>
      <xdr:row>53</xdr:row>
      <xdr:rowOff>113040</xdr:rowOff>
    </xdr:to>
    <xdr:cxnSp macro="">
      <xdr:nvCxnSpPr>
        <xdr:cNvPr id="107" name="直線コネクタ 106">
          <a:extLst>
            <a:ext uri="{FF2B5EF4-FFF2-40B4-BE49-F238E27FC236}">
              <a16:creationId xmlns:a16="http://schemas.microsoft.com/office/drawing/2014/main" id="{FFCF7E92-DDCB-4D8D-BFB4-CACFC36AEE82}"/>
            </a:ext>
          </a:extLst>
        </xdr:cNvPr>
        <xdr:cNvCxnSpPr/>
      </xdr:nvCxnSpPr>
      <xdr:spPr>
        <a:xfrm>
          <a:off x="685800" y="8869690"/>
          <a:ext cx="4228920" cy="0"/>
        </a:xfrm>
        <a:prstGeom prst="straightConnector1">
          <a:avLst/>
        </a:prstGeom>
        <a:ln w="6350">
          <a:solidFill>
            <a:srgbClr val="C0C0C0"/>
          </a:solidFill>
          <a:miter/>
        </a:ln>
      </xdr:spPr>
    </xdr:cxnSp>
    <xdr:clientData/>
  </xdr:twoCellAnchor>
  <xdr:twoCellAnchor editAs="oneCell">
    <xdr:from>
      <xdr:col>1</xdr:col>
      <xdr:colOff>40320</xdr:colOff>
      <xdr:row>52</xdr:row>
      <xdr:rowOff>145800</xdr:rowOff>
    </xdr:from>
    <xdr:to>
      <xdr:col>4</xdr:col>
      <xdr:colOff>47520</xdr:colOff>
      <xdr:row>54</xdr:row>
      <xdr:rowOff>54360</xdr:rowOff>
    </xdr:to>
    <xdr:sp macro="" textlink="">
      <xdr:nvSpPr>
        <xdr:cNvPr id="108" name="テキスト ボックス 107">
          <a:extLst>
            <a:ext uri="{FF2B5EF4-FFF2-40B4-BE49-F238E27FC236}">
              <a16:creationId xmlns:a16="http://schemas.microsoft.com/office/drawing/2014/main" id="{30C7063F-BC62-428E-8850-9B946AA0B3C3}"/>
            </a:ext>
          </a:extLst>
        </xdr:cNvPr>
        <xdr:cNvSpPr/>
      </xdr:nvSpPr>
      <xdr:spPr>
        <a:xfrm>
          <a:off x="211770" y="8737350"/>
          <a:ext cx="5215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90,000</a:t>
          </a:r>
          <a:endParaRPr lang="en-US" sz="1000" b="0" u="none" strike="noStrike">
            <a:effectLst/>
            <a:uFillTx/>
            <a:latin typeface="Noto Serif JP"/>
          </a:endParaRPr>
        </a:p>
      </xdr:txBody>
    </xdr:sp>
    <xdr:clientData/>
  </xdr:twoCellAnchor>
  <xdr:twoCellAnchor>
    <xdr:from>
      <xdr:col>4</xdr:col>
      <xdr:colOff>0</xdr:colOff>
      <xdr:row>51</xdr:row>
      <xdr:rowOff>82440</xdr:rowOff>
    </xdr:from>
    <xdr:to>
      <xdr:col>28</xdr:col>
      <xdr:colOff>114120</xdr:colOff>
      <xdr:row>51</xdr:row>
      <xdr:rowOff>82440</xdr:rowOff>
    </xdr:to>
    <xdr:cxnSp macro="">
      <xdr:nvCxnSpPr>
        <xdr:cNvPr id="109" name="直線コネクタ 108">
          <a:extLst>
            <a:ext uri="{FF2B5EF4-FFF2-40B4-BE49-F238E27FC236}">
              <a16:creationId xmlns:a16="http://schemas.microsoft.com/office/drawing/2014/main" id="{0A7D33B4-15A8-4B4F-88F9-952928EE01BC}"/>
            </a:ext>
          </a:extLst>
        </xdr:cNvPr>
        <xdr:cNvCxnSpPr/>
      </xdr:nvCxnSpPr>
      <xdr:spPr>
        <a:xfrm>
          <a:off x="685800" y="8508890"/>
          <a:ext cx="4228920" cy="0"/>
        </a:xfrm>
        <a:prstGeom prst="straightConnector1">
          <a:avLst/>
        </a:prstGeom>
        <a:ln w="6350">
          <a:solidFill>
            <a:srgbClr val="C0C0C0"/>
          </a:solidFill>
          <a:miter/>
        </a:ln>
      </xdr:spPr>
    </xdr:cxnSp>
    <xdr:clientData/>
  </xdr:twoCellAnchor>
  <xdr:twoCellAnchor editAs="oneCell">
    <xdr:from>
      <xdr:col>0</xdr:col>
      <xdr:colOff>166680</xdr:colOff>
      <xdr:row>50</xdr:row>
      <xdr:rowOff>115560</xdr:rowOff>
    </xdr:from>
    <xdr:to>
      <xdr:col>4</xdr:col>
      <xdr:colOff>63360</xdr:colOff>
      <xdr:row>52</xdr:row>
      <xdr:rowOff>23760</xdr:rowOff>
    </xdr:to>
    <xdr:sp macro="" textlink="">
      <xdr:nvSpPr>
        <xdr:cNvPr id="110" name="テキスト ボックス 109">
          <a:extLst>
            <a:ext uri="{FF2B5EF4-FFF2-40B4-BE49-F238E27FC236}">
              <a16:creationId xmlns:a16="http://schemas.microsoft.com/office/drawing/2014/main" id="{FAD37D3E-8FF6-49B1-AA69-01249F8EFE25}"/>
            </a:ext>
          </a:extLst>
        </xdr:cNvPr>
        <xdr:cNvSpPr/>
      </xdr:nvSpPr>
      <xdr:spPr>
        <a:xfrm>
          <a:off x="166680" y="8376910"/>
          <a:ext cx="5824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4</xdr:col>
      <xdr:colOff>0</xdr:colOff>
      <xdr:row>49</xdr:row>
      <xdr:rowOff>52200</xdr:rowOff>
    </xdr:from>
    <xdr:to>
      <xdr:col>28</xdr:col>
      <xdr:colOff>114120</xdr:colOff>
      <xdr:row>49</xdr:row>
      <xdr:rowOff>52200</xdr:rowOff>
    </xdr:to>
    <xdr:cxnSp macro="">
      <xdr:nvCxnSpPr>
        <xdr:cNvPr id="111" name="直線コネクタ 110">
          <a:extLst>
            <a:ext uri="{FF2B5EF4-FFF2-40B4-BE49-F238E27FC236}">
              <a16:creationId xmlns:a16="http://schemas.microsoft.com/office/drawing/2014/main" id="{5A24B332-77F5-4917-979E-0EBB4395A2F0}"/>
            </a:ext>
          </a:extLst>
        </xdr:cNvPr>
        <xdr:cNvCxnSpPr/>
      </xdr:nvCxnSpPr>
      <xdr:spPr>
        <a:xfrm>
          <a:off x="685800" y="8148450"/>
          <a:ext cx="4228920" cy="0"/>
        </a:xfrm>
        <a:prstGeom prst="straightConnector1">
          <a:avLst/>
        </a:prstGeom>
        <a:ln w="6350">
          <a:solidFill>
            <a:srgbClr val="C0C0C0"/>
          </a:solidFill>
          <a:miter/>
        </a:ln>
      </xdr:spPr>
    </xdr:cxnSp>
    <xdr:clientData/>
  </xdr:twoCellAnchor>
  <xdr:twoCellAnchor editAs="oneCell">
    <xdr:from>
      <xdr:col>0</xdr:col>
      <xdr:colOff>166680</xdr:colOff>
      <xdr:row>48</xdr:row>
      <xdr:rowOff>85320</xdr:rowOff>
    </xdr:from>
    <xdr:to>
      <xdr:col>4</xdr:col>
      <xdr:colOff>63360</xdr:colOff>
      <xdr:row>49</xdr:row>
      <xdr:rowOff>162490</xdr:rowOff>
    </xdr:to>
    <xdr:sp macro="" textlink="">
      <xdr:nvSpPr>
        <xdr:cNvPr id="112" name="テキスト ボックス 111">
          <a:extLst>
            <a:ext uri="{FF2B5EF4-FFF2-40B4-BE49-F238E27FC236}">
              <a16:creationId xmlns:a16="http://schemas.microsoft.com/office/drawing/2014/main" id="{768B0C7A-E3B6-4E86-A7F5-AF2C99A34651}"/>
            </a:ext>
          </a:extLst>
        </xdr:cNvPr>
        <xdr:cNvSpPr/>
      </xdr:nvSpPr>
      <xdr:spPr>
        <a:xfrm>
          <a:off x="166680" y="8016470"/>
          <a:ext cx="58248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150,000</a:t>
          </a:r>
          <a:endParaRPr lang="en-US" sz="1000" b="0" u="none" strike="noStrike">
            <a:effectLst/>
            <a:uFillTx/>
            <a:latin typeface="Noto Serif JP"/>
          </a:endParaRPr>
        </a:p>
      </xdr:txBody>
    </xdr:sp>
    <xdr:clientData/>
  </xdr:twoCellAnchor>
  <xdr:twoCellAnchor>
    <xdr:from>
      <xdr:col>4</xdr:col>
      <xdr:colOff>0</xdr:colOff>
      <xdr:row>47</xdr:row>
      <xdr:rowOff>21240</xdr:rowOff>
    </xdr:from>
    <xdr:to>
      <xdr:col>28</xdr:col>
      <xdr:colOff>114120</xdr:colOff>
      <xdr:row>47</xdr:row>
      <xdr:rowOff>21240</xdr:rowOff>
    </xdr:to>
    <xdr:cxnSp macro="">
      <xdr:nvCxnSpPr>
        <xdr:cNvPr id="113" name="直線コネクタ 112">
          <a:extLst>
            <a:ext uri="{FF2B5EF4-FFF2-40B4-BE49-F238E27FC236}">
              <a16:creationId xmlns:a16="http://schemas.microsoft.com/office/drawing/2014/main" id="{0D49B6C3-0C7B-4E5E-8F2D-2071A4681546}"/>
            </a:ext>
          </a:extLst>
        </xdr:cNvPr>
        <xdr:cNvCxnSpPr/>
      </xdr:nvCxnSpPr>
      <xdr:spPr>
        <a:xfrm>
          <a:off x="685800" y="7787290"/>
          <a:ext cx="4228920" cy="0"/>
        </a:xfrm>
        <a:prstGeom prst="straightConnector1">
          <a:avLst/>
        </a:prstGeom>
        <a:ln w="6350">
          <a:solidFill>
            <a:srgbClr val="C0C0C0"/>
          </a:solidFill>
          <a:miter/>
        </a:ln>
      </xdr:spPr>
    </xdr:cxnSp>
    <xdr:clientData/>
  </xdr:twoCellAnchor>
  <xdr:twoCellAnchor editAs="oneCell">
    <xdr:from>
      <xdr:col>0</xdr:col>
      <xdr:colOff>166680</xdr:colOff>
      <xdr:row>46</xdr:row>
      <xdr:rowOff>54720</xdr:rowOff>
    </xdr:from>
    <xdr:to>
      <xdr:col>4</xdr:col>
      <xdr:colOff>63360</xdr:colOff>
      <xdr:row>47</xdr:row>
      <xdr:rowOff>138240</xdr:rowOff>
    </xdr:to>
    <xdr:sp macro="" textlink="">
      <xdr:nvSpPr>
        <xdr:cNvPr id="114" name="テキスト ボックス 113">
          <a:extLst>
            <a:ext uri="{FF2B5EF4-FFF2-40B4-BE49-F238E27FC236}">
              <a16:creationId xmlns:a16="http://schemas.microsoft.com/office/drawing/2014/main" id="{386E5AE8-872C-4491-8AD5-3D904F0A1440}"/>
            </a:ext>
          </a:extLst>
        </xdr:cNvPr>
        <xdr:cNvSpPr/>
      </xdr:nvSpPr>
      <xdr:spPr>
        <a:xfrm>
          <a:off x="166680" y="7655670"/>
          <a:ext cx="5824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180,000</a:t>
          </a:r>
          <a:endParaRPr lang="en-US" sz="1000" b="0" u="none" strike="noStrike">
            <a:effectLst/>
            <a:uFillTx/>
            <a:latin typeface="Noto Serif JP"/>
          </a:endParaRPr>
        </a:p>
      </xdr:txBody>
    </xdr:sp>
    <xdr:clientData/>
  </xdr:twoCellAnchor>
  <xdr:twoCellAnchor>
    <xdr:from>
      <xdr:col>4</xdr:col>
      <xdr:colOff>0</xdr:colOff>
      <xdr:row>47</xdr:row>
      <xdr:rowOff>21600</xdr:rowOff>
    </xdr:from>
    <xdr:to>
      <xdr:col>28</xdr:col>
      <xdr:colOff>114120</xdr:colOff>
      <xdr:row>60</xdr:row>
      <xdr:rowOff>29160</xdr:rowOff>
    </xdr:to>
    <xdr:sp macro="" textlink="">
      <xdr:nvSpPr>
        <xdr:cNvPr id="115" name="総務費グラフ枠">
          <a:extLst>
            <a:ext uri="{FF2B5EF4-FFF2-40B4-BE49-F238E27FC236}">
              <a16:creationId xmlns:a16="http://schemas.microsoft.com/office/drawing/2014/main" id="{205B9631-8035-40A7-BF2B-A8BE8CB0FCCC}"/>
            </a:ext>
          </a:extLst>
        </xdr:cNvPr>
        <xdr:cNvSpPr/>
      </xdr:nvSpPr>
      <xdr:spPr>
        <a:xfrm>
          <a:off x="685800" y="7787650"/>
          <a:ext cx="4228920" cy="21538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50</xdr:row>
      <xdr:rowOff>43920</xdr:rowOff>
    </xdr:from>
    <xdr:to>
      <xdr:col>24</xdr:col>
      <xdr:colOff>62640</xdr:colOff>
      <xdr:row>57</xdr:row>
      <xdr:rowOff>86400</xdr:rowOff>
    </xdr:to>
    <xdr:cxnSp macro="">
      <xdr:nvCxnSpPr>
        <xdr:cNvPr id="116" name="直線コネクタ 115">
          <a:extLst>
            <a:ext uri="{FF2B5EF4-FFF2-40B4-BE49-F238E27FC236}">
              <a16:creationId xmlns:a16="http://schemas.microsoft.com/office/drawing/2014/main" id="{0E5A3B30-708E-4AAF-AFBD-4D8D5DB32062}"/>
            </a:ext>
          </a:extLst>
        </xdr:cNvPr>
        <xdr:cNvCxnSpPr/>
      </xdr:nvCxnSpPr>
      <xdr:spPr>
        <a:xfrm flipV="1">
          <a:off x="4176360" y="8305270"/>
          <a:ext cx="1080" cy="1198180"/>
        </a:xfrm>
        <a:prstGeom prst="straightConnector1">
          <a:avLst/>
        </a:prstGeom>
        <a:ln w="31750">
          <a:solidFill>
            <a:srgbClr val="808080"/>
          </a:solidFill>
          <a:miter/>
        </a:ln>
      </xdr:spPr>
    </xdr:cxnSp>
    <xdr:clientData/>
  </xdr:twoCellAnchor>
  <xdr:twoCellAnchor editAs="oneCell">
    <xdr:from>
      <xdr:col>24</xdr:col>
      <xdr:colOff>114480</xdr:colOff>
      <xdr:row>57</xdr:row>
      <xdr:rowOff>90360</xdr:rowOff>
    </xdr:from>
    <xdr:to>
      <xdr:col>27</xdr:col>
      <xdr:colOff>124560</xdr:colOff>
      <xdr:row>59</xdr:row>
      <xdr:rowOff>2430</xdr:rowOff>
    </xdr:to>
    <xdr:sp macro="" textlink="">
      <xdr:nvSpPr>
        <xdr:cNvPr id="117" name="総務費最小値テキスト">
          <a:extLst>
            <a:ext uri="{FF2B5EF4-FFF2-40B4-BE49-F238E27FC236}">
              <a16:creationId xmlns:a16="http://schemas.microsoft.com/office/drawing/2014/main" id="{9F001547-C341-4EAE-9DA7-413336F5BF7F}"/>
            </a:ext>
          </a:extLst>
        </xdr:cNvPr>
        <xdr:cNvSpPr/>
      </xdr:nvSpPr>
      <xdr:spPr>
        <a:xfrm>
          <a:off x="4229280" y="9507410"/>
          <a:ext cx="52443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36,905</a:t>
          </a:r>
          <a:endParaRPr lang="en-US" sz="1000" b="0" u="none" strike="noStrike">
            <a:effectLst/>
            <a:uFillTx/>
            <a:latin typeface="Noto Serif JP"/>
          </a:endParaRPr>
        </a:p>
      </xdr:txBody>
    </xdr:sp>
    <xdr:clientData/>
  </xdr:twoCellAnchor>
  <xdr:twoCellAnchor>
    <xdr:from>
      <xdr:col>23</xdr:col>
      <xdr:colOff>164880</xdr:colOff>
      <xdr:row>57</xdr:row>
      <xdr:rowOff>86400</xdr:rowOff>
    </xdr:from>
    <xdr:to>
      <xdr:col>24</xdr:col>
      <xdr:colOff>152280</xdr:colOff>
      <xdr:row>57</xdr:row>
      <xdr:rowOff>86400</xdr:rowOff>
    </xdr:to>
    <xdr:cxnSp macro="">
      <xdr:nvCxnSpPr>
        <xdr:cNvPr id="118" name="直線コネクタ 117">
          <a:extLst>
            <a:ext uri="{FF2B5EF4-FFF2-40B4-BE49-F238E27FC236}">
              <a16:creationId xmlns:a16="http://schemas.microsoft.com/office/drawing/2014/main" id="{11B0D4C3-09EF-4CFB-BBC1-1FD297BE067F}"/>
            </a:ext>
          </a:extLst>
        </xdr:cNvPr>
        <xdr:cNvCxnSpPr/>
      </xdr:nvCxnSpPr>
      <xdr:spPr>
        <a:xfrm>
          <a:off x="4108230" y="9503450"/>
          <a:ext cx="158850" cy="0"/>
        </a:xfrm>
        <a:prstGeom prst="straightConnector1">
          <a:avLst/>
        </a:prstGeom>
        <a:ln w="19050">
          <a:solidFill>
            <a:srgbClr val="000000"/>
          </a:solidFill>
          <a:miter/>
        </a:ln>
      </xdr:spPr>
    </xdr:cxnSp>
    <xdr:clientData/>
  </xdr:twoCellAnchor>
  <xdr:twoCellAnchor editAs="oneCell">
    <xdr:from>
      <xdr:col>24</xdr:col>
      <xdr:colOff>114480</xdr:colOff>
      <xdr:row>48</xdr:row>
      <xdr:rowOff>170280</xdr:rowOff>
    </xdr:from>
    <xdr:to>
      <xdr:col>28</xdr:col>
      <xdr:colOff>14760</xdr:colOff>
      <xdr:row>50</xdr:row>
      <xdr:rowOff>78480</xdr:rowOff>
    </xdr:to>
    <xdr:sp macro="" textlink="">
      <xdr:nvSpPr>
        <xdr:cNvPr id="119" name="総務費最大値テキスト">
          <a:extLst>
            <a:ext uri="{FF2B5EF4-FFF2-40B4-BE49-F238E27FC236}">
              <a16:creationId xmlns:a16="http://schemas.microsoft.com/office/drawing/2014/main" id="{E59C426C-E41F-4356-8F07-95A654A8DD1A}"/>
            </a:ext>
          </a:extLst>
        </xdr:cNvPr>
        <xdr:cNvSpPr/>
      </xdr:nvSpPr>
      <xdr:spPr>
        <a:xfrm>
          <a:off x="4229280" y="8095080"/>
          <a:ext cx="58608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136,826</a:t>
          </a:r>
          <a:endParaRPr lang="en-US" sz="1000" b="0" u="none" strike="noStrike">
            <a:effectLst/>
            <a:uFillTx/>
            <a:latin typeface="Noto Serif JP"/>
          </a:endParaRPr>
        </a:p>
      </xdr:txBody>
    </xdr:sp>
    <xdr:clientData/>
  </xdr:twoCellAnchor>
  <xdr:twoCellAnchor>
    <xdr:from>
      <xdr:col>23</xdr:col>
      <xdr:colOff>164880</xdr:colOff>
      <xdr:row>50</xdr:row>
      <xdr:rowOff>43920</xdr:rowOff>
    </xdr:from>
    <xdr:to>
      <xdr:col>24</xdr:col>
      <xdr:colOff>152280</xdr:colOff>
      <xdr:row>50</xdr:row>
      <xdr:rowOff>43920</xdr:rowOff>
    </xdr:to>
    <xdr:cxnSp macro="">
      <xdr:nvCxnSpPr>
        <xdr:cNvPr id="120" name="直線コネクタ 119">
          <a:extLst>
            <a:ext uri="{FF2B5EF4-FFF2-40B4-BE49-F238E27FC236}">
              <a16:creationId xmlns:a16="http://schemas.microsoft.com/office/drawing/2014/main" id="{9AD88994-C8EF-4D91-9DC7-73938179148A}"/>
            </a:ext>
          </a:extLst>
        </xdr:cNvPr>
        <xdr:cNvCxnSpPr/>
      </xdr:nvCxnSpPr>
      <xdr:spPr>
        <a:xfrm>
          <a:off x="4108230" y="8305270"/>
          <a:ext cx="158850" cy="0"/>
        </a:xfrm>
        <a:prstGeom prst="straightConnector1">
          <a:avLst/>
        </a:prstGeom>
        <a:ln w="19050">
          <a:solidFill>
            <a:srgbClr val="000000"/>
          </a:solidFill>
          <a:miter/>
        </a:ln>
      </xdr:spPr>
    </xdr:cxnSp>
    <xdr:clientData/>
  </xdr:twoCellAnchor>
  <xdr:twoCellAnchor>
    <xdr:from>
      <xdr:col>20</xdr:col>
      <xdr:colOff>2880</xdr:colOff>
      <xdr:row>57</xdr:row>
      <xdr:rowOff>33120</xdr:rowOff>
    </xdr:from>
    <xdr:to>
      <xdr:col>24</xdr:col>
      <xdr:colOff>63360</xdr:colOff>
      <xdr:row>57</xdr:row>
      <xdr:rowOff>122040</xdr:rowOff>
    </xdr:to>
    <xdr:cxnSp macro="">
      <xdr:nvCxnSpPr>
        <xdr:cNvPr id="121" name="直線コネクタ 120">
          <a:extLst>
            <a:ext uri="{FF2B5EF4-FFF2-40B4-BE49-F238E27FC236}">
              <a16:creationId xmlns:a16="http://schemas.microsoft.com/office/drawing/2014/main" id="{717D6325-7FF1-4BB7-B689-46CD45DDBD0C}"/>
            </a:ext>
          </a:extLst>
        </xdr:cNvPr>
        <xdr:cNvCxnSpPr/>
      </xdr:nvCxnSpPr>
      <xdr:spPr>
        <a:xfrm flipV="1">
          <a:off x="3431880" y="9450170"/>
          <a:ext cx="746280" cy="88920"/>
        </a:xfrm>
        <a:prstGeom prst="straightConnector1">
          <a:avLst/>
        </a:prstGeom>
        <a:ln w="6350">
          <a:solidFill>
            <a:srgbClr val="FF0000"/>
          </a:solidFill>
          <a:miter/>
        </a:ln>
      </xdr:spPr>
    </xdr:cxnSp>
    <xdr:clientData/>
  </xdr:twoCellAnchor>
  <xdr:twoCellAnchor editAs="oneCell">
    <xdr:from>
      <xdr:col>24</xdr:col>
      <xdr:colOff>114480</xdr:colOff>
      <xdr:row>53</xdr:row>
      <xdr:rowOff>172800</xdr:rowOff>
    </xdr:from>
    <xdr:to>
      <xdr:col>27</xdr:col>
      <xdr:colOff>124560</xdr:colOff>
      <xdr:row>55</xdr:row>
      <xdr:rowOff>81360</xdr:rowOff>
    </xdr:to>
    <xdr:sp macro="" textlink="">
      <xdr:nvSpPr>
        <xdr:cNvPr id="122" name="総務費平均値テキスト">
          <a:extLst>
            <a:ext uri="{FF2B5EF4-FFF2-40B4-BE49-F238E27FC236}">
              <a16:creationId xmlns:a16="http://schemas.microsoft.com/office/drawing/2014/main" id="{BFB8F590-4EF6-415E-8CCB-D8A3FDA93E59}"/>
            </a:ext>
          </a:extLst>
        </xdr:cNvPr>
        <xdr:cNvSpPr/>
      </xdr:nvSpPr>
      <xdr:spPr>
        <a:xfrm>
          <a:off x="4229280" y="8923100"/>
          <a:ext cx="524430" cy="24511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69,578</a:t>
          </a:r>
          <a:endParaRPr lang="en-US" sz="1000" b="0" u="none" strike="noStrike">
            <a:effectLst/>
            <a:uFillTx/>
            <a:latin typeface="Noto Serif JP"/>
          </a:endParaRPr>
        </a:p>
      </xdr:txBody>
    </xdr:sp>
    <xdr:clientData/>
  </xdr:twoCellAnchor>
  <xdr:twoCellAnchor>
    <xdr:from>
      <xdr:col>24</xdr:col>
      <xdr:colOff>12600</xdr:colOff>
      <xdr:row>54</xdr:row>
      <xdr:rowOff>146520</xdr:rowOff>
    </xdr:from>
    <xdr:to>
      <xdr:col>24</xdr:col>
      <xdr:colOff>113760</xdr:colOff>
      <xdr:row>55</xdr:row>
      <xdr:rowOff>72360</xdr:rowOff>
    </xdr:to>
    <xdr:sp macro="" textlink="">
      <xdr:nvSpPr>
        <xdr:cNvPr id="123" name="フローチャート: 判断 122">
          <a:extLst>
            <a:ext uri="{FF2B5EF4-FFF2-40B4-BE49-F238E27FC236}">
              <a16:creationId xmlns:a16="http://schemas.microsoft.com/office/drawing/2014/main" id="{01E85CB3-5B7D-439F-B7A3-52ED7A6DE3B9}"/>
            </a:ext>
          </a:extLst>
        </xdr:cNvPr>
        <xdr:cNvSpPr/>
      </xdr:nvSpPr>
      <xdr:spPr>
        <a:xfrm>
          <a:off x="4127400" y="906827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57</xdr:row>
      <xdr:rowOff>122040</xdr:rowOff>
    </xdr:from>
    <xdr:to>
      <xdr:col>20</xdr:col>
      <xdr:colOff>2880</xdr:colOff>
      <xdr:row>58</xdr:row>
      <xdr:rowOff>20520</xdr:rowOff>
    </xdr:to>
    <xdr:cxnSp macro="">
      <xdr:nvCxnSpPr>
        <xdr:cNvPr id="124" name="直線コネクタ 123">
          <a:extLst>
            <a:ext uri="{FF2B5EF4-FFF2-40B4-BE49-F238E27FC236}">
              <a16:creationId xmlns:a16="http://schemas.microsoft.com/office/drawing/2014/main" id="{380449C9-D773-4C37-A646-05EECA8A1E1B}"/>
            </a:ext>
          </a:extLst>
        </xdr:cNvPr>
        <xdr:cNvCxnSpPr/>
      </xdr:nvCxnSpPr>
      <xdr:spPr>
        <a:xfrm flipV="1">
          <a:off x="2622510" y="9539090"/>
          <a:ext cx="809370" cy="63580"/>
        </a:xfrm>
        <a:prstGeom prst="straightConnector1">
          <a:avLst/>
        </a:prstGeom>
        <a:ln w="6350">
          <a:solidFill>
            <a:srgbClr val="FF0000"/>
          </a:solidFill>
          <a:miter/>
        </a:ln>
      </xdr:spPr>
    </xdr:cxnSp>
    <xdr:clientData/>
  </xdr:twoCellAnchor>
  <xdr:twoCellAnchor>
    <xdr:from>
      <xdr:col>19</xdr:col>
      <xdr:colOff>127080</xdr:colOff>
      <xdr:row>55</xdr:row>
      <xdr:rowOff>91080</xdr:rowOff>
    </xdr:from>
    <xdr:to>
      <xdr:col>20</xdr:col>
      <xdr:colOff>37800</xdr:colOff>
      <xdr:row>56</xdr:row>
      <xdr:rowOff>16920</xdr:rowOff>
    </xdr:to>
    <xdr:sp macro="" textlink="">
      <xdr:nvSpPr>
        <xdr:cNvPr id="125" name="フローチャート: 判断 124">
          <a:extLst>
            <a:ext uri="{FF2B5EF4-FFF2-40B4-BE49-F238E27FC236}">
              <a16:creationId xmlns:a16="http://schemas.microsoft.com/office/drawing/2014/main" id="{0F8141C1-26D6-4FD3-BC83-26C89F450BBB}"/>
            </a:ext>
          </a:extLst>
        </xdr:cNvPr>
        <xdr:cNvSpPr/>
      </xdr:nvSpPr>
      <xdr:spPr>
        <a:xfrm>
          <a:off x="3384630" y="917793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101160</xdr:colOff>
      <xdr:row>54</xdr:row>
      <xdr:rowOff>41760</xdr:rowOff>
    </xdr:from>
    <xdr:to>
      <xdr:col>21</xdr:col>
      <xdr:colOff>111240</xdr:colOff>
      <xdr:row>55</xdr:row>
      <xdr:rowOff>125280</xdr:rowOff>
    </xdr:to>
    <xdr:sp macro="" textlink="">
      <xdr:nvSpPr>
        <xdr:cNvPr id="126" name="テキスト ボックス 125">
          <a:extLst>
            <a:ext uri="{FF2B5EF4-FFF2-40B4-BE49-F238E27FC236}">
              <a16:creationId xmlns:a16="http://schemas.microsoft.com/office/drawing/2014/main" id="{D8C85551-4F6D-4E37-8050-138DD54F428F}"/>
            </a:ext>
          </a:extLst>
        </xdr:cNvPr>
        <xdr:cNvSpPr/>
      </xdr:nvSpPr>
      <xdr:spPr>
        <a:xfrm>
          <a:off x="3187260" y="896351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60,144</a:t>
          </a:r>
          <a:endParaRPr lang="en-US" sz="1000" b="0" u="none" strike="noStrike">
            <a:effectLst/>
            <a:uFillTx/>
            <a:latin typeface="Noto Serif JP"/>
          </a:endParaRPr>
        </a:p>
      </xdr:txBody>
    </xdr:sp>
    <xdr:clientData/>
  </xdr:twoCellAnchor>
  <xdr:twoCellAnchor>
    <xdr:from>
      <xdr:col>10</xdr:col>
      <xdr:colOff>114120</xdr:colOff>
      <xdr:row>57</xdr:row>
      <xdr:rowOff>113400</xdr:rowOff>
    </xdr:from>
    <xdr:to>
      <xdr:col>15</xdr:col>
      <xdr:colOff>50760</xdr:colOff>
      <xdr:row>58</xdr:row>
      <xdr:rowOff>20520</xdr:rowOff>
    </xdr:to>
    <xdr:cxnSp macro="">
      <xdr:nvCxnSpPr>
        <xdr:cNvPr id="127" name="直線コネクタ 126">
          <a:extLst>
            <a:ext uri="{FF2B5EF4-FFF2-40B4-BE49-F238E27FC236}">
              <a16:creationId xmlns:a16="http://schemas.microsoft.com/office/drawing/2014/main" id="{46327E31-C6A2-46CB-9D12-B04C9DCF5DAB}"/>
            </a:ext>
          </a:extLst>
        </xdr:cNvPr>
        <xdr:cNvCxnSpPr/>
      </xdr:nvCxnSpPr>
      <xdr:spPr>
        <a:xfrm>
          <a:off x="1828620" y="9530450"/>
          <a:ext cx="793890" cy="72220"/>
        </a:xfrm>
        <a:prstGeom prst="straightConnector1">
          <a:avLst/>
        </a:prstGeom>
        <a:ln w="6350">
          <a:solidFill>
            <a:srgbClr val="FF0000"/>
          </a:solidFill>
          <a:miter/>
        </a:ln>
      </xdr:spPr>
    </xdr:cxnSp>
    <xdr:clientData/>
  </xdr:twoCellAnchor>
  <xdr:twoCellAnchor>
    <xdr:from>
      <xdr:col>15</xdr:col>
      <xdr:colOff>0</xdr:colOff>
      <xdr:row>55</xdr:row>
      <xdr:rowOff>87480</xdr:rowOff>
    </xdr:from>
    <xdr:to>
      <xdr:col>15</xdr:col>
      <xdr:colOff>101160</xdr:colOff>
      <xdr:row>56</xdr:row>
      <xdr:rowOff>13320</xdr:rowOff>
    </xdr:to>
    <xdr:sp macro="" textlink="">
      <xdr:nvSpPr>
        <xdr:cNvPr id="128" name="フローチャート: 判断 127">
          <a:extLst>
            <a:ext uri="{FF2B5EF4-FFF2-40B4-BE49-F238E27FC236}">
              <a16:creationId xmlns:a16="http://schemas.microsoft.com/office/drawing/2014/main" id="{04CF4040-4D37-4819-B2C0-6579BB832AC5}"/>
            </a:ext>
          </a:extLst>
        </xdr:cNvPr>
        <xdr:cNvSpPr/>
      </xdr:nvSpPr>
      <xdr:spPr>
        <a:xfrm>
          <a:off x="2571750" y="917433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164520</xdr:colOff>
      <xdr:row>54</xdr:row>
      <xdr:rowOff>37800</xdr:rowOff>
    </xdr:from>
    <xdr:to>
      <xdr:col>17</xdr:col>
      <xdr:colOff>3150</xdr:colOff>
      <xdr:row>55</xdr:row>
      <xdr:rowOff>121320</xdr:rowOff>
    </xdr:to>
    <xdr:sp macro="" textlink="">
      <xdr:nvSpPr>
        <xdr:cNvPr id="129" name="テキスト ボックス 128">
          <a:extLst>
            <a:ext uri="{FF2B5EF4-FFF2-40B4-BE49-F238E27FC236}">
              <a16:creationId xmlns:a16="http://schemas.microsoft.com/office/drawing/2014/main" id="{E7BF59C6-F742-4C77-9F79-4E80740F6B9F}"/>
            </a:ext>
          </a:extLst>
        </xdr:cNvPr>
        <xdr:cNvSpPr/>
      </xdr:nvSpPr>
      <xdr:spPr>
        <a:xfrm>
          <a:off x="2393370" y="895955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60,430</a:t>
          </a:r>
          <a:endParaRPr lang="en-US" sz="1000" b="0" u="none" strike="noStrike">
            <a:effectLst/>
            <a:uFillTx/>
            <a:latin typeface="Noto Serif JP"/>
          </a:endParaRPr>
        </a:p>
      </xdr:txBody>
    </xdr:sp>
    <xdr:clientData/>
  </xdr:twoCellAnchor>
  <xdr:twoCellAnchor>
    <xdr:from>
      <xdr:col>6</xdr:col>
      <xdr:colOff>2880</xdr:colOff>
      <xdr:row>50</xdr:row>
      <xdr:rowOff>109440</xdr:rowOff>
    </xdr:from>
    <xdr:to>
      <xdr:col>10</xdr:col>
      <xdr:colOff>114120</xdr:colOff>
      <xdr:row>57</xdr:row>
      <xdr:rowOff>113400</xdr:rowOff>
    </xdr:to>
    <xdr:cxnSp macro="">
      <xdr:nvCxnSpPr>
        <xdr:cNvPr id="130" name="直線コネクタ 129">
          <a:extLst>
            <a:ext uri="{FF2B5EF4-FFF2-40B4-BE49-F238E27FC236}">
              <a16:creationId xmlns:a16="http://schemas.microsoft.com/office/drawing/2014/main" id="{BB7D0A4D-0F26-4773-B0C3-0977DF918A91}"/>
            </a:ext>
          </a:extLst>
        </xdr:cNvPr>
        <xdr:cNvCxnSpPr/>
      </xdr:nvCxnSpPr>
      <xdr:spPr>
        <a:xfrm>
          <a:off x="1031580" y="8370790"/>
          <a:ext cx="797040" cy="1159660"/>
        </a:xfrm>
        <a:prstGeom prst="straightConnector1">
          <a:avLst/>
        </a:prstGeom>
        <a:ln w="6350">
          <a:solidFill>
            <a:srgbClr val="FF0000"/>
          </a:solidFill>
          <a:miter/>
        </a:ln>
      </xdr:spPr>
    </xdr:cxnSp>
    <xdr:clientData/>
  </xdr:twoCellAnchor>
  <xdr:twoCellAnchor>
    <xdr:from>
      <xdr:col>10</xdr:col>
      <xdr:colOff>63360</xdr:colOff>
      <xdr:row>55</xdr:row>
      <xdr:rowOff>65160</xdr:rowOff>
    </xdr:from>
    <xdr:to>
      <xdr:col>10</xdr:col>
      <xdr:colOff>164520</xdr:colOff>
      <xdr:row>55</xdr:row>
      <xdr:rowOff>166320</xdr:rowOff>
    </xdr:to>
    <xdr:sp macro="" textlink="">
      <xdr:nvSpPr>
        <xdr:cNvPr id="131" name="フローチャート: 判断 130">
          <a:extLst>
            <a:ext uri="{FF2B5EF4-FFF2-40B4-BE49-F238E27FC236}">
              <a16:creationId xmlns:a16="http://schemas.microsoft.com/office/drawing/2014/main" id="{00090677-EF6D-4C8D-AC36-FB597B047ABF}"/>
            </a:ext>
          </a:extLst>
        </xdr:cNvPr>
        <xdr:cNvSpPr/>
      </xdr:nvSpPr>
      <xdr:spPr>
        <a:xfrm>
          <a:off x="1777860" y="915201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37440</xdr:colOff>
      <xdr:row>54</xdr:row>
      <xdr:rowOff>15840</xdr:rowOff>
    </xdr:from>
    <xdr:to>
      <xdr:col>12</xdr:col>
      <xdr:colOff>47520</xdr:colOff>
      <xdr:row>55</xdr:row>
      <xdr:rowOff>99360</xdr:rowOff>
    </xdr:to>
    <xdr:sp macro="" textlink="">
      <xdr:nvSpPr>
        <xdr:cNvPr id="132" name="テキスト ボックス 131">
          <a:extLst>
            <a:ext uri="{FF2B5EF4-FFF2-40B4-BE49-F238E27FC236}">
              <a16:creationId xmlns:a16="http://schemas.microsoft.com/office/drawing/2014/main" id="{67F77100-7E91-47C6-8E68-DEBFEEBB382D}"/>
            </a:ext>
          </a:extLst>
        </xdr:cNvPr>
        <xdr:cNvSpPr/>
      </xdr:nvSpPr>
      <xdr:spPr>
        <a:xfrm>
          <a:off x="1580490" y="89375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62,169</a:t>
          </a:r>
          <a:endParaRPr lang="en-US" sz="1000" b="0" u="none" strike="noStrike">
            <a:effectLst/>
            <a:uFillTx/>
            <a:latin typeface="Noto Serif JP"/>
          </a:endParaRPr>
        </a:p>
      </xdr:txBody>
    </xdr:sp>
    <xdr:clientData/>
  </xdr:twoCellAnchor>
  <xdr:twoCellAnchor>
    <xdr:from>
      <xdr:col>5</xdr:col>
      <xdr:colOff>127080</xdr:colOff>
      <xdr:row>48</xdr:row>
      <xdr:rowOff>131400</xdr:rowOff>
    </xdr:from>
    <xdr:to>
      <xdr:col>6</xdr:col>
      <xdr:colOff>37800</xdr:colOff>
      <xdr:row>49</xdr:row>
      <xdr:rowOff>57600</xdr:rowOff>
    </xdr:to>
    <xdr:sp macro="" textlink="">
      <xdr:nvSpPr>
        <xdr:cNvPr id="133" name="フローチャート: 判断 132">
          <a:extLst>
            <a:ext uri="{FF2B5EF4-FFF2-40B4-BE49-F238E27FC236}">
              <a16:creationId xmlns:a16="http://schemas.microsoft.com/office/drawing/2014/main" id="{4F9B10D2-083D-4E45-BA5B-D2A4C52A08DD}"/>
            </a:ext>
          </a:extLst>
        </xdr:cNvPr>
        <xdr:cNvSpPr/>
      </xdr:nvSpPr>
      <xdr:spPr>
        <a:xfrm>
          <a:off x="984330" y="8062550"/>
          <a:ext cx="8217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68760</xdr:colOff>
      <xdr:row>47</xdr:row>
      <xdr:rowOff>81720</xdr:rowOff>
    </xdr:from>
    <xdr:to>
      <xdr:col>7</xdr:col>
      <xdr:colOff>143640</xdr:colOff>
      <xdr:row>49</xdr:row>
      <xdr:rowOff>500</xdr:rowOff>
    </xdr:to>
    <xdr:sp macro="" textlink="">
      <xdr:nvSpPr>
        <xdr:cNvPr id="134" name="テキスト ボックス 133">
          <a:extLst>
            <a:ext uri="{FF2B5EF4-FFF2-40B4-BE49-F238E27FC236}">
              <a16:creationId xmlns:a16="http://schemas.microsoft.com/office/drawing/2014/main" id="{9250F264-FAA9-49B1-AE44-FAA7125C0E94}"/>
            </a:ext>
          </a:extLst>
        </xdr:cNvPr>
        <xdr:cNvSpPr/>
      </xdr:nvSpPr>
      <xdr:spPr>
        <a:xfrm>
          <a:off x="754560" y="7847770"/>
          <a:ext cx="58923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153,551</a:t>
          </a:r>
          <a:endParaRPr lang="en-US" sz="1000" b="0" u="none" strike="noStrike">
            <a:effectLst/>
            <a:uFillTx/>
            <a:latin typeface="Noto Serif JP"/>
          </a:endParaRPr>
        </a:p>
      </xdr:txBody>
    </xdr:sp>
    <xdr:clientData/>
  </xdr:twoCellAnchor>
  <xdr:twoCellAnchor editAs="oneCell">
    <xdr:from>
      <xdr:col>23</xdr:col>
      <xdr:colOff>63360</xdr:colOff>
      <xdr:row>60</xdr:row>
      <xdr:rowOff>26640</xdr:rowOff>
    </xdr:from>
    <xdr:to>
      <xdr:col>27</xdr:col>
      <xdr:colOff>126720</xdr:colOff>
      <xdr:row>61</xdr:row>
      <xdr:rowOff>110160</xdr:rowOff>
    </xdr:to>
    <xdr:sp macro="" textlink="">
      <xdr:nvSpPr>
        <xdr:cNvPr id="135" name="テキスト ボックス 134">
          <a:extLst>
            <a:ext uri="{FF2B5EF4-FFF2-40B4-BE49-F238E27FC236}">
              <a16:creationId xmlns:a16="http://schemas.microsoft.com/office/drawing/2014/main" id="{4B747207-0743-447F-8BE7-E4520612FE17}"/>
            </a:ext>
          </a:extLst>
        </xdr:cNvPr>
        <xdr:cNvSpPr/>
      </xdr:nvSpPr>
      <xdr:spPr>
        <a:xfrm>
          <a:off x="400671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19</xdr:col>
      <xdr:colOff>3240</xdr:colOff>
      <xdr:row>60</xdr:row>
      <xdr:rowOff>26640</xdr:rowOff>
    </xdr:from>
    <xdr:to>
      <xdr:col>23</xdr:col>
      <xdr:colOff>66240</xdr:colOff>
      <xdr:row>61</xdr:row>
      <xdr:rowOff>110160</xdr:rowOff>
    </xdr:to>
    <xdr:sp macro="" textlink="">
      <xdr:nvSpPr>
        <xdr:cNvPr id="136" name="テキスト ボックス 135">
          <a:extLst>
            <a:ext uri="{FF2B5EF4-FFF2-40B4-BE49-F238E27FC236}">
              <a16:creationId xmlns:a16="http://schemas.microsoft.com/office/drawing/2014/main" id="{8DC5E121-540B-4155-9AA3-444B3796B3E1}"/>
            </a:ext>
          </a:extLst>
        </xdr:cNvPr>
        <xdr:cNvSpPr/>
      </xdr:nvSpPr>
      <xdr:spPr>
        <a:xfrm>
          <a:off x="3260790" y="9938990"/>
          <a:ext cx="7488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50760</xdr:colOff>
      <xdr:row>60</xdr:row>
      <xdr:rowOff>26640</xdr:rowOff>
    </xdr:from>
    <xdr:to>
      <xdr:col>18</xdr:col>
      <xdr:colOff>114120</xdr:colOff>
      <xdr:row>61</xdr:row>
      <xdr:rowOff>110160</xdr:rowOff>
    </xdr:to>
    <xdr:sp macro="" textlink="">
      <xdr:nvSpPr>
        <xdr:cNvPr id="137" name="テキスト ボックス 136">
          <a:extLst>
            <a:ext uri="{FF2B5EF4-FFF2-40B4-BE49-F238E27FC236}">
              <a16:creationId xmlns:a16="http://schemas.microsoft.com/office/drawing/2014/main" id="{ED3139CF-0089-4493-82A4-52F1DD889319}"/>
            </a:ext>
          </a:extLst>
        </xdr:cNvPr>
        <xdr:cNvSpPr/>
      </xdr:nvSpPr>
      <xdr:spPr>
        <a:xfrm>
          <a:off x="245106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9</xdr:col>
      <xdr:colOff>114480</xdr:colOff>
      <xdr:row>60</xdr:row>
      <xdr:rowOff>26640</xdr:rowOff>
    </xdr:from>
    <xdr:to>
      <xdr:col>14</xdr:col>
      <xdr:colOff>3240</xdr:colOff>
      <xdr:row>61</xdr:row>
      <xdr:rowOff>110160</xdr:rowOff>
    </xdr:to>
    <xdr:sp macro="" textlink="">
      <xdr:nvSpPr>
        <xdr:cNvPr id="138" name="テキスト ボックス 137">
          <a:extLst>
            <a:ext uri="{FF2B5EF4-FFF2-40B4-BE49-F238E27FC236}">
              <a16:creationId xmlns:a16="http://schemas.microsoft.com/office/drawing/2014/main" id="{45A47DAD-9680-475D-92BE-04E87600B5AE}"/>
            </a:ext>
          </a:extLst>
        </xdr:cNvPr>
        <xdr:cNvSpPr/>
      </xdr:nvSpPr>
      <xdr:spPr>
        <a:xfrm>
          <a:off x="1657530" y="9938990"/>
          <a:ext cx="7460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3240</xdr:colOff>
      <xdr:row>60</xdr:row>
      <xdr:rowOff>26640</xdr:rowOff>
    </xdr:from>
    <xdr:to>
      <xdr:col>9</xdr:col>
      <xdr:colOff>66240</xdr:colOff>
      <xdr:row>61</xdr:row>
      <xdr:rowOff>110160</xdr:rowOff>
    </xdr:to>
    <xdr:sp macro="" textlink="">
      <xdr:nvSpPr>
        <xdr:cNvPr id="139" name="テキスト ボックス 138">
          <a:extLst>
            <a:ext uri="{FF2B5EF4-FFF2-40B4-BE49-F238E27FC236}">
              <a16:creationId xmlns:a16="http://schemas.microsoft.com/office/drawing/2014/main" id="{7C26B444-21E6-47FE-98E0-249DDFD4CFAF}"/>
            </a:ext>
          </a:extLst>
        </xdr:cNvPr>
        <xdr:cNvSpPr/>
      </xdr:nvSpPr>
      <xdr:spPr>
        <a:xfrm>
          <a:off x="860490" y="9938990"/>
          <a:ext cx="7488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24</xdr:col>
      <xdr:colOff>12600</xdr:colOff>
      <xdr:row>56</xdr:row>
      <xdr:rowOff>157680</xdr:rowOff>
    </xdr:from>
    <xdr:to>
      <xdr:col>24</xdr:col>
      <xdr:colOff>113760</xdr:colOff>
      <xdr:row>57</xdr:row>
      <xdr:rowOff>83520</xdr:rowOff>
    </xdr:to>
    <xdr:sp macro="" textlink="">
      <xdr:nvSpPr>
        <xdr:cNvPr id="140" name="楕円 139">
          <a:extLst>
            <a:ext uri="{FF2B5EF4-FFF2-40B4-BE49-F238E27FC236}">
              <a16:creationId xmlns:a16="http://schemas.microsoft.com/office/drawing/2014/main" id="{2C7130C6-C10D-44D7-842E-AA49E0D9E2D8}"/>
            </a:ext>
          </a:extLst>
        </xdr:cNvPr>
        <xdr:cNvSpPr/>
      </xdr:nvSpPr>
      <xdr:spPr>
        <a:xfrm>
          <a:off x="4127400" y="940963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56</xdr:row>
      <xdr:rowOff>72360</xdr:rowOff>
    </xdr:from>
    <xdr:to>
      <xdr:col>27</xdr:col>
      <xdr:colOff>124560</xdr:colOff>
      <xdr:row>57</xdr:row>
      <xdr:rowOff>155880</xdr:rowOff>
    </xdr:to>
    <xdr:sp macro="" textlink="">
      <xdr:nvSpPr>
        <xdr:cNvPr id="141" name="総務費該当値テキスト">
          <a:extLst>
            <a:ext uri="{FF2B5EF4-FFF2-40B4-BE49-F238E27FC236}">
              <a16:creationId xmlns:a16="http://schemas.microsoft.com/office/drawing/2014/main" id="{34F8AD0D-3844-4AD5-BA76-63C629920D1E}"/>
            </a:ext>
          </a:extLst>
        </xdr:cNvPr>
        <xdr:cNvSpPr/>
      </xdr:nvSpPr>
      <xdr:spPr>
        <a:xfrm>
          <a:off x="4229280" y="932431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41,092</a:t>
          </a:r>
          <a:endParaRPr lang="en-US" sz="1000" b="0" u="none" strike="noStrike">
            <a:effectLst/>
            <a:uFillTx/>
            <a:latin typeface="Noto Serif JP"/>
          </a:endParaRPr>
        </a:p>
      </xdr:txBody>
    </xdr:sp>
    <xdr:clientData/>
  </xdr:twoCellAnchor>
  <xdr:twoCellAnchor>
    <xdr:from>
      <xdr:col>19</xdr:col>
      <xdr:colOff>127080</xdr:colOff>
      <xdr:row>57</xdr:row>
      <xdr:rowOff>71640</xdr:rowOff>
    </xdr:from>
    <xdr:to>
      <xdr:col>20</xdr:col>
      <xdr:colOff>37800</xdr:colOff>
      <xdr:row>57</xdr:row>
      <xdr:rowOff>172800</xdr:rowOff>
    </xdr:to>
    <xdr:sp macro="" textlink="">
      <xdr:nvSpPr>
        <xdr:cNvPr id="142" name="楕円 141">
          <a:extLst>
            <a:ext uri="{FF2B5EF4-FFF2-40B4-BE49-F238E27FC236}">
              <a16:creationId xmlns:a16="http://schemas.microsoft.com/office/drawing/2014/main" id="{792CBDA8-B579-4956-90B0-C75A8B9AFE67}"/>
            </a:ext>
          </a:extLst>
        </xdr:cNvPr>
        <xdr:cNvSpPr/>
      </xdr:nvSpPr>
      <xdr:spPr>
        <a:xfrm>
          <a:off x="3384630" y="9488690"/>
          <a:ext cx="82170" cy="9481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101160</xdr:colOff>
      <xdr:row>57</xdr:row>
      <xdr:rowOff>164160</xdr:rowOff>
    </xdr:from>
    <xdr:to>
      <xdr:col>21</xdr:col>
      <xdr:colOff>111240</xdr:colOff>
      <xdr:row>59</xdr:row>
      <xdr:rowOff>72360</xdr:rowOff>
    </xdr:to>
    <xdr:sp macro="" textlink="">
      <xdr:nvSpPr>
        <xdr:cNvPr id="143" name="テキスト ボックス 142">
          <a:extLst>
            <a:ext uri="{FF2B5EF4-FFF2-40B4-BE49-F238E27FC236}">
              <a16:creationId xmlns:a16="http://schemas.microsoft.com/office/drawing/2014/main" id="{57444D21-F00F-48DC-BCA1-A11B6D34054E}"/>
            </a:ext>
          </a:extLst>
        </xdr:cNvPr>
        <xdr:cNvSpPr/>
      </xdr:nvSpPr>
      <xdr:spPr>
        <a:xfrm>
          <a:off x="3187260" y="958121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34,077</a:t>
          </a:r>
          <a:endParaRPr lang="en-US" sz="1000" b="0" u="none" strike="noStrike">
            <a:effectLst/>
            <a:uFillTx/>
            <a:latin typeface="Noto Serif JP"/>
          </a:endParaRPr>
        </a:p>
      </xdr:txBody>
    </xdr:sp>
    <xdr:clientData/>
  </xdr:twoCellAnchor>
  <xdr:twoCellAnchor>
    <xdr:from>
      <xdr:col>15</xdr:col>
      <xdr:colOff>0</xdr:colOff>
      <xdr:row>57</xdr:row>
      <xdr:rowOff>145440</xdr:rowOff>
    </xdr:from>
    <xdr:to>
      <xdr:col>15</xdr:col>
      <xdr:colOff>101160</xdr:colOff>
      <xdr:row>58</xdr:row>
      <xdr:rowOff>71280</xdr:rowOff>
    </xdr:to>
    <xdr:sp macro="" textlink="">
      <xdr:nvSpPr>
        <xdr:cNvPr id="144" name="楕円 143">
          <a:extLst>
            <a:ext uri="{FF2B5EF4-FFF2-40B4-BE49-F238E27FC236}">
              <a16:creationId xmlns:a16="http://schemas.microsoft.com/office/drawing/2014/main" id="{A515CA06-3A5E-4AA8-9C8A-AD87C1AE1BD3}"/>
            </a:ext>
          </a:extLst>
        </xdr:cNvPr>
        <xdr:cNvSpPr/>
      </xdr:nvSpPr>
      <xdr:spPr>
        <a:xfrm>
          <a:off x="2571750" y="956249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164520</xdr:colOff>
      <xdr:row>58</xdr:row>
      <xdr:rowOff>62640</xdr:rowOff>
    </xdr:from>
    <xdr:to>
      <xdr:col>17</xdr:col>
      <xdr:colOff>3150</xdr:colOff>
      <xdr:row>59</xdr:row>
      <xdr:rowOff>146160</xdr:rowOff>
    </xdr:to>
    <xdr:sp macro="" textlink="">
      <xdr:nvSpPr>
        <xdr:cNvPr id="145" name="テキスト ボックス 144">
          <a:extLst>
            <a:ext uri="{FF2B5EF4-FFF2-40B4-BE49-F238E27FC236}">
              <a16:creationId xmlns:a16="http://schemas.microsoft.com/office/drawing/2014/main" id="{CBBCCE2C-DE6D-4ED0-9B65-E9DE0122B2DA}"/>
            </a:ext>
          </a:extLst>
        </xdr:cNvPr>
        <xdr:cNvSpPr/>
      </xdr:nvSpPr>
      <xdr:spPr>
        <a:xfrm>
          <a:off x="2393370" y="96447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28,266</a:t>
          </a:r>
          <a:endParaRPr lang="en-US" sz="1000" b="0" u="none" strike="noStrike">
            <a:effectLst/>
            <a:uFillTx/>
            <a:latin typeface="Noto Serif JP"/>
          </a:endParaRPr>
        </a:p>
      </xdr:txBody>
    </xdr:sp>
    <xdr:clientData/>
  </xdr:twoCellAnchor>
  <xdr:twoCellAnchor>
    <xdr:from>
      <xdr:col>10</xdr:col>
      <xdr:colOff>63360</xdr:colOff>
      <xdr:row>57</xdr:row>
      <xdr:rowOff>62640</xdr:rowOff>
    </xdr:from>
    <xdr:to>
      <xdr:col>10</xdr:col>
      <xdr:colOff>164520</xdr:colOff>
      <xdr:row>57</xdr:row>
      <xdr:rowOff>163800</xdr:rowOff>
    </xdr:to>
    <xdr:sp macro="" textlink="">
      <xdr:nvSpPr>
        <xdr:cNvPr id="146" name="楕円 145">
          <a:extLst>
            <a:ext uri="{FF2B5EF4-FFF2-40B4-BE49-F238E27FC236}">
              <a16:creationId xmlns:a16="http://schemas.microsoft.com/office/drawing/2014/main" id="{42ED2E63-C578-4FFA-952B-7A430170CEAA}"/>
            </a:ext>
          </a:extLst>
        </xdr:cNvPr>
        <xdr:cNvSpPr/>
      </xdr:nvSpPr>
      <xdr:spPr>
        <a:xfrm>
          <a:off x="1777860" y="947969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37440</xdr:colOff>
      <xdr:row>57</xdr:row>
      <xdr:rowOff>155160</xdr:rowOff>
    </xdr:from>
    <xdr:to>
      <xdr:col>12</xdr:col>
      <xdr:colOff>47520</xdr:colOff>
      <xdr:row>59</xdr:row>
      <xdr:rowOff>63360</xdr:rowOff>
    </xdr:to>
    <xdr:sp macro="" textlink="">
      <xdr:nvSpPr>
        <xdr:cNvPr id="147" name="テキスト ボックス 146">
          <a:extLst>
            <a:ext uri="{FF2B5EF4-FFF2-40B4-BE49-F238E27FC236}">
              <a16:creationId xmlns:a16="http://schemas.microsoft.com/office/drawing/2014/main" id="{2A30124B-2643-4C47-8067-733CB6FDE285}"/>
            </a:ext>
          </a:extLst>
        </xdr:cNvPr>
        <xdr:cNvSpPr/>
      </xdr:nvSpPr>
      <xdr:spPr>
        <a:xfrm>
          <a:off x="1580490" y="957221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34,781</a:t>
          </a:r>
          <a:endParaRPr lang="en-US" sz="1000" b="0" u="none" strike="noStrike">
            <a:effectLst/>
            <a:uFillTx/>
            <a:latin typeface="Noto Serif JP"/>
          </a:endParaRPr>
        </a:p>
      </xdr:txBody>
    </xdr:sp>
    <xdr:clientData/>
  </xdr:twoCellAnchor>
  <xdr:twoCellAnchor>
    <xdr:from>
      <xdr:col>5</xdr:col>
      <xdr:colOff>127080</xdr:colOff>
      <xdr:row>50</xdr:row>
      <xdr:rowOff>58680</xdr:rowOff>
    </xdr:from>
    <xdr:to>
      <xdr:col>6</xdr:col>
      <xdr:colOff>37800</xdr:colOff>
      <xdr:row>50</xdr:row>
      <xdr:rowOff>159840</xdr:rowOff>
    </xdr:to>
    <xdr:sp macro="" textlink="">
      <xdr:nvSpPr>
        <xdr:cNvPr id="148" name="楕円 147">
          <a:extLst>
            <a:ext uri="{FF2B5EF4-FFF2-40B4-BE49-F238E27FC236}">
              <a16:creationId xmlns:a16="http://schemas.microsoft.com/office/drawing/2014/main" id="{F5AB4F18-BC02-45E9-9DC6-23CF6C1C01AA}"/>
            </a:ext>
          </a:extLst>
        </xdr:cNvPr>
        <xdr:cNvSpPr/>
      </xdr:nvSpPr>
      <xdr:spPr>
        <a:xfrm>
          <a:off x="984330" y="832003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68760</xdr:colOff>
      <xdr:row>50</xdr:row>
      <xdr:rowOff>151560</xdr:rowOff>
    </xdr:from>
    <xdr:to>
      <xdr:col>7</xdr:col>
      <xdr:colOff>143640</xdr:colOff>
      <xdr:row>52</xdr:row>
      <xdr:rowOff>59760</xdr:rowOff>
    </xdr:to>
    <xdr:sp macro="" textlink="">
      <xdr:nvSpPr>
        <xdr:cNvPr id="149" name="テキスト ボックス 148">
          <a:extLst>
            <a:ext uri="{FF2B5EF4-FFF2-40B4-BE49-F238E27FC236}">
              <a16:creationId xmlns:a16="http://schemas.microsoft.com/office/drawing/2014/main" id="{8704950F-FF62-4982-8292-CFD06A5E817F}"/>
            </a:ext>
          </a:extLst>
        </xdr:cNvPr>
        <xdr:cNvSpPr/>
      </xdr:nvSpPr>
      <xdr:spPr>
        <a:xfrm>
          <a:off x="754560" y="8412910"/>
          <a:ext cx="5892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131,680</a:t>
          </a:r>
          <a:endParaRPr lang="en-US" sz="1000" b="0" u="none" strike="noStrike">
            <a:effectLst/>
            <a:uFillTx/>
            <a:latin typeface="Noto Serif JP"/>
          </a:endParaRPr>
        </a:p>
      </xdr:txBody>
    </xdr:sp>
    <xdr:clientData/>
  </xdr:twoCellAnchor>
  <xdr:twoCellAnchor>
    <xdr:from>
      <xdr:col>4</xdr:col>
      <xdr:colOff>0</xdr:colOff>
      <xdr:row>61</xdr:row>
      <xdr:rowOff>171720</xdr:rowOff>
    </xdr:from>
    <xdr:to>
      <xdr:col>28</xdr:col>
      <xdr:colOff>114120</xdr:colOff>
      <xdr:row>63</xdr:row>
      <xdr:rowOff>137880</xdr:rowOff>
    </xdr:to>
    <xdr:sp macro="" textlink="">
      <xdr:nvSpPr>
        <xdr:cNvPr id="150" name="正方形/長方形 149">
          <a:extLst>
            <a:ext uri="{FF2B5EF4-FFF2-40B4-BE49-F238E27FC236}">
              <a16:creationId xmlns:a16="http://schemas.microsoft.com/office/drawing/2014/main" id="{4AB7E5BD-A5D5-4759-8E11-89454A0225E4}"/>
            </a:ext>
          </a:extLst>
        </xdr:cNvPr>
        <xdr:cNvSpPr/>
      </xdr:nvSpPr>
      <xdr:spPr>
        <a:xfrm>
          <a:off x="685800" y="10242820"/>
          <a:ext cx="4228920" cy="30271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民生費</a:t>
          </a:r>
          <a:endParaRPr lang="en-US" sz="1600" b="0" u="none" strike="noStrike">
            <a:effectLst/>
            <a:uFillTx/>
            <a:latin typeface="Noto Serif JP"/>
          </a:endParaRPr>
        </a:p>
      </xdr:txBody>
    </xdr:sp>
    <xdr:clientData/>
  </xdr:twoCellAnchor>
  <xdr:twoCellAnchor>
    <xdr:from>
      <xdr:col>4</xdr:col>
      <xdr:colOff>127080</xdr:colOff>
      <xdr:row>63</xdr:row>
      <xdr:rowOff>163800</xdr:rowOff>
    </xdr:from>
    <xdr:to>
      <xdr:col>12</xdr:col>
      <xdr:colOff>126720</xdr:colOff>
      <xdr:row>65</xdr:row>
      <xdr:rowOff>66960</xdr:rowOff>
    </xdr:to>
    <xdr:sp macro="" textlink="">
      <xdr:nvSpPr>
        <xdr:cNvPr id="151" name="正方形/長方形 150">
          <a:extLst>
            <a:ext uri="{FF2B5EF4-FFF2-40B4-BE49-F238E27FC236}">
              <a16:creationId xmlns:a16="http://schemas.microsoft.com/office/drawing/2014/main" id="{0CB7C46A-5D91-470B-A58D-5E84E99A31FB}"/>
            </a:ext>
          </a:extLst>
        </xdr:cNvPr>
        <xdr:cNvSpPr/>
      </xdr:nvSpPr>
      <xdr:spPr>
        <a:xfrm>
          <a:off x="81288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4</xdr:col>
      <xdr:colOff>127080</xdr:colOff>
      <xdr:row>65</xdr:row>
      <xdr:rowOff>16560</xdr:rowOff>
    </xdr:from>
    <xdr:to>
      <xdr:col>12</xdr:col>
      <xdr:colOff>126720</xdr:colOff>
      <xdr:row>66</xdr:row>
      <xdr:rowOff>95040</xdr:rowOff>
    </xdr:to>
    <xdr:sp macro="" textlink="">
      <xdr:nvSpPr>
        <xdr:cNvPr id="152" name="正方形/長方形 151">
          <a:extLst>
            <a:ext uri="{FF2B5EF4-FFF2-40B4-BE49-F238E27FC236}">
              <a16:creationId xmlns:a16="http://schemas.microsoft.com/office/drawing/2014/main" id="{8D806182-5B0A-4CDD-8050-B3777EC3DFE9}"/>
            </a:ext>
          </a:extLst>
        </xdr:cNvPr>
        <xdr:cNvSpPr/>
      </xdr:nvSpPr>
      <xdr:spPr>
        <a:xfrm>
          <a:off x="81288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21/29</a:t>
          </a:r>
          <a:endParaRPr lang="en-US" sz="1200" b="0" u="none" strike="noStrike">
            <a:effectLst/>
            <a:uFillTx/>
            <a:latin typeface="Noto Serif JP"/>
          </a:endParaRPr>
        </a:p>
      </xdr:txBody>
    </xdr:sp>
    <xdr:clientData/>
  </xdr:twoCellAnchor>
  <xdr:twoCellAnchor>
    <xdr:from>
      <xdr:col>10</xdr:col>
      <xdr:colOff>0</xdr:colOff>
      <xdr:row>63</xdr:row>
      <xdr:rowOff>163800</xdr:rowOff>
    </xdr:from>
    <xdr:to>
      <xdr:col>17</xdr:col>
      <xdr:colOff>174240</xdr:colOff>
      <xdr:row>65</xdr:row>
      <xdr:rowOff>66960</xdr:rowOff>
    </xdr:to>
    <xdr:sp macro="" textlink="">
      <xdr:nvSpPr>
        <xdr:cNvPr id="153" name="正方形/長方形 152">
          <a:extLst>
            <a:ext uri="{FF2B5EF4-FFF2-40B4-BE49-F238E27FC236}">
              <a16:creationId xmlns:a16="http://schemas.microsoft.com/office/drawing/2014/main" id="{2D74555A-510A-45D2-8F9B-3BB5A2C9956C}"/>
            </a:ext>
          </a:extLst>
        </xdr:cNvPr>
        <xdr:cNvSpPr/>
      </xdr:nvSpPr>
      <xdr:spPr>
        <a:xfrm>
          <a:off x="1714500" y="1057145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xdr:col>
      <xdr:colOff>0</xdr:colOff>
      <xdr:row>65</xdr:row>
      <xdr:rowOff>16560</xdr:rowOff>
    </xdr:from>
    <xdr:to>
      <xdr:col>17</xdr:col>
      <xdr:colOff>174240</xdr:colOff>
      <xdr:row>66</xdr:row>
      <xdr:rowOff>95040</xdr:rowOff>
    </xdr:to>
    <xdr:sp macro="" textlink="">
      <xdr:nvSpPr>
        <xdr:cNvPr id="154" name="正方形/長方形 153">
          <a:extLst>
            <a:ext uri="{FF2B5EF4-FFF2-40B4-BE49-F238E27FC236}">
              <a16:creationId xmlns:a16="http://schemas.microsoft.com/office/drawing/2014/main" id="{A2631EAB-BFF6-4BC8-9AC3-6253EE40B651}"/>
            </a:ext>
          </a:extLst>
        </xdr:cNvPr>
        <xdr:cNvSpPr/>
      </xdr:nvSpPr>
      <xdr:spPr>
        <a:xfrm>
          <a:off x="1714500" y="1075441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217,943</a:t>
          </a:r>
          <a:endParaRPr lang="en-US" sz="1200" b="0" u="none" strike="noStrike">
            <a:effectLst/>
            <a:uFillTx/>
            <a:latin typeface="Noto Serif JP"/>
          </a:endParaRPr>
        </a:p>
      </xdr:txBody>
    </xdr:sp>
    <xdr:clientData/>
  </xdr:twoCellAnchor>
  <xdr:twoCellAnchor>
    <xdr:from>
      <xdr:col>16</xdr:col>
      <xdr:colOff>0</xdr:colOff>
      <xdr:row>63</xdr:row>
      <xdr:rowOff>163800</xdr:rowOff>
    </xdr:from>
    <xdr:to>
      <xdr:col>23</xdr:col>
      <xdr:colOff>174240</xdr:colOff>
      <xdr:row>65</xdr:row>
      <xdr:rowOff>66960</xdr:rowOff>
    </xdr:to>
    <xdr:sp macro="" textlink="">
      <xdr:nvSpPr>
        <xdr:cNvPr id="155" name="正方形/長方形 154">
          <a:extLst>
            <a:ext uri="{FF2B5EF4-FFF2-40B4-BE49-F238E27FC236}">
              <a16:creationId xmlns:a16="http://schemas.microsoft.com/office/drawing/2014/main" id="{1557E158-DCFD-4DF6-89EA-E5BC9AADDCBB}"/>
            </a:ext>
          </a:extLst>
        </xdr:cNvPr>
        <xdr:cNvSpPr/>
      </xdr:nvSpPr>
      <xdr:spPr>
        <a:xfrm>
          <a:off x="2743200" y="1057145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16</xdr:col>
      <xdr:colOff>0</xdr:colOff>
      <xdr:row>65</xdr:row>
      <xdr:rowOff>16560</xdr:rowOff>
    </xdr:from>
    <xdr:to>
      <xdr:col>23</xdr:col>
      <xdr:colOff>174240</xdr:colOff>
      <xdr:row>66</xdr:row>
      <xdr:rowOff>95040</xdr:rowOff>
    </xdr:to>
    <xdr:sp macro="" textlink="">
      <xdr:nvSpPr>
        <xdr:cNvPr id="156" name="正方形/長方形 155">
          <a:extLst>
            <a:ext uri="{FF2B5EF4-FFF2-40B4-BE49-F238E27FC236}">
              <a16:creationId xmlns:a16="http://schemas.microsoft.com/office/drawing/2014/main" id="{1076F264-D528-490E-8550-C989014C2F4A}"/>
            </a:ext>
          </a:extLst>
        </xdr:cNvPr>
        <xdr:cNvSpPr/>
      </xdr:nvSpPr>
      <xdr:spPr>
        <a:xfrm>
          <a:off x="2743200" y="1075441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184,559</a:t>
          </a:r>
          <a:endParaRPr lang="en-US" sz="1200" b="0" u="none" strike="noStrike">
            <a:effectLst/>
            <a:uFillTx/>
            <a:latin typeface="Noto Serif JP"/>
          </a:endParaRPr>
        </a:p>
      </xdr:txBody>
    </xdr:sp>
    <xdr:clientData/>
  </xdr:twoCellAnchor>
  <xdr:twoCellAnchor>
    <xdr:from>
      <xdr:col>4</xdr:col>
      <xdr:colOff>0</xdr:colOff>
      <xdr:row>66</xdr:row>
      <xdr:rowOff>120960</xdr:rowOff>
    </xdr:from>
    <xdr:to>
      <xdr:col>28</xdr:col>
      <xdr:colOff>114120</xdr:colOff>
      <xdr:row>79</xdr:row>
      <xdr:rowOff>128160</xdr:rowOff>
    </xdr:to>
    <xdr:sp macro="" textlink="">
      <xdr:nvSpPr>
        <xdr:cNvPr id="157" name="正方形/長方形 156">
          <a:extLst>
            <a:ext uri="{FF2B5EF4-FFF2-40B4-BE49-F238E27FC236}">
              <a16:creationId xmlns:a16="http://schemas.microsoft.com/office/drawing/2014/main" id="{1545C863-9C69-43CB-9F82-55F01A5EA001}"/>
            </a:ext>
          </a:extLst>
        </xdr:cNvPr>
        <xdr:cNvSpPr/>
      </xdr:nvSpPr>
      <xdr:spPr>
        <a:xfrm>
          <a:off x="685800" y="11023910"/>
          <a:ext cx="422892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152280</xdr:colOff>
      <xdr:row>65</xdr:row>
      <xdr:rowOff>105480</xdr:rowOff>
    </xdr:from>
    <xdr:to>
      <xdr:col>5</xdr:col>
      <xdr:colOff>152640</xdr:colOff>
      <xdr:row>66</xdr:row>
      <xdr:rowOff>155880</xdr:rowOff>
    </xdr:to>
    <xdr:sp macro="" textlink="">
      <xdr:nvSpPr>
        <xdr:cNvPr id="158" name="テキスト ボックス 157">
          <a:extLst>
            <a:ext uri="{FF2B5EF4-FFF2-40B4-BE49-F238E27FC236}">
              <a16:creationId xmlns:a16="http://schemas.microsoft.com/office/drawing/2014/main" id="{A21E89F7-8521-491B-808E-4AD1627D646C}"/>
            </a:ext>
          </a:extLst>
        </xdr:cNvPr>
        <xdr:cNvSpPr/>
      </xdr:nvSpPr>
      <xdr:spPr>
        <a:xfrm>
          <a:off x="666630" y="10843330"/>
          <a:ext cx="343260" cy="2155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4</xdr:col>
      <xdr:colOff>0</xdr:colOff>
      <xdr:row>79</xdr:row>
      <xdr:rowOff>128160</xdr:rowOff>
    </xdr:from>
    <xdr:to>
      <xdr:col>28</xdr:col>
      <xdr:colOff>114120</xdr:colOff>
      <xdr:row>79</xdr:row>
      <xdr:rowOff>128160</xdr:rowOff>
    </xdr:to>
    <xdr:cxnSp macro="">
      <xdr:nvCxnSpPr>
        <xdr:cNvPr id="159" name="直線コネクタ 158">
          <a:extLst>
            <a:ext uri="{FF2B5EF4-FFF2-40B4-BE49-F238E27FC236}">
              <a16:creationId xmlns:a16="http://schemas.microsoft.com/office/drawing/2014/main" id="{9341A757-81A9-424E-AA95-A83B7AF379DC}"/>
            </a:ext>
          </a:extLst>
        </xdr:cNvPr>
        <xdr:cNvCxnSpPr/>
      </xdr:nvCxnSpPr>
      <xdr:spPr>
        <a:xfrm>
          <a:off x="685800" y="13177410"/>
          <a:ext cx="4228920" cy="0"/>
        </a:xfrm>
        <a:prstGeom prst="straightConnector1">
          <a:avLst/>
        </a:prstGeom>
        <a:ln w="6350">
          <a:solidFill>
            <a:srgbClr val="C0C0C0"/>
          </a:solidFill>
          <a:miter/>
        </a:ln>
      </xdr:spPr>
    </xdr:cxnSp>
    <xdr:clientData/>
  </xdr:twoCellAnchor>
  <xdr:twoCellAnchor editAs="oneCell">
    <xdr:from>
      <xdr:col>0</xdr:col>
      <xdr:colOff>166680</xdr:colOff>
      <xdr:row>78</xdr:row>
      <xdr:rowOff>161280</xdr:rowOff>
    </xdr:from>
    <xdr:to>
      <xdr:col>4</xdr:col>
      <xdr:colOff>63360</xdr:colOff>
      <xdr:row>80</xdr:row>
      <xdr:rowOff>69480</xdr:rowOff>
    </xdr:to>
    <xdr:sp macro="" textlink="">
      <xdr:nvSpPr>
        <xdr:cNvPr id="160" name="テキスト ボックス 159">
          <a:extLst>
            <a:ext uri="{FF2B5EF4-FFF2-40B4-BE49-F238E27FC236}">
              <a16:creationId xmlns:a16="http://schemas.microsoft.com/office/drawing/2014/main" id="{850C1C78-DC3A-4F6E-B426-548E03D327C7}"/>
            </a:ext>
          </a:extLst>
        </xdr:cNvPr>
        <xdr:cNvSpPr/>
      </xdr:nvSpPr>
      <xdr:spPr>
        <a:xfrm>
          <a:off x="166680" y="13045430"/>
          <a:ext cx="5824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4</xdr:col>
      <xdr:colOff>0</xdr:colOff>
      <xdr:row>77</xdr:row>
      <xdr:rowOff>97560</xdr:rowOff>
    </xdr:from>
    <xdr:to>
      <xdr:col>28</xdr:col>
      <xdr:colOff>114120</xdr:colOff>
      <xdr:row>77</xdr:row>
      <xdr:rowOff>97560</xdr:rowOff>
    </xdr:to>
    <xdr:cxnSp macro="">
      <xdr:nvCxnSpPr>
        <xdr:cNvPr id="161" name="直線コネクタ 160">
          <a:extLst>
            <a:ext uri="{FF2B5EF4-FFF2-40B4-BE49-F238E27FC236}">
              <a16:creationId xmlns:a16="http://schemas.microsoft.com/office/drawing/2014/main" id="{CD5D4FFA-8291-499D-BB4E-7A5981717F8B}"/>
            </a:ext>
          </a:extLst>
        </xdr:cNvPr>
        <xdr:cNvCxnSpPr/>
      </xdr:nvCxnSpPr>
      <xdr:spPr>
        <a:xfrm>
          <a:off x="685800" y="12816610"/>
          <a:ext cx="4228920" cy="0"/>
        </a:xfrm>
        <a:prstGeom prst="straightConnector1">
          <a:avLst/>
        </a:prstGeom>
        <a:ln w="6350">
          <a:solidFill>
            <a:srgbClr val="C0C0C0"/>
          </a:solidFill>
          <a:miter/>
        </a:ln>
      </xdr:spPr>
    </xdr:cxnSp>
    <xdr:clientData/>
  </xdr:twoCellAnchor>
  <xdr:twoCellAnchor editAs="oneCell">
    <xdr:from>
      <xdr:col>0</xdr:col>
      <xdr:colOff>166680</xdr:colOff>
      <xdr:row>76</xdr:row>
      <xdr:rowOff>131040</xdr:rowOff>
    </xdr:from>
    <xdr:to>
      <xdr:col>4</xdr:col>
      <xdr:colOff>63360</xdr:colOff>
      <xdr:row>78</xdr:row>
      <xdr:rowOff>39600</xdr:rowOff>
    </xdr:to>
    <xdr:sp macro="" textlink="">
      <xdr:nvSpPr>
        <xdr:cNvPr id="162" name="テキスト ボックス 161">
          <a:extLst>
            <a:ext uri="{FF2B5EF4-FFF2-40B4-BE49-F238E27FC236}">
              <a16:creationId xmlns:a16="http://schemas.microsoft.com/office/drawing/2014/main" id="{BC7CB54B-4F47-4620-ADAB-2F1E70B8C94B}"/>
            </a:ext>
          </a:extLst>
        </xdr:cNvPr>
        <xdr:cNvSpPr/>
      </xdr:nvSpPr>
      <xdr:spPr>
        <a:xfrm>
          <a:off x="166680" y="12684990"/>
          <a:ext cx="5824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140,000</a:t>
          </a:r>
          <a:endParaRPr lang="en-US" sz="1000" b="0" u="none" strike="noStrike">
            <a:effectLst/>
            <a:uFillTx/>
            <a:latin typeface="Noto Serif JP"/>
          </a:endParaRPr>
        </a:p>
      </xdr:txBody>
    </xdr:sp>
    <xdr:clientData/>
  </xdr:twoCellAnchor>
  <xdr:twoCellAnchor>
    <xdr:from>
      <xdr:col>4</xdr:col>
      <xdr:colOff>0</xdr:colOff>
      <xdr:row>75</xdr:row>
      <xdr:rowOff>66960</xdr:rowOff>
    </xdr:from>
    <xdr:to>
      <xdr:col>28</xdr:col>
      <xdr:colOff>114120</xdr:colOff>
      <xdr:row>75</xdr:row>
      <xdr:rowOff>66960</xdr:rowOff>
    </xdr:to>
    <xdr:cxnSp macro="">
      <xdr:nvCxnSpPr>
        <xdr:cNvPr id="163" name="直線コネクタ 162">
          <a:extLst>
            <a:ext uri="{FF2B5EF4-FFF2-40B4-BE49-F238E27FC236}">
              <a16:creationId xmlns:a16="http://schemas.microsoft.com/office/drawing/2014/main" id="{50EB503F-D4C5-41AA-85D4-755F20E73926}"/>
            </a:ext>
          </a:extLst>
        </xdr:cNvPr>
        <xdr:cNvCxnSpPr/>
      </xdr:nvCxnSpPr>
      <xdr:spPr>
        <a:xfrm>
          <a:off x="685800" y="12455810"/>
          <a:ext cx="4228920" cy="0"/>
        </a:xfrm>
        <a:prstGeom prst="straightConnector1">
          <a:avLst/>
        </a:prstGeom>
        <a:ln w="6350">
          <a:solidFill>
            <a:srgbClr val="C0C0C0"/>
          </a:solidFill>
          <a:miter/>
        </a:ln>
      </xdr:spPr>
    </xdr:cxnSp>
    <xdr:clientData/>
  </xdr:twoCellAnchor>
  <xdr:twoCellAnchor editAs="oneCell">
    <xdr:from>
      <xdr:col>0</xdr:col>
      <xdr:colOff>166680</xdr:colOff>
      <xdr:row>74</xdr:row>
      <xdr:rowOff>100440</xdr:rowOff>
    </xdr:from>
    <xdr:to>
      <xdr:col>4</xdr:col>
      <xdr:colOff>63360</xdr:colOff>
      <xdr:row>76</xdr:row>
      <xdr:rowOff>8640</xdr:rowOff>
    </xdr:to>
    <xdr:sp macro="" textlink="">
      <xdr:nvSpPr>
        <xdr:cNvPr id="164" name="テキスト ボックス 163">
          <a:extLst>
            <a:ext uri="{FF2B5EF4-FFF2-40B4-BE49-F238E27FC236}">
              <a16:creationId xmlns:a16="http://schemas.microsoft.com/office/drawing/2014/main" id="{F502FABF-8AA4-4251-80A2-9AAE0C2CACA9}"/>
            </a:ext>
          </a:extLst>
        </xdr:cNvPr>
        <xdr:cNvSpPr/>
      </xdr:nvSpPr>
      <xdr:spPr>
        <a:xfrm>
          <a:off x="166680" y="12324190"/>
          <a:ext cx="5824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160,000</a:t>
          </a:r>
          <a:endParaRPr lang="en-US" sz="1000" b="0" u="none" strike="noStrike">
            <a:effectLst/>
            <a:uFillTx/>
            <a:latin typeface="Noto Serif JP"/>
          </a:endParaRPr>
        </a:p>
      </xdr:txBody>
    </xdr:sp>
    <xdr:clientData/>
  </xdr:twoCellAnchor>
  <xdr:twoCellAnchor>
    <xdr:from>
      <xdr:col>4</xdr:col>
      <xdr:colOff>0</xdr:colOff>
      <xdr:row>73</xdr:row>
      <xdr:rowOff>37080</xdr:rowOff>
    </xdr:from>
    <xdr:to>
      <xdr:col>28</xdr:col>
      <xdr:colOff>114120</xdr:colOff>
      <xdr:row>73</xdr:row>
      <xdr:rowOff>37080</xdr:rowOff>
    </xdr:to>
    <xdr:cxnSp macro="">
      <xdr:nvCxnSpPr>
        <xdr:cNvPr id="165" name="直線コネクタ 164">
          <a:extLst>
            <a:ext uri="{FF2B5EF4-FFF2-40B4-BE49-F238E27FC236}">
              <a16:creationId xmlns:a16="http://schemas.microsoft.com/office/drawing/2014/main" id="{99A87CEF-358A-46D0-8D5A-FB4FDC9B5E49}"/>
            </a:ext>
          </a:extLst>
        </xdr:cNvPr>
        <xdr:cNvCxnSpPr/>
      </xdr:nvCxnSpPr>
      <xdr:spPr>
        <a:xfrm>
          <a:off x="685800" y="12095730"/>
          <a:ext cx="4228920" cy="0"/>
        </a:xfrm>
        <a:prstGeom prst="straightConnector1">
          <a:avLst/>
        </a:prstGeom>
        <a:ln w="6350">
          <a:solidFill>
            <a:srgbClr val="C0C0C0"/>
          </a:solidFill>
          <a:miter/>
        </a:ln>
      </xdr:spPr>
    </xdr:cxnSp>
    <xdr:clientData/>
  </xdr:twoCellAnchor>
  <xdr:twoCellAnchor editAs="oneCell">
    <xdr:from>
      <xdr:col>0</xdr:col>
      <xdr:colOff>166680</xdr:colOff>
      <xdr:row>72</xdr:row>
      <xdr:rowOff>69840</xdr:rowOff>
    </xdr:from>
    <xdr:to>
      <xdr:col>4</xdr:col>
      <xdr:colOff>63360</xdr:colOff>
      <xdr:row>73</xdr:row>
      <xdr:rowOff>153360</xdr:rowOff>
    </xdr:to>
    <xdr:sp macro="" textlink="">
      <xdr:nvSpPr>
        <xdr:cNvPr id="166" name="テキスト ボックス 165">
          <a:extLst>
            <a:ext uri="{FF2B5EF4-FFF2-40B4-BE49-F238E27FC236}">
              <a16:creationId xmlns:a16="http://schemas.microsoft.com/office/drawing/2014/main" id="{85BC7250-40C7-4ABE-AEE5-8CEC55A197A4}"/>
            </a:ext>
          </a:extLst>
        </xdr:cNvPr>
        <xdr:cNvSpPr/>
      </xdr:nvSpPr>
      <xdr:spPr>
        <a:xfrm>
          <a:off x="166680" y="11963390"/>
          <a:ext cx="5824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180,000</a:t>
          </a:r>
          <a:endParaRPr lang="en-US" sz="1000" b="0" u="none" strike="noStrike">
            <a:effectLst/>
            <a:uFillTx/>
            <a:latin typeface="Noto Serif JP"/>
          </a:endParaRPr>
        </a:p>
      </xdr:txBody>
    </xdr:sp>
    <xdr:clientData/>
  </xdr:twoCellAnchor>
  <xdr:twoCellAnchor>
    <xdr:from>
      <xdr:col>4</xdr:col>
      <xdr:colOff>0</xdr:colOff>
      <xdr:row>71</xdr:row>
      <xdr:rowOff>6120</xdr:rowOff>
    </xdr:from>
    <xdr:to>
      <xdr:col>28</xdr:col>
      <xdr:colOff>114120</xdr:colOff>
      <xdr:row>71</xdr:row>
      <xdr:rowOff>6120</xdr:rowOff>
    </xdr:to>
    <xdr:cxnSp macro="">
      <xdr:nvCxnSpPr>
        <xdr:cNvPr id="167" name="直線コネクタ 166">
          <a:extLst>
            <a:ext uri="{FF2B5EF4-FFF2-40B4-BE49-F238E27FC236}">
              <a16:creationId xmlns:a16="http://schemas.microsoft.com/office/drawing/2014/main" id="{51E33CD2-42D1-43B5-BCAE-C50822B7FA19}"/>
            </a:ext>
          </a:extLst>
        </xdr:cNvPr>
        <xdr:cNvCxnSpPr/>
      </xdr:nvCxnSpPr>
      <xdr:spPr>
        <a:xfrm>
          <a:off x="685800" y="11734570"/>
          <a:ext cx="4228920" cy="0"/>
        </a:xfrm>
        <a:prstGeom prst="straightConnector1">
          <a:avLst/>
        </a:prstGeom>
        <a:ln w="6350">
          <a:solidFill>
            <a:srgbClr val="C0C0C0"/>
          </a:solidFill>
          <a:miter/>
        </a:ln>
      </xdr:spPr>
    </xdr:cxnSp>
    <xdr:clientData/>
  </xdr:twoCellAnchor>
  <xdr:twoCellAnchor editAs="oneCell">
    <xdr:from>
      <xdr:col>0</xdr:col>
      <xdr:colOff>166680</xdr:colOff>
      <xdr:row>70</xdr:row>
      <xdr:rowOff>39240</xdr:rowOff>
    </xdr:from>
    <xdr:to>
      <xdr:col>4</xdr:col>
      <xdr:colOff>63360</xdr:colOff>
      <xdr:row>71</xdr:row>
      <xdr:rowOff>122760</xdr:rowOff>
    </xdr:to>
    <xdr:sp macro="" textlink="">
      <xdr:nvSpPr>
        <xdr:cNvPr id="168" name="テキスト ボックス 167">
          <a:extLst>
            <a:ext uri="{FF2B5EF4-FFF2-40B4-BE49-F238E27FC236}">
              <a16:creationId xmlns:a16="http://schemas.microsoft.com/office/drawing/2014/main" id="{8804BCEA-9374-4B5B-A65E-2A63AC501A18}"/>
            </a:ext>
          </a:extLst>
        </xdr:cNvPr>
        <xdr:cNvSpPr/>
      </xdr:nvSpPr>
      <xdr:spPr>
        <a:xfrm>
          <a:off x="166680" y="11602590"/>
          <a:ext cx="5824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200,000</a:t>
          </a:r>
          <a:endParaRPr lang="en-US" sz="1000" b="0" u="none" strike="noStrike">
            <a:effectLst/>
            <a:uFillTx/>
            <a:latin typeface="Noto Serif JP"/>
          </a:endParaRPr>
        </a:p>
      </xdr:txBody>
    </xdr:sp>
    <xdr:clientData/>
  </xdr:twoCellAnchor>
  <xdr:twoCellAnchor>
    <xdr:from>
      <xdr:col>4</xdr:col>
      <xdr:colOff>0</xdr:colOff>
      <xdr:row>68</xdr:row>
      <xdr:rowOff>151200</xdr:rowOff>
    </xdr:from>
    <xdr:to>
      <xdr:col>28</xdr:col>
      <xdr:colOff>114120</xdr:colOff>
      <xdr:row>68</xdr:row>
      <xdr:rowOff>151200</xdr:rowOff>
    </xdr:to>
    <xdr:cxnSp macro="">
      <xdr:nvCxnSpPr>
        <xdr:cNvPr id="169" name="直線コネクタ 168">
          <a:extLst>
            <a:ext uri="{FF2B5EF4-FFF2-40B4-BE49-F238E27FC236}">
              <a16:creationId xmlns:a16="http://schemas.microsoft.com/office/drawing/2014/main" id="{9D7D5BF1-7E9F-4B43-A70F-834CA596BA27}"/>
            </a:ext>
          </a:extLst>
        </xdr:cNvPr>
        <xdr:cNvCxnSpPr/>
      </xdr:nvCxnSpPr>
      <xdr:spPr>
        <a:xfrm>
          <a:off x="685800" y="11384350"/>
          <a:ext cx="4228920" cy="0"/>
        </a:xfrm>
        <a:prstGeom prst="straightConnector1">
          <a:avLst/>
        </a:prstGeom>
        <a:ln w="6350">
          <a:solidFill>
            <a:srgbClr val="C0C0C0"/>
          </a:solidFill>
          <a:miter/>
        </a:ln>
      </xdr:spPr>
    </xdr:cxnSp>
    <xdr:clientData/>
  </xdr:twoCellAnchor>
  <xdr:twoCellAnchor editAs="oneCell">
    <xdr:from>
      <xdr:col>0</xdr:col>
      <xdr:colOff>166680</xdr:colOff>
      <xdr:row>68</xdr:row>
      <xdr:rowOff>9000</xdr:rowOff>
    </xdr:from>
    <xdr:to>
      <xdr:col>4</xdr:col>
      <xdr:colOff>63360</xdr:colOff>
      <xdr:row>69</xdr:row>
      <xdr:rowOff>92520</xdr:rowOff>
    </xdr:to>
    <xdr:sp macro="" textlink="">
      <xdr:nvSpPr>
        <xdr:cNvPr id="170" name="テキスト ボックス 169">
          <a:extLst>
            <a:ext uri="{FF2B5EF4-FFF2-40B4-BE49-F238E27FC236}">
              <a16:creationId xmlns:a16="http://schemas.microsoft.com/office/drawing/2014/main" id="{10B4869E-462C-49E0-89E7-8EF56286AC71}"/>
            </a:ext>
          </a:extLst>
        </xdr:cNvPr>
        <xdr:cNvSpPr/>
      </xdr:nvSpPr>
      <xdr:spPr>
        <a:xfrm>
          <a:off x="166680" y="11242150"/>
          <a:ext cx="5824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220,000</a:t>
          </a:r>
          <a:endParaRPr lang="en-US" sz="1000" b="0" u="none" strike="noStrike">
            <a:effectLst/>
            <a:uFillTx/>
            <a:latin typeface="Noto Serif JP"/>
          </a:endParaRPr>
        </a:p>
      </xdr:txBody>
    </xdr:sp>
    <xdr:clientData/>
  </xdr:twoCellAnchor>
  <xdr:twoCellAnchor>
    <xdr:from>
      <xdr:col>4</xdr:col>
      <xdr:colOff>0</xdr:colOff>
      <xdr:row>66</xdr:row>
      <xdr:rowOff>120600</xdr:rowOff>
    </xdr:from>
    <xdr:to>
      <xdr:col>28</xdr:col>
      <xdr:colOff>114120</xdr:colOff>
      <xdr:row>66</xdr:row>
      <xdr:rowOff>120600</xdr:rowOff>
    </xdr:to>
    <xdr:cxnSp macro="">
      <xdr:nvCxnSpPr>
        <xdr:cNvPr id="171" name="直線コネクタ 170">
          <a:extLst>
            <a:ext uri="{FF2B5EF4-FFF2-40B4-BE49-F238E27FC236}">
              <a16:creationId xmlns:a16="http://schemas.microsoft.com/office/drawing/2014/main" id="{FC34D421-645B-4295-BD47-DBB9AAFDF8EA}"/>
            </a:ext>
          </a:extLst>
        </xdr:cNvPr>
        <xdr:cNvCxnSpPr/>
      </xdr:nvCxnSpPr>
      <xdr:spPr>
        <a:xfrm>
          <a:off x="685800" y="11023550"/>
          <a:ext cx="4228920" cy="0"/>
        </a:xfrm>
        <a:prstGeom prst="straightConnector1">
          <a:avLst/>
        </a:prstGeom>
        <a:ln w="6350">
          <a:solidFill>
            <a:srgbClr val="C0C0C0"/>
          </a:solidFill>
          <a:miter/>
        </a:ln>
      </xdr:spPr>
    </xdr:cxnSp>
    <xdr:clientData/>
  </xdr:twoCellAnchor>
  <xdr:twoCellAnchor editAs="oneCell">
    <xdr:from>
      <xdr:col>0</xdr:col>
      <xdr:colOff>166680</xdr:colOff>
      <xdr:row>65</xdr:row>
      <xdr:rowOff>153720</xdr:rowOff>
    </xdr:from>
    <xdr:to>
      <xdr:col>4</xdr:col>
      <xdr:colOff>63360</xdr:colOff>
      <xdr:row>67</xdr:row>
      <xdr:rowOff>62280</xdr:rowOff>
    </xdr:to>
    <xdr:sp macro="" textlink="">
      <xdr:nvSpPr>
        <xdr:cNvPr id="172" name="テキスト ボックス 171">
          <a:extLst>
            <a:ext uri="{FF2B5EF4-FFF2-40B4-BE49-F238E27FC236}">
              <a16:creationId xmlns:a16="http://schemas.microsoft.com/office/drawing/2014/main" id="{F6E2751D-03BB-440E-B9D0-EEBBC5E3B040}"/>
            </a:ext>
          </a:extLst>
        </xdr:cNvPr>
        <xdr:cNvSpPr/>
      </xdr:nvSpPr>
      <xdr:spPr>
        <a:xfrm>
          <a:off x="166680" y="10891570"/>
          <a:ext cx="5824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240,000</a:t>
          </a:r>
          <a:endParaRPr lang="en-US" sz="1000" b="0" u="none" strike="noStrike">
            <a:effectLst/>
            <a:uFillTx/>
            <a:latin typeface="Noto Serif JP"/>
          </a:endParaRPr>
        </a:p>
      </xdr:txBody>
    </xdr:sp>
    <xdr:clientData/>
  </xdr:twoCellAnchor>
  <xdr:twoCellAnchor>
    <xdr:from>
      <xdr:col>4</xdr:col>
      <xdr:colOff>0</xdr:colOff>
      <xdr:row>66</xdr:row>
      <xdr:rowOff>120960</xdr:rowOff>
    </xdr:from>
    <xdr:to>
      <xdr:col>28</xdr:col>
      <xdr:colOff>114120</xdr:colOff>
      <xdr:row>79</xdr:row>
      <xdr:rowOff>128160</xdr:rowOff>
    </xdr:to>
    <xdr:sp macro="" textlink="">
      <xdr:nvSpPr>
        <xdr:cNvPr id="173" name="民生費グラフ枠">
          <a:extLst>
            <a:ext uri="{FF2B5EF4-FFF2-40B4-BE49-F238E27FC236}">
              <a16:creationId xmlns:a16="http://schemas.microsoft.com/office/drawing/2014/main" id="{B6087D57-005B-4506-975D-0E64488AADFB}"/>
            </a:ext>
          </a:extLst>
        </xdr:cNvPr>
        <xdr:cNvSpPr/>
      </xdr:nvSpPr>
      <xdr:spPr>
        <a:xfrm>
          <a:off x="685800" y="11023910"/>
          <a:ext cx="422892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69</xdr:row>
      <xdr:rowOff>17280</xdr:rowOff>
    </xdr:from>
    <xdr:to>
      <xdr:col>24</xdr:col>
      <xdr:colOff>62640</xdr:colOff>
      <xdr:row>76</xdr:row>
      <xdr:rowOff>114120</xdr:rowOff>
    </xdr:to>
    <xdr:cxnSp macro="">
      <xdr:nvCxnSpPr>
        <xdr:cNvPr id="174" name="直線コネクタ 173">
          <a:extLst>
            <a:ext uri="{FF2B5EF4-FFF2-40B4-BE49-F238E27FC236}">
              <a16:creationId xmlns:a16="http://schemas.microsoft.com/office/drawing/2014/main" id="{40997C2B-8286-4B10-BBBD-42202EDB324D}"/>
            </a:ext>
          </a:extLst>
        </xdr:cNvPr>
        <xdr:cNvCxnSpPr/>
      </xdr:nvCxnSpPr>
      <xdr:spPr>
        <a:xfrm flipV="1">
          <a:off x="4176360" y="11415530"/>
          <a:ext cx="1080" cy="1252540"/>
        </a:xfrm>
        <a:prstGeom prst="straightConnector1">
          <a:avLst/>
        </a:prstGeom>
        <a:ln w="31750">
          <a:solidFill>
            <a:srgbClr val="808080"/>
          </a:solidFill>
          <a:miter/>
        </a:ln>
      </xdr:spPr>
    </xdr:cxnSp>
    <xdr:clientData/>
  </xdr:twoCellAnchor>
  <xdr:twoCellAnchor editAs="oneCell">
    <xdr:from>
      <xdr:col>24</xdr:col>
      <xdr:colOff>114480</xdr:colOff>
      <xdr:row>76</xdr:row>
      <xdr:rowOff>118080</xdr:rowOff>
    </xdr:from>
    <xdr:to>
      <xdr:col>28</xdr:col>
      <xdr:colOff>14760</xdr:colOff>
      <xdr:row>78</xdr:row>
      <xdr:rowOff>26640</xdr:rowOff>
    </xdr:to>
    <xdr:sp macro="" textlink="">
      <xdr:nvSpPr>
        <xdr:cNvPr id="175" name="民生費最小値テキスト">
          <a:extLst>
            <a:ext uri="{FF2B5EF4-FFF2-40B4-BE49-F238E27FC236}">
              <a16:creationId xmlns:a16="http://schemas.microsoft.com/office/drawing/2014/main" id="{D8EA7832-F052-417B-A6C9-6365206AF111}"/>
            </a:ext>
          </a:extLst>
        </xdr:cNvPr>
        <xdr:cNvSpPr/>
      </xdr:nvSpPr>
      <xdr:spPr>
        <a:xfrm>
          <a:off x="4229280" y="12672030"/>
          <a:ext cx="586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148,336</a:t>
          </a:r>
          <a:endParaRPr lang="en-US" sz="1000" b="0" u="none" strike="noStrike">
            <a:effectLst/>
            <a:uFillTx/>
            <a:latin typeface="Noto Serif JP"/>
          </a:endParaRPr>
        </a:p>
      </xdr:txBody>
    </xdr:sp>
    <xdr:clientData/>
  </xdr:twoCellAnchor>
  <xdr:twoCellAnchor>
    <xdr:from>
      <xdr:col>23</xdr:col>
      <xdr:colOff>164880</xdr:colOff>
      <xdr:row>76</xdr:row>
      <xdr:rowOff>114120</xdr:rowOff>
    </xdr:from>
    <xdr:to>
      <xdr:col>24</xdr:col>
      <xdr:colOff>152280</xdr:colOff>
      <xdr:row>76</xdr:row>
      <xdr:rowOff>114120</xdr:rowOff>
    </xdr:to>
    <xdr:cxnSp macro="">
      <xdr:nvCxnSpPr>
        <xdr:cNvPr id="176" name="直線コネクタ 175">
          <a:extLst>
            <a:ext uri="{FF2B5EF4-FFF2-40B4-BE49-F238E27FC236}">
              <a16:creationId xmlns:a16="http://schemas.microsoft.com/office/drawing/2014/main" id="{A977DBE3-7446-4F58-92DE-C95C33DD7375}"/>
            </a:ext>
          </a:extLst>
        </xdr:cNvPr>
        <xdr:cNvCxnSpPr/>
      </xdr:nvCxnSpPr>
      <xdr:spPr>
        <a:xfrm>
          <a:off x="4108230" y="12668070"/>
          <a:ext cx="158850" cy="0"/>
        </a:xfrm>
        <a:prstGeom prst="straightConnector1">
          <a:avLst/>
        </a:prstGeom>
        <a:ln w="19050">
          <a:solidFill>
            <a:srgbClr val="000000"/>
          </a:solidFill>
          <a:miter/>
        </a:ln>
      </xdr:spPr>
    </xdr:cxnSp>
    <xdr:clientData/>
  </xdr:twoCellAnchor>
  <xdr:twoCellAnchor editAs="oneCell">
    <xdr:from>
      <xdr:col>24</xdr:col>
      <xdr:colOff>114480</xdr:colOff>
      <xdr:row>67</xdr:row>
      <xdr:rowOff>142920</xdr:rowOff>
    </xdr:from>
    <xdr:to>
      <xdr:col>28</xdr:col>
      <xdr:colOff>14760</xdr:colOff>
      <xdr:row>69</xdr:row>
      <xdr:rowOff>51120</xdr:rowOff>
    </xdr:to>
    <xdr:sp macro="" textlink="">
      <xdr:nvSpPr>
        <xdr:cNvPr id="177" name="民生費最大値テキスト">
          <a:extLst>
            <a:ext uri="{FF2B5EF4-FFF2-40B4-BE49-F238E27FC236}">
              <a16:creationId xmlns:a16="http://schemas.microsoft.com/office/drawing/2014/main" id="{519E206A-776D-472A-99FA-84284C88EBB5}"/>
            </a:ext>
          </a:extLst>
        </xdr:cNvPr>
        <xdr:cNvSpPr/>
      </xdr:nvSpPr>
      <xdr:spPr>
        <a:xfrm>
          <a:off x="4229280" y="11210970"/>
          <a:ext cx="586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217,828</a:t>
          </a:r>
          <a:endParaRPr lang="en-US" sz="1000" b="0" u="none" strike="noStrike">
            <a:effectLst/>
            <a:uFillTx/>
            <a:latin typeface="Noto Serif JP"/>
          </a:endParaRPr>
        </a:p>
      </xdr:txBody>
    </xdr:sp>
    <xdr:clientData/>
  </xdr:twoCellAnchor>
  <xdr:twoCellAnchor>
    <xdr:from>
      <xdr:col>23</xdr:col>
      <xdr:colOff>164880</xdr:colOff>
      <xdr:row>69</xdr:row>
      <xdr:rowOff>17280</xdr:rowOff>
    </xdr:from>
    <xdr:to>
      <xdr:col>24</xdr:col>
      <xdr:colOff>152280</xdr:colOff>
      <xdr:row>69</xdr:row>
      <xdr:rowOff>17280</xdr:rowOff>
    </xdr:to>
    <xdr:cxnSp macro="">
      <xdr:nvCxnSpPr>
        <xdr:cNvPr id="178" name="直線コネクタ 177">
          <a:extLst>
            <a:ext uri="{FF2B5EF4-FFF2-40B4-BE49-F238E27FC236}">
              <a16:creationId xmlns:a16="http://schemas.microsoft.com/office/drawing/2014/main" id="{C66BDD9C-2E74-43C8-A9CE-D4C34565F2C7}"/>
            </a:ext>
          </a:extLst>
        </xdr:cNvPr>
        <xdr:cNvCxnSpPr/>
      </xdr:nvCxnSpPr>
      <xdr:spPr>
        <a:xfrm>
          <a:off x="4108230" y="11415530"/>
          <a:ext cx="158850" cy="0"/>
        </a:xfrm>
        <a:prstGeom prst="straightConnector1">
          <a:avLst/>
        </a:prstGeom>
        <a:ln w="19050">
          <a:solidFill>
            <a:srgbClr val="000000"/>
          </a:solidFill>
          <a:miter/>
        </a:ln>
      </xdr:spPr>
    </xdr:cxnSp>
    <xdr:clientData/>
  </xdr:twoCellAnchor>
  <xdr:twoCellAnchor>
    <xdr:from>
      <xdr:col>20</xdr:col>
      <xdr:colOff>2880</xdr:colOff>
      <xdr:row>73</xdr:row>
      <xdr:rowOff>157680</xdr:rowOff>
    </xdr:from>
    <xdr:to>
      <xdr:col>24</xdr:col>
      <xdr:colOff>63360</xdr:colOff>
      <xdr:row>75</xdr:row>
      <xdr:rowOff>24840</xdr:rowOff>
    </xdr:to>
    <xdr:cxnSp macro="">
      <xdr:nvCxnSpPr>
        <xdr:cNvPr id="179" name="直線コネクタ 178">
          <a:extLst>
            <a:ext uri="{FF2B5EF4-FFF2-40B4-BE49-F238E27FC236}">
              <a16:creationId xmlns:a16="http://schemas.microsoft.com/office/drawing/2014/main" id="{17B0AC9F-B5E2-44E0-9164-C92C0722E4D6}"/>
            </a:ext>
          </a:extLst>
        </xdr:cNvPr>
        <xdr:cNvCxnSpPr/>
      </xdr:nvCxnSpPr>
      <xdr:spPr>
        <a:xfrm flipV="1">
          <a:off x="3431880" y="12216330"/>
          <a:ext cx="746280" cy="197360"/>
        </a:xfrm>
        <a:prstGeom prst="straightConnector1">
          <a:avLst/>
        </a:prstGeom>
        <a:ln w="6350">
          <a:solidFill>
            <a:srgbClr val="FF0000"/>
          </a:solidFill>
          <a:miter/>
        </a:ln>
      </xdr:spPr>
    </xdr:cxnSp>
    <xdr:clientData/>
  </xdr:twoCellAnchor>
  <xdr:twoCellAnchor editAs="oneCell">
    <xdr:from>
      <xdr:col>24</xdr:col>
      <xdr:colOff>114480</xdr:colOff>
      <xdr:row>71</xdr:row>
      <xdr:rowOff>115560</xdr:rowOff>
    </xdr:from>
    <xdr:to>
      <xdr:col>28</xdr:col>
      <xdr:colOff>14760</xdr:colOff>
      <xdr:row>73</xdr:row>
      <xdr:rowOff>24120</xdr:rowOff>
    </xdr:to>
    <xdr:sp macro="" textlink="">
      <xdr:nvSpPr>
        <xdr:cNvPr id="180" name="民生費平均値テキスト">
          <a:extLst>
            <a:ext uri="{FF2B5EF4-FFF2-40B4-BE49-F238E27FC236}">
              <a16:creationId xmlns:a16="http://schemas.microsoft.com/office/drawing/2014/main" id="{71CCEF60-62DF-4E37-AEE4-06B210FE416D}"/>
            </a:ext>
          </a:extLst>
        </xdr:cNvPr>
        <xdr:cNvSpPr/>
      </xdr:nvSpPr>
      <xdr:spPr>
        <a:xfrm>
          <a:off x="4229280" y="11844010"/>
          <a:ext cx="58608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183,787</a:t>
          </a:r>
          <a:endParaRPr lang="en-US" sz="1000" b="0" u="none" strike="noStrike">
            <a:effectLst/>
            <a:uFillTx/>
            <a:latin typeface="Noto Serif JP"/>
          </a:endParaRPr>
        </a:p>
      </xdr:txBody>
    </xdr:sp>
    <xdr:clientData/>
  </xdr:twoCellAnchor>
  <xdr:twoCellAnchor>
    <xdr:from>
      <xdr:col>24</xdr:col>
      <xdr:colOff>12600</xdr:colOff>
      <xdr:row>72</xdr:row>
      <xdr:rowOff>89640</xdr:rowOff>
    </xdr:from>
    <xdr:to>
      <xdr:col>24</xdr:col>
      <xdr:colOff>113760</xdr:colOff>
      <xdr:row>73</xdr:row>
      <xdr:rowOff>15480</xdr:rowOff>
    </xdr:to>
    <xdr:sp macro="" textlink="">
      <xdr:nvSpPr>
        <xdr:cNvPr id="181" name="フローチャート: 判断 180">
          <a:extLst>
            <a:ext uri="{FF2B5EF4-FFF2-40B4-BE49-F238E27FC236}">
              <a16:creationId xmlns:a16="http://schemas.microsoft.com/office/drawing/2014/main" id="{71F51648-3E8F-49C9-A70B-6CA0F824423E}"/>
            </a:ext>
          </a:extLst>
        </xdr:cNvPr>
        <xdr:cNvSpPr/>
      </xdr:nvSpPr>
      <xdr:spPr>
        <a:xfrm>
          <a:off x="4127400" y="1198319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75</xdr:row>
      <xdr:rowOff>24840</xdr:rowOff>
    </xdr:from>
    <xdr:to>
      <xdr:col>20</xdr:col>
      <xdr:colOff>2880</xdr:colOff>
      <xdr:row>76</xdr:row>
      <xdr:rowOff>360</xdr:rowOff>
    </xdr:to>
    <xdr:cxnSp macro="">
      <xdr:nvCxnSpPr>
        <xdr:cNvPr id="182" name="直線コネクタ 181">
          <a:extLst>
            <a:ext uri="{FF2B5EF4-FFF2-40B4-BE49-F238E27FC236}">
              <a16:creationId xmlns:a16="http://schemas.microsoft.com/office/drawing/2014/main" id="{D077908F-A8DC-46EC-9AF0-EB3AB5078EC1}"/>
            </a:ext>
          </a:extLst>
        </xdr:cNvPr>
        <xdr:cNvCxnSpPr/>
      </xdr:nvCxnSpPr>
      <xdr:spPr>
        <a:xfrm flipV="1">
          <a:off x="2622510" y="12413690"/>
          <a:ext cx="809370" cy="140620"/>
        </a:xfrm>
        <a:prstGeom prst="straightConnector1">
          <a:avLst/>
        </a:prstGeom>
        <a:ln w="6350">
          <a:solidFill>
            <a:srgbClr val="FF0000"/>
          </a:solidFill>
          <a:miter/>
        </a:ln>
      </xdr:spPr>
    </xdr:cxnSp>
    <xdr:clientData/>
  </xdr:twoCellAnchor>
  <xdr:twoCellAnchor>
    <xdr:from>
      <xdr:col>19</xdr:col>
      <xdr:colOff>127080</xdr:colOff>
      <xdr:row>74</xdr:row>
      <xdr:rowOff>360</xdr:rowOff>
    </xdr:from>
    <xdr:to>
      <xdr:col>20</xdr:col>
      <xdr:colOff>37800</xdr:colOff>
      <xdr:row>74</xdr:row>
      <xdr:rowOff>101520</xdr:rowOff>
    </xdr:to>
    <xdr:sp macro="" textlink="">
      <xdr:nvSpPr>
        <xdr:cNvPr id="183" name="フローチャート: 判断 182">
          <a:extLst>
            <a:ext uri="{FF2B5EF4-FFF2-40B4-BE49-F238E27FC236}">
              <a16:creationId xmlns:a16="http://schemas.microsoft.com/office/drawing/2014/main" id="{13EF6204-EB10-4047-91A5-7E9726131C02}"/>
            </a:ext>
          </a:extLst>
        </xdr:cNvPr>
        <xdr:cNvSpPr/>
      </xdr:nvSpPr>
      <xdr:spPr>
        <a:xfrm>
          <a:off x="3384630" y="1222411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68760</xdr:colOff>
      <xdr:row>72</xdr:row>
      <xdr:rowOff>126360</xdr:rowOff>
    </xdr:from>
    <xdr:to>
      <xdr:col>21</xdr:col>
      <xdr:colOff>143640</xdr:colOff>
      <xdr:row>74</xdr:row>
      <xdr:rowOff>34560</xdr:rowOff>
    </xdr:to>
    <xdr:sp macro="" textlink="">
      <xdr:nvSpPr>
        <xdr:cNvPr id="184" name="テキスト ボックス 183">
          <a:extLst>
            <a:ext uri="{FF2B5EF4-FFF2-40B4-BE49-F238E27FC236}">
              <a16:creationId xmlns:a16="http://schemas.microsoft.com/office/drawing/2014/main" id="{5052A53D-DE91-4BD2-AE47-77B2A667D8E7}"/>
            </a:ext>
          </a:extLst>
        </xdr:cNvPr>
        <xdr:cNvSpPr/>
      </xdr:nvSpPr>
      <xdr:spPr>
        <a:xfrm>
          <a:off x="3154860" y="12019910"/>
          <a:ext cx="5892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170,051</a:t>
          </a:r>
          <a:endParaRPr lang="en-US" sz="1000" b="0" u="none" strike="noStrike">
            <a:effectLst/>
            <a:uFillTx/>
            <a:latin typeface="Noto Serif JP"/>
          </a:endParaRPr>
        </a:p>
      </xdr:txBody>
    </xdr:sp>
    <xdr:clientData/>
  </xdr:twoCellAnchor>
  <xdr:twoCellAnchor>
    <xdr:from>
      <xdr:col>10</xdr:col>
      <xdr:colOff>114120</xdr:colOff>
      <xdr:row>74</xdr:row>
      <xdr:rowOff>98280</xdr:rowOff>
    </xdr:from>
    <xdr:to>
      <xdr:col>15</xdr:col>
      <xdr:colOff>50760</xdr:colOff>
      <xdr:row>76</xdr:row>
      <xdr:rowOff>360</xdr:rowOff>
    </xdr:to>
    <xdr:cxnSp macro="">
      <xdr:nvCxnSpPr>
        <xdr:cNvPr id="185" name="直線コネクタ 184">
          <a:extLst>
            <a:ext uri="{FF2B5EF4-FFF2-40B4-BE49-F238E27FC236}">
              <a16:creationId xmlns:a16="http://schemas.microsoft.com/office/drawing/2014/main" id="{966E4E8D-BFBE-489E-A492-FB8C17B1706E}"/>
            </a:ext>
          </a:extLst>
        </xdr:cNvPr>
        <xdr:cNvCxnSpPr/>
      </xdr:nvCxnSpPr>
      <xdr:spPr>
        <a:xfrm>
          <a:off x="1828620" y="12322030"/>
          <a:ext cx="793890" cy="232280"/>
        </a:xfrm>
        <a:prstGeom prst="straightConnector1">
          <a:avLst/>
        </a:prstGeom>
        <a:ln w="6350">
          <a:solidFill>
            <a:srgbClr val="FF0000"/>
          </a:solidFill>
          <a:miter/>
        </a:ln>
      </xdr:spPr>
    </xdr:cxnSp>
    <xdr:clientData/>
  </xdr:twoCellAnchor>
  <xdr:twoCellAnchor>
    <xdr:from>
      <xdr:col>15</xdr:col>
      <xdr:colOff>0</xdr:colOff>
      <xdr:row>74</xdr:row>
      <xdr:rowOff>171720</xdr:rowOff>
    </xdr:from>
    <xdr:to>
      <xdr:col>15</xdr:col>
      <xdr:colOff>101160</xdr:colOff>
      <xdr:row>75</xdr:row>
      <xdr:rowOff>97560</xdr:rowOff>
    </xdr:to>
    <xdr:sp macro="" textlink="">
      <xdr:nvSpPr>
        <xdr:cNvPr id="186" name="フローチャート: 判断 185">
          <a:extLst>
            <a:ext uri="{FF2B5EF4-FFF2-40B4-BE49-F238E27FC236}">
              <a16:creationId xmlns:a16="http://schemas.microsoft.com/office/drawing/2014/main" id="{D7F65080-A8BA-43DA-BB95-E91567FB77AB}"/>
            </a:ext>
          </a:extLst>
        </xdr:cNvPr>
        <xdr:cNvSpPr/>
      </xdr:nvSpPr>
      <xdr:spPr>
        <a:xfrm>
          <a:off x="2571750" y="12389120"/>
          <a:ext cx="101160" cy="9729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132120</xdr:colOff>
      <xdr:row>73</xdr:row>
      <xdr:rowOff>122400</xdr:rowOff>
    </xdr:from>
    <xdr:to>
      <xdr:col>17</xdr:col>
      <xdr:colOff>32400</xdr:colOff>
      <xdr:row>75</xdr:row>
      <xdr:rowOff>30600</xdr:rowOff>
    </xdr:to>
    <xdr:sp macro="" textlink="">
      <xdr:nvSpPr>
        <xdr:cNvPr id="187" name="テキスト ボックス 186">
          <a:extLst>
            <a:ext uri="{FF2B5EF4-FFF2-40B4-BE49-F238E27FC236}">
              <a16:creationId xmlns:a16="http://schemas.microsoft.com/office/drawing/2014/main" id="{913895D4-FBDC-48FF-829A-47DFD98FD2E8}"/>
            </a:ext>
          </a:extLst>
        </xdr:cNvPr>
        <xdr:cNvSpPr/>
      </xdr:nvSpPr>
      <xdr:spPr>
        <a:xfrm>
          <a:off x="2360970" y="12181050"/>
          <a:ext cx="58608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161,049</a:t>
          </a:r>
          <a:endParaRPr lang="en-US" sz="1000" b="0" u="none" strike="noStrike">
            <a:effectLst/>
            <a:uFillTx/>
            <a:latin typeface="Noto Serif JP"/>
          </a:endParaRPr>
        </a:p>
      </xdr:txBody>
    </xdr:sp>
    <xdr:clientData/>
  </xdr:twoCellAnchor>
  <xdr:twoCellAnchor>
    <xdr:from>
      <xdr:col>6</xdr:col>
      <xdr:colOff>2880</xdr:colOff>
      <xdr:row>74</xdr:row>
      <xdr:rowOff>98280</xdr:rowOff>
    </xdr:from>
    <xdr:to>
      <xdr:col>10</xdr:col>
      <xdr:colOff>114120</xdr:colOff>
      <xdr:row>77</xdr:row>
      <xdr:rowOff>57960</xdr:rowOff>
    </xdr:to>
    <xdr:cxnSp macro="">
      <xdr:nvCxnSpPr>
        <xdr:cNvPr id="188" name="直線コネクタ 187">
          <a:extLst>
            <a:ext uri="{FF2B5EF4-FFF2-40B4-BE49-F238E27FC236}">
              <a16:creationId xmlns:a16="http://schemas.microsoft.com/office/drawing/2014/main" id="{1B6ECB28-7CFB-4A0B-95BC-D50027A87971}"/>
            </a:ext>
          </a:extLst>
        </xdr:cNvPr>
        <xdr:cNvCxnSpPr/>
      </xdr:nvCxnSpPr>
      <xdr:spPr>
        <a:xfrm flipV="1">
          <a:off x="1031580" y="12322030"/>
          <a:ext cx="797040" cy="454980"/>
        </a:xfrm>
        <a:prstGeom prst="straightConnector1">
          <a:avLst/>
        </a:prstGeom>
        <a:ln w="6350">
          <a:solidFill>
            <a:srgbClr val="FF0000"/>
          </a:solidFill>
          <a:miter/>
        </a:ln>
      </xdr:spPr>
    </xdr:cxnSp>
    <xdr:clientData/>
  </xdr:twoCellAnchor>
  <xdr:twoCellAnchor>
    <xdr:from>
      <xdr:col>10</xdr:col>
      <xdr:colOff>63360</xdr:colOff>
      <xdr:row>74</xdr:row>
      <xdr:rowOff>3600</xdr:rowOff>
    </xdr:from>
    <xdr:to>
      <xdr:col>10</xdr:col>
      <xdr:colOff>164520</xdr:colOff>
      <xdr:row>74</xdr:row>
      <xdr:rowOff>104760</xdr:rowOff>
    </xdr:to>
    <xdr:sp macro="" textlink="">
      <xdr:nvSpPr>
        <xdr:cNvPr id="189" name="フローチャート: 判断 188">
          <a:extLst>
            <a:ext uri="{FF2B5EF4-FFF2-40B4-BE49-F238E27FC236}">
              <a16:creationId xmlns:a16="http://schemas.microsoft.com/office/drawing/2014/main" id="{EEAEC6B8-7FA6-486C-87E7-DCF13D98E58C}"/>
            </a:ext>
          </a:extLst>
        </xdr:cNvPr>
        <xdr:cNvSpPr/>
      </xdr:nvSpPr>
      <xdr:spPr>
        <a:xfrm>
          <a:off x="1777860" y="1222735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5400</xdr:colOff>
      <xdr:row>72</xdr:row>
      <xdr:rowOff>129600</xdr:rowOff>
    </xdr:from>
    <xdr:to>
      <xdr:col>12</xdr:col>
      <xdr:colOff>80280</xdr:colOff>
      <xdr:row>74</xdr:row>
      <xdr:rowOff>37800</xdr:rowOff>
    </xdr:to>
    <xdr:sp macro="" textlink="">
      <xdr:nvSpPr>
        <xdr:cNvPr id="190" name="テキスト ボックス 189">
          <a:extLst>
            <a:ext uri="{FF2B5EF4-FFF2-40B4-BE49-F238E27FC236}">
              <a16:creationId xmlns:a16="http://schemas.microsoft.com/office/drawing/2014/main" id="{7C1407DC-9292-4AD4-B606-5E3344A09CDC}"/>
            </a:ext>
          </a:extLst>
        </xdr:cNvPr>
        <xdr:cNvSpPr/>
      </xdr:nvSpPr>
      <xdr:spPr>
        <a:xfrm>
          <a:off x="1548450" y="12023150"/>
          <a:ext cx="5892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169,878</a:t>
          </a:r>
          <a:endParaRPr lang="en-US" sz="1000" b="0" u="none" strike="noStrike">
            <a:effectLst/>
            <a:uFillTx/>
            <a:latin typeface="Noto Serif JP"/>
          </a:endParaRPr>
        </a:p>
      </xdr:txBody>
    </xdr:sp>
    <xdr:clientData/>
  </xdr:twoCellAnchor>
  <xdr:twoCellAnchor>
    <xdr:from>
      <xdr:col>5</xdr:col>
      <xdr:colOff>127080</xdr:colOff>
      <xdr:row>76</xdr:row>
      <xdr:rowOff>115200</xdr:rowOff>
    </xdr:from>
    <xdr:to>
      <xdr:col>6</xdr:col>
      <xdr:colOff>37800</xdr:colOff>
      <xdr:row>77</xdr:row>
      <xdr:rowOff>41040</xdr:rowOff>
    </xdr:to>
    <xdr:sp macro="" textlink="">
      <xdr:nvSpPr>
        <xdr:cNvPr id="191" name="フローチャート: 判断 190">
          <a:extLst>
            <a:ext uri="{FF2B5EF4-FFF2-40B4-BE49-F238E27FC236}">
              <a16:creationId xmlns:a16="http://schemas.microsoft.com/office/drawing/2014/main" id="{0387EECB-D14F-40F8-9443-D65C262A42F5}"/>
            </a:ext>
          </a:extLst>
        </xdr:cNvPr>
        <xdr:cNvSpPr/>
      </xdr:nvSpPr>
      <xdr:spPr>
        <a:xfrm>
          <a:off x="984330" y="1266915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68760</xdr:colOff>
      <xdr:row>75</xdr:row>
      <xdr:rowOff>65520</xdr:rowOff>
    </xdr:from>
    <xdr:to>
      <xdr:col>7</xdr:col>
      <xdr:colOff>143640</xdr:colOff>
      <xdr:row>76</xdr:row>
      <xdr:rowOff>149040</xdr:rowOff>
    </xdr:to>
    <xdr:sp macro="" textlink="">
      <xdr:nvSpPr>
        <xdr:cNvPr id="192" name="テキスト ボックス 191">
          <a:extLst>
            <a:ext uri="{FF2B5EF4-FFF2-40B4-BE49-F238E27FC236}">
              <a16:creationId xmlns:a16="http://schemas.microsoft.com/office/drawing/2014/main" id="{7137A3D8-601B-4024-88C9-4236FE93B63A}"/>
            </a:ext>
          </a:extLst>
        </xdr:cNvPr>
        <xdr:cNvSpPr/>
      </xdr:nvSpPr>
      <xdr:spPr>
        <a:xfrm>
          <a:off x="754560" y="12454370"/>
          <a:ext cx="5892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145,626</a:t>
          </a:r>
          <a:endParaRPr lang="en-US" sz="1000" b="0" u="none" strike="noStrike">
            <a:effectLst/>
            <a:uFillTx/>
            <a:latin typeface="Noto Serif JP"/>
          </a:endParaRPr>
        </a:p>
      </xdr:txBody>
    </xdr:sp>
    <xdr:clientData/>
  </xdr:twoCellAnchor>
  <xdr:twoCellAnchor editAs="oneCell">
    <xdr:from>
      <xdr:col>23</xdr:col>
      <xdr:colOff>63360</xdr:colOff>
      <xdr:row>79</xdr:row>
      <xdr:rowOff>125640</xdr:rowOff>
    </xdr:from>
    <xdr:to>
      <xdr:col>27</xdr:col>
      <xdr:colOff>126720</xdr:colOff>
      <xdr:row>81</xdr:row>
      <xdr:rowOff>33840</xdr:rowOff>
    </xdr:to>
    <xdr:sp macro="" textlink="">
      <xdr:nvSpPr>
        <xdr:cNvPr id="193" name="テキスト ボックス 192">
          <a:extLst>
            <a:ext uri="{FF2B5EF4-FFF2-40B4-BE49-F238E27FC236}">
              <a16:creationId xmlns:a16="http://schemas.microsoft.com/office/drawing/2014/main" id="{4A0C05F8-3147-4169-B0EA-03F7766F7B84}"/>
            </a:ext>
          </a:extLst>
        </xdr:cNvPr>
        <xdr:cNvSpPr/>
      </xdr:nvSpPr>
      <xdr:spPr>
        <a:xfrm>
          <a:off x="400671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19</xdr:col>
      <xdr:colOff>3240</xdr:colOff>
      <xdr:row>79</xdr:row>
      <xdr:rowOff>125640</xdr:rowOff>
    </xdr:from>
    <xdr:to>
      <xdr:col>23</xdr:col>
      <xdr:colOff>66240</xdr:colOff>
      <xdr:row>81</xdr:row>
      <xdr:rowOff>33840</xdr:rowOff>
    </xdr:to>
    <xdr:sp macro="" textlink="">
      <xdr:nvSpPr>
        <xdr:cNvPr id="194" name="テキスト ボックス 193">
          <a:extLst>
            <a:ext uri="{FF2B5EF4-FFF2-40B4-BE49-F238E27FC236}">
              <a16:creationId xmlns:a16="http://schemas.microsoft.com/office/drawing/2014/main" id="{941CEB0C-6FC6-45AA-B0D7-6F97286C6EBE}"/>
            </a:ext>
          </a:extLst>
        </xdr:cNvPr>
        <xdr:cNvSpPr/>
      </xdr:nvSpPr>
      <xdr:spPr>
        <a:xfrm>
          <a:off x="3260790" y="13174890"/>
          <a:ext cx="74880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50760</xdr:colOff>
      <xdr:row>79</xdr:row>
      <xdr:rowOff>125640</xdr:rowOff>
    </xdr:from>
    <xdr:to>
      <xdr:col>18</xdr:col>
      <xdr:colOff>114120</xdr:colOff>
      <xdr:row>81</xdr:row>
      <xdr:rowOff>33840</xdr:rowOff>
    </xdr:to>
    <xdr:sp macro="" textlink="">
      <xdr:nvSpPr>
        <xdr:cNvPr id="195" name="テキスト ボックス 194">
          <a:extLst>
            <a:ext uri="{FF2B5EF4-FFF2-40B4-BE49-F238E27FC236}">
              <a16:creationId xmlns:a16="http://schemas.microsoft.com/office/drawing/2014/main" id="{F1DB5E1F-7BD3-48A1-99C4-F69867EDB6BE}"/>
            </a:ext>
          </a:extLst>
        </xdr:cNvPr>
        <xdr:cNvSpPr/>
      </xdr:nvSpPr>
      <xdr:spPr>
        <a:xfrm>
          <a:off x="245106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9</xdr:col>
      <xdr:colOff>114480</xdr:colOff>
      <xdr:row>79</xdr:row>
      <xdr:rowOff>125640</xdr:rowOff>
    </xdr:from>
    <xdr:to>
      <xdr:col>14</xdr:col>
      <xdr:colOff>3240</xdr:colOff>
      <xdr:row>81</xdr:row>
      <xdr:rowOff>33840</xdr:rowOff>
    </xdr:to>
    <xdr:sp macro="" textlink="">
      <xdr:nvSpPr>
        <xdr:cNvPr id="196" name="テキスト ボックス 195">
          <a:extLst>
            <a:ext uri="{FF2B5EF4-FFF2-40B4-BE49-F238E27FC236}">
              <a16:creationId xmlns:a16="http://schemas.microsoft.com/office/drawing/2014/main" id="{1A4233BF-C25D-4EA2-8D28-DC5438DE632E}"/>
            </a:ext>
          </a:extLst>
        </xdr:cNvPr>
        <xdr:cNvSpPr/>
      </xdr:nvSpPr>
      <xdr:spPr>
        <a:xfrm>
          <a:off x="1657530" y="13174890"/>
          <a:ext cx="7460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3240</xdr:colOff>
      <xdr:row>79</xdr:row>
      <xdr:rowOff>125640</xdr:rowOff>
    </xdr:from>
    <xdr:to>
      <xdr:col>9</xdr:col>
      <xdr:colOff>66240</xdr:colOff>
      <xdr:row>81</xdr:row>
      <xdr:rowOff>33840</xdr:rowOff>
    </xdr:to>
    <xdr:sp macro="" textlink="">
      <xdr:nvSpPr>
        <xdr:cNvPr id="197" name="テキスト ボックス 196">
          <a:extLst>
            <a:ext uri="{FF2B5EF4-FFF2-40B4-BE49-F238E27FC236}">
              <a16:creationId xmlns:a16="http://schemas.microsoft.com/office/drawing/2014/main" id="{66691EC4-AE2C-47F9-8A66-B96113A8AB71}"/>
            </a:ext>
          </a:extLst>
        </xdr:cNvPr>
        <xdr:cNvSpPr/>
      </xdr:nvSpPr>
      <xdr:spPr>
        <a:xfrm>
          <a:off x="860490" y="13174890"/>
          <a:ext cx="74880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24</xdr:col>
      <xdr:colOff>12600</xdr:colOff>
      <xdr:row>73</xdr:row>
      <xdr:rowOff>106920</xdr:rowOff>
    </xdr:from>
    <xdr:to>
      <xdr:col>24</xdr:col>
      <xdr:colOff>113760</xdr:colOff>
      <xdr:row>74</xdr:row>
      <xdr:rowOff>32760</xdr:rowOff>
    </xdr:to>
    <xdr:sp macro="" textlink="">
      <xdr:nvSpPr>
        <xdr:cNvPr id="198" name="楕円 197">
          <a:extLst>
            <a:ext uri="{FF2B5EF4-FFF2-40B4-BE49-F238E27FC236}">
              <a16:creationId xmlns:a16="http://schemas.microsoft.com/office/drawing/2014/main" id="{379A5BE7-88A3-4368-9EDC-794BBFFAC08C}"/>
            </a:ext>
          </a:extLst>
        </xdr:cNvPr>
        <xdr:cNvSpPr/>
      </xdr:nvSpPr>
      <xdr:spPr>
        <a:xfrm>
          <a:off x="4127400" y="1216557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73</xdr:row>
      <xdr:rowOff>85320</xdr:rowOff>
    </xdr:from>
    <xdr:to>
      <xdr:col>28</xdr:col>
      <xdr:colOff>14760</xdr:colOff>
      <xdr:row>74</xdr:row>
      <xdr:rowOff>162490</xdr:rowOff>
    </xdr:to>
    <xdr:sp macro="" textlink="">
      <xdr:nvSpPr>
        <xdr:cNvPr id="199" name="民生費該当値テキスト">
          <a:extLst>
            <a:ext uri="{FF2B5EF4-FFF2-40B4-BE49-F238E27FC236}">
              <a16:creationId xmlns:a16="http://schemas.microsoft.com/office/drawing/2014/main" id="{7E110AD9-1E90-414E-A39C-52CB909D4BF4}"/>
            </a:ext>
          </a:extLst>
        </xdr:cNvPr>
        <xdr:cNvSpPr/>
      </xdr:nvSpPr>
      <xdr:spPr>
        <a:xfrm>
          <a:off x="4229280" y="12143970"/>
          <a:ext cx="58608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173,658</a:t>
          </a:r>
          <a:endParaRPr lang="en-US" sz="1000" b="0" u="none" strike="noStrike">
            <a:effectLst/>
            <a:uFillTx/>
            <a:latin typeface="Noto Serif JP"/>
          </a:endParaRPr>
        </a:p>
      </xdr:txBody>
    </xdr:sp>
    <xdr:clientData/>
  </xdr:twoCellAnchor>
  <xdr:twoCellAnchor>
    <xdr:from>
      <xdr:col>19</xdr:col>
      <xdr:colOff>127080</xdr:colOff>
      <xdr:row>74</xdr:row>
      <xdr:rowOff>149400</xdr:rowOff>
    </xdr:from>
    <xdr:to>
      <xdr:col>20</xdr:col>
      <xdr:colOff>37800</xdr:colOff>
      <xdr:row>75</xdr:row>
      <xdr:rowOff>75240</xdr:rowOff>
    </xdr:to>
    <xdr:sp macro="" textlink="">
      <xdr:nvSpPr>
        <xdr:cNvPr id="200" name="楕円 199">
          <a:extLst>
            <a:ext uri="{FF2B5EF4-FFF2-40B4-BE49-F238E27FC236}">
              <a16:creationId xmlns:a16="http://schemas.microsoft.com/office/drawing/2014/main" id="{DB199866-1323-4BB5-A1FA-7393744EAE19}"/>
            </a:ext>
          </a:extLst>
        </xdr:cNvPr>
        <xdr:cNvSpPr/>
      </xdr:nvSpPr>
      <xdr:spPr>
        <a:xfrm>
          <a:off x="3384630" y="1237315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68760</xdr:colOff>
      <xdr:row>75</xdr:row>
      <xdr:rowOff>66600</xdr:rowOff>
    </xdr:from>
    <xdr:to>
      <xdr:col>21</xdr:col>
      <xdr:colOff>143640</xdr:colOff>
      <xdr:row>76</xdr:row>
      <xdr:rowOff>150120</xdr:rowOff>
    </xdr:to>
    <xdr:sp macro="" textlink="">
      <xdr:nvSpPr>
        <xdr:cNvPr id="201" name="テキスト ボックス 200">
          <a:extLst>
            <a:ext uri="{FF2B5EF4-FFF2-40B4-BE49-F238E27FC236}">
              <a16:creationId xmlns:a16="http://schemas.microsoft.com/office/drawing/2014/main" id="{228F8D3C-92C6-497B-8ED2-92595B41D4E8}"/>
            </a:ext>
          </a:extLst>
        </xdr:cNvPr>
        <xdr:cNvSpPr/>
      </xdr:nvSpPr>
      <xdr:spPr>
        <a:xfrm>
          <a:off x="3154860" y="12455450"/>
          <a:ext cx="5892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162,227</a:t>
          </a:r>
          <a:endParaRPr lang="en-US" sz="1000" b="0" u="none" strike="noStrike">
            <a:effectLst/>
            <a:uFillTx/>
            <a:latin typeface="Noto Serif JP"/>
          </a:endParaRPr>
        </a:p>
      </xdr:txBody>
    </xdr:sp>
    <xdr:clientData/>
  </xdr:twoCellAnchor>
  <xdr:twoCellAnchor>
    <xdr:from>
      <xdr:col>15</xdr:col>
      <xdr:colOff>0</xdr:colOff>
      <xdr:row>75</xdr:row>
      <xdr:rowOff>125280</xdr:rowOff>
    </xdr:from>
    <xdr:to>
      <xdr:col>15</xdr:col>
      <xdr:colOff>101160</xdr:colOff>
      <xdr:row>76</xdr:row>
      <xdr:rowOff>51120</xdr:rowOff>
    </xdr:to>
    <xdr:sp macro="" textlink="">
      <xdr:nvSpPr>
        <xdr:cNvPr id="202" name="楕円 201">
          <a:extLst>
            <a:ext uri="{FF2B5EF4-FFF2-40B4-BE49-F238E27FC236}">
              <a16:creationId xmlns:a16="http://schemas.microsoft.com/office/drawing/2014/main" id="{636F8E8A-426D-445F-9770-0CD79D07D7AE}"/>
            </a:ext>
          </a:extLst>
        </xdr:cNvPr>
        <xdr:cNvSpPr/>
      </xdr:nvSpPr>
      <xdr:spPr>
        <a:xfrm>
          <a:off x="2571750" y="1251413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132120</xdr:colOff>
      <xdr:row>76</xdr:row>
      <xdr:rowOff>42480</xdr:rowOff>
    </xdr:from>
    <xdr:to>
      <xdr:col>17</xdr:col>
      <xdr:colOff>32400</xdr:colOff>
      <xdr:row>77</xdr:row>
      <xdr:rowOff>126000</xdr:rowOff>
    </xdr:to>
    <xdr:sp macro="" textlink="">
      <xdr:nvSpPr>
        <xdr:cNvPr id="203" name="テキスト ボックス 202">
          <a:extLst>
            <a:ext uri="{FF2B5EF4-FFF2-40B4-BE49-F238E27FC236}">
              <a16:creationId xmlns:a16="http://schemas.microsoft.com/office/drawing/2014/main" id="{BD4CCEB0-A354-4AB1-A1F8-B23C0DD1194B}"/>
            </a:ext>
          </a:extLst>
        </xdr:cNvPr>
        <xdr:cNvSpPr/>
      </xdr:nvSpPr>
      <xdr:spPr>
        <a:xfrm>
          <a:off x="2360970" y="12596430"/>
          <a:ext cx="58608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154,293</a:t>
          </a:r>
          <a:endParaRPr lang="en-US" sz="1000" b="0" u="none" strike="noStrike">
            <a:effectLst/>
            <a:uFillTx/>
            <a:latin typeface="Noto Serif JP"/>
          </a:endParaRPr>
        </a:p>
      </xdr:txBody>
    </xdr:sp>
    <xdr:clientData/>
  </xdr:twoCellAnchor>
  <xdr:twoCellAnchor>
    <xdr:from>
      <xdr:col>10</xdr:col>
      <xdr:colOff>63360</xdr:colOff>
      <xdr:row>74</xdr:row>
      <xdr:rowOff>47520</xdr:rowOff>
    </xdr:from>
    <xdr:to>
      <xdr:col>10</xdr:col>
      <xdr:colOff>164520</xdr:colOff>
      <xdr:row>74</xdr:row>
      <xdr:rowOff>148680</xdr:rowOff>
    </xdr:to>
    <xdr:sp macro="" textlink="">
      <xdr:nvSpPr>
        <xdr:cNvPr id="204" name="楕円 203">
          <a:extLst>
            <a:ext uri="{FF2B5EF4-FFF2-40B4-BE49-F238E27FC236}">
              <a16:creationId xmlns:a16="http://schemas.microsoft.com/office/drawing/2014/main" id="{71B29997-9C44-4C73-92D5-CA481011AC0D}"/>
            </a:ext>
          </a:extLst>
        </xdr:cNvPr>
        <xdr:cNvSpPr/>
      </xdr:nvSpPr>
      <xdr:spPr>
        <a:xfrm>
          <a:off x="1777860" y="122712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5400</xdr:colOff>
      <xdr:row>74</xdr:row>
      <xdr:rowOff>140400</xdr:rowOff>
    </xdr:from>
    <xdr:to>
      <xdr:col>12</xdr:col>
      <xdr:colOff>80280</xdr:colOff>
      <xdr:row>76</xdr:row>
      <xdr:rowOff>48600</xdr:rowOff>
    </xdr:to>
    <xdr:sp macro="" textlink="">
      <xdr:nvSpPr>
        <xdr:cNvPr id="205" name="テキスト ボックス 204">
          <a:extLst>
            <a:ext uri="{FF2B5EF4-FFF2-40B4-BE49-F238E27FC236}">
              <a16:creationId xmlns:a16="http://schemas.microsoft.com/office/drawing/2014/main" id="{339BE7DF-187F-4B9A-A601-A2D3F109C998}"/>
            </a:ext>
          </a:extLst>
        </xdr:cNvPr>
        <xdr:cNvSpPr/>
      </xdr:nvSpPr>
      <xdr:spPr>
        <a:xfrm>
          <a:off x="1548450" y="12364150"/>
          <a:ext cx="5892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167,575</a:t>
          </a:r>
          <a:endParaRPr lang="en-US" sz="1000" b="0" u="none" strike="noStrike">
            <a:effectLst/>
            <a:uFillTx/>
            <a:latin typeface="Noto Serif JP"/>
          </a:endParaRPr>
        </a:p>
      </xdr:txBody>
    </xdr:sp>
    <xdr:clientData/>
  </xdr:twoCellAnchor>
  <xdr:twoCellAnchor>
    <xdr:from>
      <xdr:col>5</xdr:col>
      <xdr:colOff>127080</xdr:colOff>
      <xdr:row>77</xdr:row>
      <xdr:rowOff>7560</xdr:rowOff>
    </xdr:from>
    <xdr:to>
      <xdr:col>6</xdr:col>
      <xdr:colOff>37800</xdr:colOff>
      <xdr:row>77</xdr:row>
      <xdr:rowOff>108720</xdr:rowOff>
    </xdr:to>
    <xdr:sp macro="" textlink="">
      <xdr:nvSpPr>
        <xdr:cNvPr id="206" name="楕円 205">
          <a:extLst>
            <a:ext uri="{FF2B5EF4-FFF2-40B4-BE49-F238E27FC236}">
              <a16:creationId xmlns:a16="http://schemas.microsoft.com/office/drawing/2014/main" id="{BA0C8970-3BC7-48F4-9B2B-27669F3A4D2E}"/>
            </a:ext>
          </a:extLst>
        </xdr:cNvPr>
        <xdr:cNvSpPr/>
      </xdr:nvSpPr>
      <xdr:spPr>
        <a:xfrm>
          <a:off x="984330" y="1272661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68760</xdr:colOff>
      <xdr:row>77</xdr:row>
      <xdr:rowOff>100080</xdr:rowOff>
    </xdr:from>
    <xdr:to>
      <xdr:col>7</xdr:col>
      <xdr:colOff>143640</xdr:colOff>
      <xdr:row>79</xdr:row>
      <xdr:rowOff>8640</xdr:rowOff>
    </xdr:to>
    <xdr:sp macro="" textlink="">
      <xdr:nvSpPr>
        <xdr:cNvPr id="207" name="テキスト ボックス 206">
          <a:extLst>
            <a:ext uri="{FF2B5EF4-FFF2-40B4-BE49-F238E27FC236}">
              <a16:creationId xmlns:a16="http://schemas.microsoft.com/office/drawing/2014/main" id="{36DE46F3-7D86-4AD7-98AC-CC08A500DC7A}"/>
            </a:ext>
          </a:extLst>
        </xdr:cNvPr>
        <xdr:cNvSpPr/>
      </xdr:nvSpPr>
      <xdr:spPr>
        <a:xfrm>
          <a:off x="754560" y="12819130"/>
          <a:ext cx="5892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142,075</a:t>
          </a:r>
          <a:endParaRPr lang="en-US" sz="1000" b="0" u="none" strike="noStrike">
            <a:effectLst/>
            <a:uFillTx/>
            <a:latin typeface="Noto Serif JP"/>
          </a:endParaRPr>
        </a:p>
      </xdr:txBody>
    </xdr:sp>
    <xdr:clientData/>
  </xdr:twoCellAnchor>
  <xdr:twoCellAnchor>
    <xdr:from>
      <xdr:col>4</xdr:col>
      <xdr:colOff>0</xdr:colOff>
      <xdr:row>81</xdr:row>
      <xdr:rowOff>95400</xdr:rowOff>
    </xdr:from>
    <xdr:to>
      <xdr:col>28</xdr:col>
      <xdr:colOff>114120</xdr:colOff>
      <xdr:row>83</xdr:row>
      <xdr:rowOff>61560</xdr:rowOff>
    </xdr:to>
    <xdr:sp macro="" textlink="">
      <xdr:nvSpPr>
        <xdr:cNvPr id="208" name="正方形/長方形 207">
          <a:extLst>
            <a:ext uri="{FF2B5EF4-FFF2-40B4-BE49-F238E27FC236}">
              <a16:creationId xmlns:a16="http://schemas.microsoft.com/office/drawing/2014/main" id="{DD6769FA-2BBD-4B3B-A857-E26DB3377948}"/>
            </a:ext>
          </a:extLst>
        </xdr:cNvPr>
        <xdr:cNvSpPr/>
      </xdr:nvSpPr>
      <xdr:spPr>
        <a:xfrm>
          <a:off x="685800" y="13474850"/>
          <a:ext cx="422892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衛生費</a:t>
          </a:r>
          <a:endParaRPr lang="en-US" sz="1600" b="0" u="none" strike="noStrike">
            <a:effectLst/>
            <a:uFillTx/>
            <a:latin typeface="Noto Serif JP"/>
          </a:endParaRPr>
        </a:p>
      </xdr:txBody>
    </xdr:sp>
    <xdr:clientData/>
  </xdr:twoCellAnchor>
  <xdr:twoCellAnchor>
    <xdr:from>
      <xdr:col>4</xdr:col>
      <xdr:colOff>127080</xdr:colOff>
      <xdr:row>83</xdr:row>
      <xdr:rowOff>87480</xdr:rowOff>
    </xdr:from>
    <xdr:to>
      <xdr:col>12</xdr:col>
      <xdr:colOff>126720</xdr:colOff>
      <xdr:row>84</xdr:row>
      <xdr:rowOff>166320</xdr:rowOff>
    </xdr:to>
    <xdr:sp macro="" textlink="">
      <xdr:nvSpPr>
        <xdr:cNvPr id="209" name="正方形/長方形 208">
          <a:extLst>
            <a:ext uri="{FF2B5EF4-FFF2-40B4-BE49-F238E27FC236}">
              <a16:creationId xmlns:a16="http://schemas.microsoft.com/office/drawing/2014/main" id="{3B261702-A64A-45E8-BA9B-47E5DF007C70}"/>
            </a:ext>
          </a:extLst>
        </xdr:cNvPr>
        <xdr:cNvSpPr/>
      </xdr:nvSpPr>
      <xdr:spPr>
        <a:xfrm>
          <a:off x="81288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4</xdr:col>
      <xdr:colOff>127080</xdr:colOff>
      <xdr:row>84</xdr:row>
      <xdr:rowOff>115920</xdr:rowOff>
    </xdr:from>
    <xdr:to>
      <xdr:col>12</xdr:col>
      <xdr:colOff>126720</xdr:colOff>
      <xdr:row>86</xdr:row>
      <xdr:rowOff>18720</xdr:rowOff>
    </xdr:to>
    <xdr:sp macro="" textlink="">
      <xdr:nvSpPr>
        <xdr:cNvPr id="210" name="正方形/長方形 209">
          <a:extLst>
            <a:ext uri="{FF2B5EF4-FFF2-40B4-BE49-F238E27FC236}">
              <a16:creationId xmlns:a16="http://schemas.microsoft.com/office/drawing/2014/main" id="{B153D735-DF8E-4B7A-A1E6-AE049E91657B}"/>
            </a:ext>
          </a:extLst>
        </xdr:cNvPr>
        <xdr:cNvSpPr/>
      </xdr:nvSpPr>
      <xdr:spPr>
        <a:xfrm>
          <a:off x="81288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15/29</a:t>
          </a:r>
          <a:endParaRPr lang="en-US" sz="1200" b="0" u="none" strike="noStrike">
            <a:effectLst/>
            <a:uFillTx/>
            <a:latin typeface="Noto Serif JP"/>
          </a:endParaRPr>
        </a:p>
      </xdr:txBody>
    </xdr:sp>
    <xdr:clientData/>
  </xdr:twoCellAnchor>
  <xdr:twoCellAnchor>
    <xdr:from>
      <xdr:col>10</xdr:col>
      <xdr:colOff>0</xdr:colOff>
      <xdr:row>83</xdr:row>
      <xdr:rowOff>87480</xdr:rowOff>
    </xdr:from>
    <xdr:to>
      <xdr:col>17</xdr:col>
      <xdr:colOff>174240</xdr:colOff>
      <xdr:row>84</xdr:row>
      <xdr:rowOff>166320</xdr:rowOff>
    </xdr:to>
    <xdr:sp macro="" textlink="">
      <xdr:nvSpPr>
        <xdr:cNvPr id="211" name="正方形/長方形 210">
          <a:extLst>
            <a:ext uri="{FF2B5EF4-FFF2-40B4-BE49-F238E27FC236}">
              <a16:creationId xmlns:a16="http://schemas.microsoft.com/office/drawing/2014/main" id="{995480F4-33B7-49A8-BCE3-59BAF17C97B5}"/>
            </a:ext>
          </a:extLst>
        </xdr:cNvPr>
        <xdr:cNvSpPr/>
      </xdr:nvSpPr>
      <xdr:spPr>
        <a:xfrm>
          <a:off x="1714500" y="13797130"/>
          <a:ext cx="137439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xdr:col>
      <xdr:colOff>0</xdr:colOff>
      <xdr:row>84</xdr:row>
      <xdr:rowOff>115920</xdr:rowOff>
    </xdr:from>
    <xdr:to>
      <xdr:col>17</xdr:col>
      <xdr:colOff>174240</xdr:colOff>
      <xdr:row>86</xdr:row>
      <xdr:rowOff>18720</xdr:rowOff>
    </xdr:to>
    <xdr:sp macro="" textlink="">
      <xdr:nvSpPr>
        <xdr:cNvPr id="212" name="正方形/長方形 211">
          <a:extLst>
            <a:ext uri="{FF2B5EF4-FFF2-40B4-BE49-F238E27FC236}">
              <a16:creationId xmlns:a16="http://schemas.microsoft.com/office/drawing/2014/main" id="{1FCA734C-E154-493D-8B8A-023668F1E9C7}"/>
            </a:ext>
          </a:extLst>
        </xdr:cNvPr>
        <xdr:cNvSpPr/>
      </xdr:nvSpPr>
      <xdr:spPr>
        <a:xfrm>
          <a:off x="1714500" y="13990670"/>
          <a:ext cx="137439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47,220</a:t>
          </a:r>
          <a:endParaRPr lang="en-US" sz="1200" b="0" u="none" strike="noStrike">
            <a:effectLst/>
            <a:uFillTx/>
            <a:latin typeface="Noto Serif JP"/>
          </a:endParaRPr>
        </a:p>
      </xdr:txBody>
    </xdr:sp>
    <xdr:clientData/>
  </xdr:twoCellAnchor>
  <xdr:twoCellAnchor>
    <xdr:from>
      <xdr:col>16</xdr:col>
      <xdr:colOff>0</xdr:colOff>
      <xdr:row>83</xdr:row>
      <xdr:rowOff>87480</xdr:rowOff>
    </xdr:from>
    <xdr:to>
      <xdr:col>23</xdr:col>
      <xdr:colOff>174240</xdr:colOff>
      <xdr:row>84</xdr:row>
      <xdr:rowOff>166320</xdr:rowOff>
    </xdr:to>
    <xdr:sp macro="" textlink="">
      <xdr:nvSpPr>
        <xdr:cNvPr id="213" name="正方形/長方形 212">
          <a:extLst>
            <a:ext uri="{FF2B5EF4-FFF2-40B4-BE49-F238E27FC236}">
              <a16:creationId xmlns:a16="http://schemas.microsoft.com/office/drawing/2014/main" id="{DBD1B7CB-D2DE-4334-94F3-944FA4E7EBA8}"/>
            </a:ext>
          </a:extLst>
        </xdr:cNvPr>
        <xdr:cNvSpPr/>
      </xdr:nvSpPr>
      <xdr:spPr>
        <a:xfrm>
          <a:off x="2743200" y="13797130"/>
          <a:ext cx="137439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16</xdr:col>
      <xdr:colOff>0</xdr:colOff>
      <xdr:row>84</xdr:row>
      <xdr:rowOff>115920</xdr:rowOff>
    </xdr:from>
    <xdr:to>
      <xdr:col>23</xdr:col>
      <xdr:colOff>174240</xdr:colOff>
      <xdr:row>86</xdr:row>
      <xdr:rowOff>18720</xdr:rowOff>
    </xdr:to>
    <xdr:sp macro="" textlink="">
      <xdr:nvSpPr>
        <xdr:cNvPr id="214" name="正方形/長方形 213">
          <a:extLst>
            <a:ext uri="{FF2B5EF4-FFF2-40B4-BE49-F238E27FC236}">
              <a16:creationId xmlns:a16="http://schemas.microsoft.com/office/drawing/2014/main" id="{9C03FDDC-C4B1-4EE4-BFBC-4AAE695B2857}"/>
            </a:ext>
          </a:extLst>
        </xdr:cNvPr>
        <xdr:cNvSpPr/>
      </xdr:nvSpPr>
      <xdr:spPr>
        <a:xfrm>
          <a:off x="2743200" y="13990670"/>
          <a:ext cx="137439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42,247</a:t>
          </a:r>
          <a:endParaRPr lang="en-US" sz="1200" b="0" u="none" strike="noStrike">
            <a:effectLst/>
            <a:uFillTx/>
            <a:latin typeface="Noto Serif JP"/>
          </a:endParaRPr>
        </a:p>
      </xdr:txBody>
    </xdr:sp>
    <xdr:clientData/>
  </xdr:twoCellAnchor>
  <xdr:twoCellAnchor>
    <xdr:from>
      <xdr:col>4</xdr:col>
      <xdr:colOff>0</xdr:colOff>
      <xdr:row>86</xdr:row>
      <xdr:rowOff>44640</xdr:rowOff>
    </xdr:from>
    <xdr:to>
      <xdr:col>28</xdr:col>
      <xdr:colOff>114120</xdr:colOff>
      <xdr:row>99</xdr:row>
      <xdr:rowOff>82440</xdr:rowOff>
    </xdr:to>
    <xdr:sp macro="" textlink="">
      <xdr:nvSpPr>
        <xdr:cNvPr id="215" name="正方形/長方形 214">
          <a:extLst>
            <a:ext uri="{FF2B5EF4-FFF2-40B4-BE49-F238E27FC236}">
              <a16:creationId xmlns:a16="http://schemas.microsoft.com/office/drawing/2014/main" id="{D37A02B9-47E8-4A1A-8916-3910F1ACA4A1}"/>
            </a:ext>
          </a:extLst>
        </xdr:cNvPr>
        <xdr:cNvSpPr/>
      </xdr:nvSpPr>
      <xdr:spPr>
        <a:xfrm>
          <a:off x="685800" y="14249590"/>
          <a:ext cx="4228920" cy="22349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152280</xdr:colOff>
      <xdr:row>85</xdr:row>
      <xdr:rowOff>29520</xdr:rowOff>
    </xdr:from>
    <xdr:to>
      <xdr:col>5</xdr:col>
      <xdr:colOff>152640</xdr:colOff>
      <xdr:row>86</xdr:row>
      <xdr:rowOff>79560</xdr:rowOff>
    </xdr:to>
    <xdr:sp macro="" textlink="">
      <xdr:nvSpPr>
        <xdr:cNvPr id="216" name="テキスト ボックス 215">
          <a:extLst>
            <a:ext uri="{FF2B5EF4-FFF2-40B4-BE49-F238E27FC236}">
              <a16:creationId xmlns:a16="http://schemas.microsoft.com/office/drawing/2014/main" id="{392E3A24-3A66-4C96-91EA-4FFAD302FD35}"/>
            </a:ext>
          </a:extLst>
        </xdr:cNvPr>
        <xdr:cNvSpPr/>
      </xdr:nvSpPr>
      <xdr:spPr>
        <a:xfrm>
          <a:off x="666630" y="1406937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4</xdr:col>
      <xdr:colOff>0</xdr:colOff>
      <xdr:row>99</xdr:row>
      <xdr:rowOff>82440</xdr:rowOff>
    </xdr:from>
    <xdr:to>
      <xdr:col>28</xdr:col>
      <xdr:colOff>114120</xdr:colOff>
      <xdr:row>99</xdr:row>
      <xdr:rowOff>82440</xdr:rowOff>
    </xdr:to>
    <xdr:cxnSp macro="">
      <xdr:nvCxnSpPr>
        <xdr:cNvPr id="217" name="直線コネクタ 216">
          <a:extLst>
            <a:ext uri="{FF2B5EF4-FFF2-40B4-BE49-F238E27FC236}">
              <a16:creationId xmlns:a16="http://schemas.microsoft.com/office/drawing/2014/main" id="{1C8BDB31-3399-4E82-BE72-CEF4BC2D8641}"/>
            </a:ext>
          </a:extLst>
        </xdr:cNvPr>
        <xdr:cNvCxnSpPr/>
      </xdr:nvCxnSpPr>
      <xdr:spPr>
        <a:xfrm>
          <a:off x="685800" y="16484490"/>
          <a:ext cx="4228920" cy="0"/>
        </a:xfrm>
        <a:prstGeom prst="straightConnector1">
          <a:avLst/>
        </a:prstGeom>
        <a:ln w="6350">
          <a:solidFill>
            <a:srgbClr val="C0C0C0"/>
          </a:solidFill>
          <a:miter/>
        </a:ln>
      </xdr:spPr>
    </xdr:cxnSp>
    <xdr:clientData/>
  </xdr:twoCellAnchor>
  <xdr:twoCellAnchor editAs="oneCell">
    <xdr:from>
      <xdr:col>1</xdr:col>
      <xdr:colOff>40320</xdr:colOff>
      <xdr:row>98</xdr:row>
      <xdr:rowOff>111600</xdr:rowOff>
    </xdr:from>
    <xdr:to>
      <xdr:col>4</xdr:col>
      <xdr:colOff>47520</xdr:colOff>
      <xdr:row>100</xdr:row>
      <xdr:rowOff>27360</xdr:rowOff>
    </xdr:to>
    <xdr:sp macro="" textlink="">
      <xdr:nvSpPr>
        <xdr:cNvPr id="218" name="テキスト ボックス 217">
          <a:extLst>
            <a:ext uri="{FF2B5EF4-FFF2-40B4-BE49-F238E27FC236}">
              <a16:creationId xmlns:a16="http://schemas.microsoft.com/office/drawing/2014/main" id="{B123E2A9-B8F2-4649-B349-6B7A32B28C6A}"/>
            </a:ext>
          </a:extLst>
        </xdr:cNvPr>
        <xdr:cNvSpPr/>
      </xdr:nvSpPr>
      <xdr:spPr>
        <a:xfrm>
          <a:off x="211770" y="16342200"/>
          <a:ext cx="52155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a:t>
          </a:r>
          <a:endParaRPr lang="en-US" sz="1000" b="0" u="none" strike="noStrike">
            <a:effectLst/>
            <a:uFillTx/>
            <a:latin typeface="Noto Serif JP"/>
          </a:endParaRPr>
        </a:p>
      </xdr:txBody>
    </xdr:sp>
    <xdr:clientData/>
  </xdr:twoCellAnchor>
  <xdr:twoCellAnchor>
    <xdr:from>
      <xdr:col>4</xdr:col>
      <xdr:colOff>0</xdr:colOff>
      <xdr:row>97</xdr:row>
      <xdr:rowOff>44280</xdr:rowOff>
    </xdr:from>
    <xdr:to>
      <xdr:col>28</xdr:col>
      <xdr:colOff>114120</xdr:colOff>
      <xdr:row>97</xdr:row>
      <xdr:rowOff>44280</xdr:rowOff>
    </xdr:to>
    <xdr:cxnSp macro="">
      <xdr:nvCxnSpPr>
        <xdr:cNvPr id="219" name="直線コネクタ 218">
          <a:extLst>
            <a:ext uri="{FF2B5EF4-FFF2-40B4-BE49-F238E27FC236}">
              <a16:creationId xmlns:a16="http://schemas.microsoft.com/office/drawing/2014/main" id="{5B2947D9-ADCD-4640-9A15-5CD33E1648B1}"/>
            </a:ext>
          </a:extLst>
        </xdr:cNvPr>
        <xdr:cNvCxnSpPr/>
      </xdr:nvCxnSpPr>
      <xdr:spPr>
        <a:xfrm>
          <a:off x="685800" y="16103430"/>
          <a:ext cx="4228920" cy="0"/>
        </a:xfrm>
        <a:prstGeom prst="straightConnector1">
          <a:avLst/>
        </a:prstGeom>
        <a:ln w="6350">
          <a:solidFill>
            <a:srgbClr val="C0C0C0"/>
          </a:solidFill>
          <a:miter/>
        </a:ln>
      </xdr:spPr>
    </xdr:cxnSp>
    <xdr:clientData/>
  </xdr:twoCellAnchor>
  <xdr:twoCellAnchor editAs="oneCell">
    <xdr:from>
      <xdr:col>1</xdr:col>
      <xdr:colOff>40320</xdr:colOff>
      <xdr:row>96</xdr:row>
      <xdr:rowOff>73800</xdr:rowOff>
    </xdr:from>
    <xdr:to>
      <xdr:col>4</xdr:col>
      <xdr:colOff>47520</xdr:colOff>
      <xdr:row>97</xdr:row>
      <xdr:rowOff>161280</xdr:rowOff>
    </xdr:to>
    <xdr:sp macro="" textlink="">
      <xdr:nvSpPr>
        <xdr:cNvPr id="220" name="テキスト ボックス 219">
          <a:extLst>
            <a:ext uri="{FF2B5EF4-FFF2-40B4-BE49-F238E27FC236}">
              <a16:creationId xmlns:a16="http://schemas.microsoft.com/office/drawing/2014/main" id="{7EC518D0-C2EA-478A-8A99-4323FB2015C7}"/>
            </a:ext>
          </a:extLst>
        </xdr:cNvPr>
        <xdr:cNvSpPr/>
      </xdr:nvSpPr>
      <xdr:spPr>
        <a:xfrm>
          <a:off x="211770" y="15961500"/>
          <a:ext cx="52155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4</xdr:col>
      <xdr:colOff>0</xdr:colOff>
      <xdr:row>95</xdr:row>
      <xdr:rowOff>6120</xdr:rowOff>
    </xdr:from>
    <xdr:to>
      <xdr:col>28</xdr:col>
      <xdr:colOff>114120</xdr:colOff>
      <xdr:row>95</xdr:row>
      <xdr:rowOff>6120</xdr:rowOff>
    </xdr:to>
    <xdr:cxnSp macro="">
      <xdr:nvCxnSpPr>
        <xdr:cNvPr id="221" name="直線コネクタ 220">
          <a:extLst>
            <a:ext uri="{FF2B5EF4-FFF2-40B4-BE49-F238E27FC236}">
              <a16:creationId xmlns:a16="http://schemas.microsoft.com/office/drawing/2014/main" id="{76F2F9C8-AE55-4B9B-90FC-3516EF60D709}"/>
            </a:ext>
          </a:extLst>
        </xdr:cNvPr>
        <xdr:cNvCxnSpPr/>
      </xdr:nvCxnSpPr>
      <xdr:spPr>
        <a:xfrm>
          <a:off x="685800" y="15722370"/>
          <a:ext cx="4228920" cy="0"/>
        </a:xfrm>
        <a:prstGeom prst="straightConnector1">
          <a:avLst/>
        </a:prstGeom>
        <a:ln w="6350">
          <a:solidFill>
            <a:srgbClr val="C0C0C0"/>
          </a:solidFill>
          <a:miter/>
        </a:ln>
      </xdr:spPr>
    </xdr:cxnSp>
    <xdr:clientData/>
  </xdr:twoCellAnchor>
  <xdr:twoCellAnchor editAs="oneCell">
    <xdr:from>
      <xdr:col>1</xdr:col>
      <xdr:colOff>40320</xdr:colOff>
      <xdr:row>94</xdr:row>
      <xdr:rowOff>35640</xdr:rowOff>
    </xdr:from>
    <xdr:to>
      <xdr:col>4</xdr:col>
      <xdr:colOff>47520</xdr:colOff>
      <xdr:row>95</xdr:row>
      <xdr:rowOff>123120</xdr:rowOff>
    </xdr:to>
    <xdr:sp macro="" textlink="">
      <xdr:nvSpPr>
        <xdr:cNvPr id="222" name="テキスト ボックス 221">
          <a:extLst>
            <a:ext uri="{FF2B5EF4-FFF2-40B4-BE49-F238E27FC236}">
              <a16:creationId xmlns:a16="http://schemas.microsoft.com/office/drawing/2014/main" id="{49D90ECF-8852-4428-88BD-7B16068E2C00}"/>
            </a:ext>
          </a:extLst>
        </xdr:cNvPr>
        <xdr:cNvSpPr/>
      </xdr:nvSpPr>
      <xdr:spPr>
        <a:xfrm>
          <a:off x="211770" y="15580440"/>
          <a:ext cx="52155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4</xdr:col>
      <xdr:colOff>0</xdr:colOff>
      <xdr:row>92</xdr:row>
      <xdr:rowOff>139680</xdr:rowOff>
    </xdr:from>
    <xdr:to>
      <xdr:col>28</xdr:col>
      <xdr:colOff>114120</xdr:colOff>
      <xdr:row>92</xdr:row>
      <xdr:rowOff>139680</xdr:rowOff>
    </xdr:to>
    <xdr:cxnSp macro="">
      <xdr:nvCxnSpPr>
        <xdr:cNvPr id="223" name="直線コネクタ 222">
          <a:extLst>
            <a:ext uri="{FF2B5EF4-FFF2-40B4-BE49-F238E27FC236}">
              <a16:creationId xmlns:a16="http://schemas.microsoft.com/office/drawing/2014/main" id="{36B509CB-BF7F-4F51-84C9-B92242791067}"/>
            </a:ext>
          </a:extLst>
        </xdr:cNvPr>
        <xdr:cNvCxnSpPr/>
      </xdr:nvCxnSpPr>
      <xdr:spPr>
        <a:xfrm>
          <a:off x="685800" y="15341580"/>
          <a:ext cx="4228920" cy="0"/>
        </a:xfrm>
        <a:prstGeom prst="straightConnector1">
          <a:avLst/>
        </a:prstGeom>
        <a:ln w="6350">
          <a:solidFill>
            <a:srgbClr val="C0C0C0"/>
          </a:solidFill>
          <a:miter/>
        </a:ln>
      </xdr:spPr>
    </xdr:cxnSp>
    <xdr:clientData/>
  </xdr:twoCellAnchor>
  <xdr:twoCellAnchor editAs="oneCell">
    <xdr:from>
      <xdr:col>1</xdr:col>
      <xdr:colOff>40320</xdr:colOff>
      <xdr:row>91</xdr:row>
      <xdr:rowOff>168840</xdr:rowOff>
    </xdr:from>
    <xdr:to>
      <xdr:col>4</xdr:col>
      <xdr:colOff>47520</xdr:colOff>
      <xdr:row>93</xdr:row>
      <xdr:rowOff>84600</xdr:rowOff>
    </xdr:to>
    <xdr:sp macro="" textlink="">
      <xdr:nvSpPr>
        <xdr:cNvPr id="224" name="テキスト ボックス 223">
          <a:extLst>
            <a:ext uri="{FF2B5EF4-FFF2-40B4-BE49-F238E27FC236}">
              <a16:creationId xmlns:a16="http://schemas.microsoft.com/office/drawing/2014/main" id="{428C905F-533B-4B7D-89F5-C8DE8457030F}"/>
            </a:ext>
          </a:extLst>
        </xdr:cNvPr>
        <xdr:cNvSpPr/>
      </xdr:nvSpPr>
      <xdr:spPr>
        <a:xfrm>
          <a:off x="211770" y="15199290"/>
          <a:ext cx="52155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4</xdr:col>
      <xdr:colOff>0</xdr:colOff>
      <xdr:row>90</xdr:row>
      <xdr:rowOff>105480</xdr:rowOff>
    </xdr:from>
    <xdr:to>
      <xdr:col>28</xdr:col>
      <xdr:colOff>114120</xdr:colOff>
      <xdr:row>90</xdr:row>
      <xdr:rowOff>105480</xdr:rowOff>
    </xdr:to>
    <xdr:cxnSp macro="">
      <xdr:nvCxnSpPr>
        <xdr:cNvPr id="225" name="直線コネクタ 224">
          <a:extLst>
            <a:ext uri="{FF2B5EF4-FFF2-40B4-BE49-F238E27FC236}">
              <a16:creationId xmlns:a16="http://schemas.microsoft.com/office/drawing/2014/main" id="{688D248F-F809-4DCF-ABCE-F274E52258FD}"/>
            </a:ext>
          </a:extLst>
        </xdr:cNvPr>
        <xdr:cNvCxnSpPr/>
      </xdr:nvCxnSpPr>
      <xdr:spPr>
        <a:xfrm>
          <a:off x="685800" y="14970830"/>
          <a:ext cx="4228920" cy="0"/>
        </a:xfrm>
        <a:prstGeom prst="straightConnector1">
          <a:avLst/>
        </a:prstGeom>
        <a:ln w="6350">
          <a:solidFill>
            <a:srgbClr val="C0C0C0"/>
          </a:solidFill>
          <a:miter/>
        </a:ln>
      </xdr:spPr>
    </xdr:cxnSp>
    <xdr:clientData/>
  </xdr:twoCellAnchor>
  <xdr:twoCellAnchor editAs="oneCell">
    <xdr:from>
      <xdr:col>1</xdr:col>
      <xdr:colOff>40320</xdr:colOff>
      <xdr:row>89</xdr:row>
      <xdr:rowOff>138240</xdr:rowOff>
    </xdr:from>
    <xdr:to>
      <xdr:col>4</xdr:col>
      <xdr:colOff>47520</xdr:colOff>
      <xdr:row>91</xdr:row>
      <xdr:rowOff>46800</xdr:rowOff>
    </xdr:to>
    <xdr:sp macro="" textlink="">
      <xdr:nvSpPr>
        <xdr:cNvPr id="226" name="テキスト ボックス 225">
          <a:extLst>
            <a:ext uri="{FF2B5EF4-FFF2-40B4-BE49-F238E27FC236}">
              <a16:creationId xmlns:a16="http://schemas.microsoft.com/office/drawing/2014/main" id="{B278810B-5026-4715-A084-F6DBC28F7D3E}"/>
            </a:ext>
          </a:extLst>
        </xdr:cNvPr>
        <xdr:cNvSpPr/>
      </xdr:nvSpPr>
      <xdr:spPr>
        <a:xfrm>
          <a:off x="211770" y="14838490"/>
          <a:ext cx="5215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50,000</a:t>
          </a:r>
          <a:endParaRPr lang="en-US" sz="1000" b="0" u="none" strike="noStrike">
            <a:effectLst/>
            <a:uFillTx/>
            <a:latin typeface="Noto Serif JP"/>
          </a:endParaRPr>
        </a:p>
      </xdr:txBody>
    </xdr:sp>
    <xdr:clientData/>
  </xdr:twoCellAnchor>
  <xdr:twoCellAnchor>
    <xdr:from>
      <xdr:col>4</xdr:col>
      <xdr:colOff>0</xdr:colOff>
      <xdr:row>88</xdr:row>
      <xdr:rowOff>74880</xdr:rowOff>
    </xdr:from>
    <xdr:to>
      <xdr:col>28</xdr:col>
      <xdr:colOff>114120</xdr:colOff>
      <xdr:row>88</xdr:row>
      <xdr:rowOff>74880</xdr:rowOff>
    </xdr:to>
    <xdr:cxnSp macro="">
      <xdr:nvCxnSpPr>
        <xdr:cNvPr id="227" name="直線コネクタ 226">
          <a:extLst>
            <a:ext uri="{FF2B5EF4-FFF2-40B4-BE49-F238E27FC236}">
              <a16:creationId xmlns:a16="http://schemas.microsoft.com/office/drawing/2014/main" id="{A25A2118-2033-4704-9FC9-20D450071B87}"/>
            </a:ext>
          </a:extLst>
        </xdr:cNvPr>
        <xdr:cNvCxnSpPr/>
      </xdr:nvCxnSpPr>
      <xdr:spPr>
        <a:xfrm>
          <a:off x="685800" y="14610030"/>
          <a:ext cx="4228920" cy="0"/>
        </a:xfrm>
        <a:prstGeom prst="straightConnector1">
          <a:avLst/>
        </a:prstGeom>
        <a:ln w="6350">
          <a:solidFill>
            <a:srgbClr val="C0C0C0"/>
          </a:solidFill>
          <a:miter/>
        </a:ln>
      </xdr:spPr>
    </xdr:cxnSp>
    <xdr:clientData/>
  </xdr:twoCellAnchor>
  <xdr:twoCellAnchor editAs="oneCell">
    <xdr:from>
      <xdr:col>1</xdr:col>
      <xdr:colOff>40320</xdr:colOff>
      <xdr:row>87</xdr:row>
      <xdr:rowOff>108000</xdr:rowOff>
    </xdr:from>
    <xdr:to>
      <xdr:col>4</xdr:col>
      <xdr:colOff>47520</xdr:colOff>
      <xdr:row>89</xdr:row>
      <xdr:rowOff>16200</xdr:rowOff>
    </xdr:to>
    <xdr:sp macro="" textlink="">
      <xdr:nvSpPr>
        <xdr:cNvPr id="228" name="テキスト ボックス 227">
          <a:extLst>
            <a:ext uri="{FF2B5EF4-FFF2-40B4-BE49-F238E27FC236}">
              <a16:creationId xmlns:a16="http://schemas.microsoft.com/office/drawing/2014/main" id="{6F68B378-9F30-49FE-8415-F84B46C769C6}"/>
            </a:ext>
          </a:extLst>
        </xdr:cNvPr>
        <xdr:cNvSpPr/>
      </xdr:nvSpPr>
      <xdr:spPr>
        <a:xfrm>
          <a:off x="211770" y="14478050"/>
          <a:ext cx="5215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4</xdr:col>
      <xdr:colOff>0</xdr:colOff>
      <xdr:row>86</xdr:row>
      <xdr:rowOff>44280</xdr:rowOff>
    </xdr:from>
    <xdr:to>
      <xdr:col>28</xdr:col>
      <xdr:colOff>114120</xdr:colOff>
      <xdr:row>86</xdr:row>
      <xdr:rowOff>44280</xdr:rowOff>
    </xdr:to>
    <xdr:cxnSp macro="">
      <xdr:nvCxnSpPr>
        <xdr:cNvPr id="229" name="直線コネクタ 228">
          <a:extLst>
            <a:ext uri="{FF2B5EF4-FFF2-40B4-BE49-F238E27FC236}">
              <a16:creationId xmlns:a16="http://schemas.microsoft.com/office/drawing/2014/main" id="{E4CB1692-2575-49D7-92B8-2D6DE188CF5B}"/>
            </a:ext>
          </a:extLst>
        </xdr:cNvPr>
        <xdr:cNvCxnSpPr/>
      </xdr:nvCxnSpPr>
      <xdr:spPr>
        <a:xfrm>
          <a:off x="685800" y="14249230"/>
          <a:ext cx="4228920" cy="0"/>
        </a:xfrm>
        <a:prstGeom prst="straightConnector1">
          <a:avLst/>
        </a:prstGeom>
        <a:ln w="6350">
          <a:solidFill>
            <a:srgbClr val="C0C0C0"/>
          </a:solidFill>
          <a:miter/>
        </a:ln>
      </xdr:spPr>
    </xdr:cxnSp>
    <xdr:clientData/>
  </xdr:twoCellAnchor>
  <xdr:twoCellAnchor editAs="oneCell">
    <xdr:from>
      <xdr:col>1</xdr:col>
      <xdr:colOff>40320</xdr:colOff>
      <xdr:row>85</xdr:row>
      <xdr:rowOff>77760</xdr:rowOff>
    </xdr:from>
    <xdr:to>
      <xdr:col>4</xdr:col>
      <xdr:colOff>47520</xdr:colOff>
      <xdr:row>86</xdr:row>
      <xdr:rowOff>161280</xdr:rowOff>
    </xdr:to>
    <xdr:sp macro="" textlink="">
      <xdr:nvSpPr>
        <xdr:cNvPr id="230" name="テキスト ボックス 229">
          <a:extLst>
            <a:ext uri="{FF2B5EF4-FFF2-40B4-BE49-F238E27FC236}">
              <a16:creationId xmlns:a16="http://schemas.microsoft.com/office/drawing/2014/main" id="{E4437167-0668-4872-A074-2D3D2FB3A6D3}"/>
            </a:ext>
          </a:extLst>
        </xdr:cNvPr>
        <xdr:cNvSpPr/>
      </xdr:nvSpPr>
      <xdr:spPr>
        <a:xfrm>
          <a:off x="211770" y="1411761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70,000</a:t>
          </a:r>
          <a:endParaRPr lang="en-US" sz="1000" b="0" u="none" strike="noStrike">
            <a:effectLst/>
            <a:uFillTx/>
            <a:latin typeface="Noto Serif JP"/>
          </a:endParaRPr>
        </a:p>
      </xdr:txBody>
    </xdr:sp>
    <xdr:clientData/>
  </xdr:twoCellAnchor>
  <xdr:twoCellAnchor>
    <xdr:from>
      <xdr:col>4</xdr:col>
      <xdr:colOff>0</xdr:colOff>
      <xdr:row>86</xdr:row>
      <xdr:rowOff>44640</xdr:rowOff>
    </xdr:from>
    <xdr:to>
      <xdr:col>28</xdr:col>
      <xdr:colOff>114120</xdr:colOff>
      <xdr:row>99</xdr:row>
      <xdr:rowOff>82440</xdr:rowOff>
    </xdr:to>
    <xdr:sp macro="" textlink="">
      <xdr:nvSpPr>
        <xdr:cNvPr id="231" name="衛生費グラフ枠">
          <a:extLst>
            <a:ext uri="{FF2B5EF4-FFF2-40B4-BE49-F238E27FC236}">
              <a16:creationId xmlns:a16="http://schemas.microsoft.com/office/drawing/2014/main" id="{7C9A5F14-F37E-45F9-B6C2-D1FDDA8E694C}"/>
            </a:ext>
          </a:extLst>
        </xdr:cNvPr>
        <xdr:cNvSpPr/>
      </xdr:nvSpPr>
      <xdr:spPr>
        <a:xfrm>
          <a:off x="685800" y="14249590"/>
          <a:ext cx="4228920" cy="22349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87</xdr:row>
      <xdr:rowOff>140040</xdr:rowOff>
    </xdr:from>
    <xdr:to>
      <xdr:col>24</xdr:col>
      <xdr:colOff>62640</xdr:colOff>
      <xdr:row>95</xdr:row>
      <xdr:rowOff>14400</xdr:rowOff>
    </xdr:to>
    <xdr:cxnSp macro="">
      <xdr:nvCxnSpPr>
        <xdr:cNvPr id="232" name="直線コネクタ 231">
          <a:extLst>
            <a:ext uri="{FF2B5EF4-FFF2-40B4-BE49-F238E27FC236}">
              <a16:creationId xmlns:a16="http://schemas.microsoft.com/office/drawing/2014/main" id="{DD3B6265-E890-4989-A69C-7039F29D2E85}"/>
            </a:ext>
          </a:extLst>
        </xdr:cNvPr>
        <xdr:cNvCxnSpPr/>
      </xdr:nvCxnSpPr>
      <xdr:spPr>
        <a:xfrm flipV="1">
          <a:off x="4176360" y="14510090"/>
          <a:ext cx="1080" cy="1220560"/>
        </a:xfrm>
        <a:prstGeom prst="straightConnector1">
          <a:avLst/>
        </a:prstGeom>
        <a:ln w="31750">
          <a:solidFill>
            <a:srgbClr val="808080"/>
          </a:solidFill>
          <a:miter/>
        </a:ln>
      </xdr:spPr>
    </xdr:cxnSp>
    <xdr:clientData/>
  </xdr:twoCellAnchor>
  <xdr:twoCellAnchor editAs="oneCell">
    <xdr:from>
      <xdr:col>24</xdr:col>
      <xdr:colOff>114480</xdr:colOff>
      <xdr:row>95</xdr:row>
      <xdr:rowOff>18360</xdr:rowOff>
    </xdr:from>
    <xdr:to>
      <xdr:col>27</xdr:col>
      <xdr:colOff>124560</xdr:colOff>
      <xdr:row>96</xdr:row>
      <xdr:rowOff>105480</xdr:rowOff>
    </xdr:to>
    <xdr:sp macro="" textlink="">
      <xdr:nvSpPr>
        <xdr:cNvPr id="233" name="衛生費最小値テキスト">
          <a:extLst>
            <a:ext uri="{FF2B5EF4-FFF2-40B4-BE49-F238E27FC236}">
              <a16:creationId xmlns:a16="http://schemas.microsoft.com/office/drawing/2014/main" id="{F16471C1-742E-4ED1-BB0D-9B3D61D70B18}"/>
            </a:ext>
          </a:extLst>
        </xdr:cNvPr>
        <xdr:cNvSpPr/>
      </xdr:nvSpPr>
      <xdr:spPr>
        <a:xfrm>
          <a:off x="4229280" y="15734610"/>
          <a:ext cx="52443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29,781</a:t>
          </a:r>
          <a:endParaRPr lang="en-US" sz="1000" b="0" u="none" strike="noStrike">
            <a:effectLst/>
            <a:uFillTx/>
            <a:latin typeface="Noto Serif JP"/>
          </a:endParaRPr>
        </a:p>
      </xdr:txBody>
    </xdr:sp>
    <xdr:clientData/>
  </xdr:twoCellAnchor>
  <xdr:twoCellAnchor>
    <xdr:from>
      <xdr:col>23</xdr:col>
      <xdr:colOff>164880</xdr:colOff>
      <xdr:row>95</xdr:row>
      <xdr:rowOff>14400</xdr:rowOff>
    </xdr:from>
    <xdr:to>
      <xdr:col>24</xdr:col>
      <xdr:colOff>152280</xdr:colOff>
      <xdr:row>95</xdr:row>
      <xdr:rowOff>14400</xdr:rowOff>
    </xdr:to>
    <xdr:cxnSp macro="">
      <xdr:nvCxnSpPr>
        <xdr:cNvPr id="234" name="直線コネクタ 233">
          <a:extLst>
            <a:ext uri="{FF2B5EF4-FFF2-40B4-BE49-F238E27FC236}">
              <a16:creationId xmlns:a16="http://schemas.microsoft.com/office/drawing/2014/main" id="{14B40496-9733-4376-AFD5-59C48D181EDE}"/>
            </a:ext>
          </a:extLst>
        </xdr:cNvPr>
        <xdr:cNvCxnSpPr/>
      </xdr:nvCxnSpPr>
      <xdr:spPr>
        <a:xfrm>
          <a:off x="4108230" y="15730650"/>
          <a:ext cx="158850" cy="0"/>
        </a:xfrm>
        <a:prstGeom prst="straightConnector1">
          <a:avLst/>
        </a:prstGeom>
        <a:ln w="19050">
          <a:solidFill>
            <a:srgbClr val="000000"/>
          </a:solidFill>
          <a:miter/>
        </a:ln>
      </xdr:spPr>
    </xdr:cxnSp>
    <xdr:clientData/>
  </xdr:twoCellAnchor>
  <xdr:twoCellAnchor editAs="oneCell">
    <xdr:from>
      <xdr:col>24</xdr:col>
      <xdr:colOff>114480</xdr:colOff>
      <xdr:row>86</xdr:row>
      <xdr:rowOff>91080</xdr:rowOff>
    </xdr:from>
    <xdr:to>
      <xdr:col>27</xdr:col>
      <xdr:colOff>124560</xdr:colOff>
      <xdr:row>88</xdr:row>
      <xdr:rowOff>3150</xdr:rowOff>
    </xdr:to>
    <xdr:sp macro="" textlink="">
      <xdr:nvSpPr>
        <xdr:cNvPr id="235" name="衛生費最大値テキスト">
          <a:extLst>
            <a:ext uri="{FF2B5EF4-FFF2-40B4-BE49-F238E27FC236}">
              <a16:creationId xmlns:a16="http://schemas.microsoft.com/office/drawing/2014/main" id="{907C94AB-5102-4BE6-B912-34CDD98ECA2E}"/>
            </a:ext>
          </a:extLst>
        </xdr:cNvPr>
        <xdr:cNvSpPr/>
      </xdr:nvSpPr>
      <xdr:spPr>
        <a:xfrm>
          <a:off x="4229280" y="14296030"/>
          <a:ext cx="52443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62,879</a:t>
          </a:r>
          <a:endParaRPr lang="en-US" sz="1000" b="0" u="none" strike="noStrike">
            <a:effectLst/>
            <a:uFillTx/>
            <a:latin typeface="Noto Serif JP"/>
          </a:endParaRPr>
        </a:p>
      </xdr:txBody>
    </xdr:sp>
    <xdr:clientData/>
  </xdr:twoCellAnchor>
  <xdr:twoCellAnchor>
    <xdr:from>
      <xdr:col>23</xdr:col>
      <xdr:colOff>164880</xdr:colOff>
      <xdr:row>87</xdr:row>
      <xdr:rowOff>140040</xdr:rowOff>
    </xdr:from>
    <xdr:to>
      <xdr:col>24</xdr:col>
      <xdr:colOff>152280</xdr:colOff>
      <xdr:row>87</xdr:row>
      <xdr:rowOff>140040</xdr:rowOff>
    </xdr:to>
    <xdr:cxnSp macro="">
      <xdr:nvCxnSpPr>
        <xdr:cNvPr id="236" name="直線コネクタ 235">
          <a:extLst>
            <a:ext uri="{FF2B5EF4-FFF2-40B4-BE49-F238E27FC236}">
              <a16:creationId xmlns:a16="http://schemas.microsoft.com/office/drawing/2014/main" id="{702A4B11-DB86-4959-8246-9984F8C8FF2C}"/>
            </a:ext>
          </a:extLst>
        </xdr:cNvPr>
        <xdr:cNvCxnSpPr/>
      </xdr:nvCxnSpPr>
      <xdr:spPr>
        <a:xfrm>
          <a:off x="4108230" y="14510090"/>
          <a:ext cx="158850" cy="0"/>
        </a:xfrm>
        <a:prstGeom prst="straightConnector1">
          <a:avLst/>
        </a:prstGeom>
        <a:ln w="19050">
          <a:solidFill>
            <a:srgbClr val="000000"/>
          </a:solidFill>
          <a:miter/>
        </a:ln>
      </xdr:spPr>
    </xdr:cxnSp>
    <xdr:clientData/>
  </xdr:twoCellAnchor>
  <xdr:twoCellAnchor>
    <xdr:from>
      <xdr:col>20</xdr:col>
      <xdr:colOff>2880</xdr:colOff>
      <xdr:row>92</xdr:row>
      <xdr:rowOff>39960</xdr:rowOff>
    </xdr:from>
    <xdr:to>
      <xdr:col>24</xdr:col>
      <xdr:colOff>63360</xdr:colOff>
      <xdr:row>92</xdr:row>
      <xdr:rowOff>145440</xdr:rowOff>
    </xdr:to>
    <xdr:cxnSp macro="">
      <xdr:nvCxnSpPr>
        <xdr:cNvPr id="237" name="直線コネクタ 236">
          <a:extLst>
            <a:ext uri="{FF2B5EF4-FFF2-40B4-BE49-F238E27FC236}">
              <a16:creationId xmlns:a16="http://schemas.microsoft.com/office/drawing/2014/main" id="{ACE07A24-089F-4767-9ABD-DE01061C2337}"/>
            </a:ext>
          </a:extLst>
        </xdr:cNvPr>
        <xdr:cNvCxnSpPr/>
      </xdr:nvCxnSpPr>
      <xdr:spPr>
        <a:xfrm flipV="1">
          <a:off x="3431880" y="15241860"/>
          <a:ext cx="746280" cy="105480"/>
        </a:xfrm>
        <a:prstGeom prst="straightConnector1">
          <a:avLst/>
        </a:prstGeom>
        <a:ln w="6350">
          <a:solidFill>
            <a:srgbClr val="FF0000"/>
          </a:solidFill>
          <a:miter/>
        </a:ln>
      </xdr:spPr>
    </xdr:cxnSp>
    <xdr:clientData/>
  </xdr:twoCellAnchor>
  <xdr:twoCellAnchor editAs="oneCell">
    <xdr:from>
      <xdr:col>24</xdr:col>
      <xdr:colOff>114480</xdr:colOff>
      <xdr:row>90</xdr:row>
      <xdr:rowOff>139680</xdr:rowOff>
    </xdr:from>
    <xdr:to>
      <xdr:col>27</xdr:col>
      <xdr:colOff>124560</xdr:colOff>
      <xdr:row>92</xdr:row>
      <xdr:rowOff>51480</xdr:rowOff>
    </xdr:to>
    <xdr:sp macro="" textlink="">
      <xdr:nvSpPr>
        <xdr:cNvPr id="238" name="衛生費平均値テキスト">
          <a:extLst>
            <a:ext uri="{FF2B5EF4-FFF2-40B4-BE49-F238E27FC236}">
              <a16:creationId xmlns:a16="http://schemas.microsoft.com/office/drawing/2014/main" id="{537A67D4-170F-4385-81F2-E0464E968416}"/>
            </a:ext>
          </a:extLst>
        </xdr:cNvPr>
        <xdr:cNvSpPr/>
      </xdr:nvSpPr>
      <xdr:spPr>
        <a:xfrm>
          <a:off x="4229280" y="15005030"/>
          <a:ext cx="524430" cy="2483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43,871</a:t>
          </a:r>
          <a:endParaRPr lang="en-US" sz="1000" b="0" u="none" strike="noStrike">
            <a:effectLst/>
            <a:uFillTx/>
            <a:latin typeface="Noto Serif JP"/>
          </a:endParaRPr>
        </a:p>
      </xdr:txBody>
    </xdr:sp>
    <xdr:clientData/>
  </xdr:twoCellAnchor>
  <xdr:twoCellAnchor>
    <xdr:from>
      <xdr:col>24</xdr:col>
      <xdr:colOff>12600</xdr:colOff>
      <xdr:row>91</xdr:row>
      <xdr:rowOff>113040</xdr:rowOff>
    </xdr:from>
    <xdr:to>
      <xdr:col>24</xdr:col>
      <xdr:colOff>113760</xdr:colOff>
      <xdr:row>92</xdr:row>
      <xdr:rowOff>42840</xdr:rowOff>
    </xdr:to>
    <xdr:sp macro="" textlink="">
      <xdr:nvSpPr>
        <xdr:cNvPr id="239" name="フローチャート: 判断 238">
          <a:extLst>
            <a:ext uri="{FF2B5EF4-FFF2-40B4-BE49-F238E27FC236}">
              <a16:creationId xmlns:a16="http://schemas.microsoft.com/office/drawing/2014/main" id="{2D458F96-FB3F-46A3-93A7-4F574D736135}"/>
            </a:ext>
          </a:extLst>
        </xdr:cNvPr>
        <xdr:cNvSpPr/>
      </xdr:nvSpPr>
      <xdr:spPr>
        <a:xfrm>
          <a:off x="4127400" y="1514349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92</xdr:row>
      <xdr:rowOff>145440</xdr:rowOff>
    </xdr:from>
    <xdr:to>
      <xdr:col>20</xdr:col>
      <xdr:colOff>2880</xdr:colOff>
      <xdr:row>93</xdr:row>
      <xdr:rowOff>62280</xdr:rowOff>
    </xdr:to>
    <xdr:cxnSp macro="">
      <xdr:nvCxnSpPr>
        <xdr:cNvPr id="240" name="直線コネクタ 239">
          <a:extLst>
            <a:ext uri="{FF2B5EF4-FFF2-40B4-BE49-F238E27FC236}">
              <a16:creationId xmlns:a16="http://schemas.microsoft.com/office/drawing/2014/main" id="{09E656BF-C639-4747-8D6F-105696BEA17F}"/>
            </a:ext>
          </a:extLst>
        </xdr:cNvPr>
        <xdr:cNvCxnSpPr/>
      </xdr:nvCxnSpPr>
      <xdr:spPr>
        <a:xfrm flipV="1">
          <a:off x="2622510" y="15347340"/>
          <a:ext cx="809370" cy="88290"/>
        </a:xfrm>
        <a:prstGeom prst="straightConnector1">
          <a:avLst/>
        </a:prstGeom>
        <a:ln w="6350">
          <a:solidFill>
            <a:srgbClr val="FF0000"/>
          </a:solidFill>
          <a:miter/>
        </a:ln>
      </xdr:spPr>
    </xdr:cxnSp>
    <xdr:clientData/>
  </xdr:twoCellAnchor>
  <xdr:twoCellAnchor>
    <xdr:from>
      <xdr:col>19</xdr:col>
      <xdr:colOff>127080</xdr:colOff>
      <xdr:row>91</xdr:row>
      <xdr:rowOff>101880</xdr:rowOff>
    </xdr:from>
    <xdr:to>
      <xdr:col>20</xdr:col>
      <xdr:colOff>37800</xdr:colOff>
      <xdr:row>92</xdr:row>
      <xdr:rowOff>31680</xdr:rowOff>
    </xdr:to>
    <xdr:sp macro="" textlink="">
      <xdr:nvSpPr>
        <xdr:cNvPr id="241" name="フローチャート: 判断 240">
          <a:extLst>
            <a:ext uri="{FF2B5EF4-FFF2-40B4-BE49-F238E27FC236}">
              <a16:creationId xmlns:a16="http://schemas.microsoft.com/office/drawing/2014/main" id="{810562F1-29BC-4A96-8934-43199656EEA1}"/>
            </a:ext>
          </a:extLst>
        </xdr:cNvPr>
        <xdr:cNvSpPr/>
      </xdr:nvSpPr>
      <xdr:spPr>
        <a:xfrm>
          <a:off x="3384630" y="1513233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101160</xdr:colOff>
      <xdr:row>90</xdr:row>
      <xdr:rowOff>52560</xdr:rowOff>
    </xdr:from>
    <xdr:to>
      <xdr:col>21</xdr:col>
      <xdr:colOff>111240</xdr:colOff>
      <xdr:row>91</xdr:row>
      <xdr:rowOff>136080</xdr:rowOff>
    </xdr:to>
    <xdr:sp macro="" textlink="">
      <xdr:nvSpPr>
        <xdr:cNvPr id="242" name="テキスト ボックス 241">
          <a:extLst>
            <a:ext uri="{FF2B5EF4-FFF2-40B4-BE49-F238E27FC236}">
              <a16:creationId xmlns:a16="http://schemas.microsoft.com/office/drawing/2014/main" id="{5E912090-23B6-4D7D-BDFC-0F5388D0DEC8}"/>
            </a:ext>
          </a:extLst>
        </xdr:cNvPr>
        <xdr:cNvSpPr/>
      </xdr:nvSpPr>
      <xdr:spPr>
        <a:xfrm>
          <a:off x="3187260" y="1491791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44,161</a:t>
          </a:r>
          <a:endParaRPr lang="en-US" sz="1000" b="0" u="none" strike="noStrike">
            <a:effectLst/>
            <a:uFillTx/>
            <a:latin typeface="Noto Serif JP"/>
          </a:endParaRPr>
        </a:p>
      </xdr:txBody>
    </xdr:sp>
    <xdr:clientData/>
  </xdr:twoCellAnchor>
  <xdr:twoCellAnchor>
    <xdr:from>
      <xdr:col>10</xdr:col>
      <xdr:colOff>114120</xdr:colOff>
      <xdr:row>93</xdr:row>
      <xdr:rowOff>62280</xdr:rowOff>
    </xdr:from>
    <xdr:to>
      <xdr:col>15</xdr:col>
      <xdr:colOff>50760</xdr:colOff>
      <xdr:row>93</xdr:row>
      <xdr:rowOff>96480</xdr:rowOff>
    </xdr:to>
    <xdr:cxnSp macro="">
      <xdr:nvCxnSpPr>
        <xdr:cNvPr id="243" name="直線コネクタ 242">
          <a:extLst>
            <a:ext uri="{FF2B5EF4-FFF2-40B4-BE49-F238E27FC236}">
              <a16:creationId xmlns:a16="http://schemas.microsoft.com/office/drawing/2014/main" id="{60BB78EC-7885-43F5-B60F-EAD540BFBB72}"/>
            </a:ext>
          </a:extLst>
        </xdr:cNvPr>
        <xdr:cNvCxnSpPr/>
      </xdr:nvCxnSpPr>
      <xdr:spPr>
        <a:xfrm flipV="1">
          <a:off x="1828620" y="15435630"/>
          <a:ext cx="793890" cy="34200"/>
        </a:xfrm>
        <a:prstGeom prst="straightConnector1">
          <a:avLst/>
        </a:prstGeom>
        <a:ln w="6350">
          <a:solidFill>
            <a:srgbClr val="FF0000"/>
          </a:solidFill>
          <a:miter/>
        </a:ln>
      </xdr:spPr>
    </xdr:cxnSp>
    <xdr:clientData/>
  </xdr:twoCellAnchor>
  <xdr:twoCellAnchor>
    <xdr:from>
      <xdr:col>15</xdr:col>
      <xdr:colOff>0</xdr:colOff>
      <xdr:row>91</xdr:row>
      <xdr:rowOff>80640</xdr:rowOff>
    </xdr:from>
    <xdr:to>
      <xdr:col>15</xdr:col>
      <xdr:colOff>101160</xdr:colOff>
      <xdr:row>92</xdr:row>
      <xdr:rowOff>10440</xdr:rowOff>
    </xdr:to>
    <xdr:sp macro="" textlink="">
      <xdr:nvSpPr>
        <xdr:cNvPr id="244" name="フローチャート: 判断 243">
          <a:extLst>
            <a:ext uri="{FF2B5EF4-FFF2-40B4-BE49-F238E27FC236}">
              <a16:creationId xmlns:a16="http://schemas.microsoft.com/office/drawing/2014/main" id="{B439845B-3D0F-4610-BE5B-2B2D5A67A186}"/>
            </a:ext>
          </a:extLst>
        </xdr:cNvPr>
        <xdr:cNvSpPr/>
      </xdr:nvSpPr>
      <xdr:spPr>
        <a:xfrm>
          <a:off x="2571750" y="1511109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164520</xdr:colOff>
      <xdr:row>90</xdr:row>
      <xdr:rowOff>31320</xdr:rowOff>
    </xdr:from>
    <xdr:to>
      <xdr:col>17</xdr:col>
      <xdr:colOff>3150</xdr:colOff>
      <xdr:row>91</xdr:row>
      <xdr:rowOff>114840</xdr:rowOff>
    </xdr:to>
    <xdr:sp macro="" textlink="">
      <xdr:nvSpPr>
        <xdr:cNvPr id="245" name="テキスト ボックス 244">
          <a:extLst>
            <a:ext uri="{FF2B5EF4-FFF2-40B4-BE49-F238E27FC236}">
              <a16:creationId xmlns:a16="http://schemas.microsoft.com/office/drawing/2014/main" id="{A6B30541-7C08-4736-8423-C4CDEDD6ADFB}"/>
            </a:ext>
          </a:extLst>
        </xdr:cNvPr>
        <xdr:cNvSpPr/>
      </xdr:nvSpPr>
      <xdr:spPr>
        <a:xfrm>
          <a:off x="2393370" y="1489667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44,720</a:t>
          </a:r>
          <a:endParaRPr lang="en-US" sz="1000" b="0" u="none" strike="noStrike">
            <a:effectLst/>
            <a:uFillTx/>
            <a:latin typeface="Noto Serif JP"/>
          </a:endParaRPr>
        </a:p>
      </xdr:txBody>
    </xdr:sp>
    <xdr:clientData/>
  </xdr:twoCellAnchor>
  <xdr:twoCellAnchor>
    <xdr:from>
      <xdr:col>6</xdr:col>
      <xdr:colOff>2880</xdr:colOff>
      <xdr:row>93</xdr:row>
      <xdr:rowOff>96480</xdr:rowOff>
    </xdr:from>
    <xdr:to>
      <xdr:col>10</xdr:col>
      <xdr:colOff>114120</xdr:colOff>
      <xdr:row>96</xdr:row>
      <xdr:rowOff>37800</xdr:rowOff>
    </xdr:to>
    <xdr:cxnSp macro="">
      <xdr:nvCxnSpPr>
        <xdr:cNvPr id="246" name="直線コネクタ 245">
          <a:extLst>
            <a:ext uri="{FF2B5EF4-FFF2-40B4-BE49-F238E27FC236}">
              <a16:creationId xmlns:a16="http://schemas.microsoft.com/office/drawing/2014/main" id="{4D32E86D-C9E0-447A-A469-581771008DCE}"/>
            </a:ext>
          </a:extLst>
        </xdr:cNvPr>
        <xdr:cNvCxnSpPr/>
      </xdr:nvCxnSpPr>
      <xdr:spPr>
        <a:xfrm flipV="1">
          <a:off x="1031580" y="15469830"/>
          <a:ext cx="797040" cy="455670"/>
        </a:xfrm>
        <a:prstGeom prst="straightConnector1">
          <a:avLst/>
        </a:prstGeom>
        <a:ln w="6350">
          <a:solidFill>
            <a:srgbClr val="FF0000"/>
          </a:solidFill>
          <a:miter/>
        </a:ln>
      </xdr:spPr>
    </xdr:cxnSp>
    <xdr:clientData/>
  </xdr:twoCellAnchor>
  <xdr:twoCellAnchor>
    <xdr:from>
      <xdr:col>10</xdr:col>
      <xdr:colOff>63360</xdr:colOff>
      <xdr:row>91</xdr:row>
      <xdr:rowOff>70560</xdr:rowOff>
    </xdr:from>
    <xdr:to>
      <xdr:col>10</xdr:col>
      <xdr:colOff>164520</xdr:colOff>
      <xdr:row>92</xdr:row>
      <xdr:rowOff>360</xdr:rowOff>
    </xdr:to>
    <xdr:sp macro="" textlink="">
      <xdr:nvSpPr>
        <xdr:cNvPr id="247" name="フローチャート: 判断 246">
          <a:extLst>
            <a:ext uri="{FF2B5EF4-FFF2-40B4-BE49-F238E27FC236}">
              <a16:creationId xmlns:a16="http://schemas.microsoft.com/office/drawing/2014/main" id="{D466CD94-2315-4595-9C96-AABE461B722D}"/>
            </a:ext>
          </a:extLst>
        </xdr:cNvPr>
        <xdr:cNvSpPr/>
      </xdr:nvSpPr>
      <xdr:spPr>
        <a:xfrm>
          <a:off x="1777860" y="1510101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37440</xdr:colOff>
      <xdr:row>90</xdr:row>
      <xdr:rowOff>21240</xdr:rowOff>
    </xdr:from>
    <xdr:to>
      <xdr:col>12</xdr:col>
      <xdr:colOff>47520</xdr:colOff>
      <xdr:row>91</xdr:row>
      <xdr:rowOff>104760</xdr:rowOff>
    </xdr:to>
    <xdr:sp macro="" textlink="">
      <xdr:nvSpPr>
        <xdr:cNvPr id="248" name="テキスト ボックス 247">
          <a:extLst>
            <a:ext uri="{FF2B5EF4-FFF2-40B4-BE49-F238E27FC236}">
              <a16:creationId xmlns:a16="http://schemas.microsoft.com/office/drawing/2014/main" id="{6E398956-96FF-478E-92AD-F67A3F37F937}"/>
            </a:ext>
          </a:extLst>
        </xdr:cNvPr>
        <xdr:cNvSpPr/>
      </xdr:nvSpPr>
      <xdr:spPr>
        <a:xfrm>
          <a:off x="1580490" y="148865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44,978</a:t>
          </a:r>
          <a:endParaRPr lang="en-US" sz="1000" b="0" u="none" strike="noStrike">
            <a:effectLst/>
            <a:uFillTx/>
            <a:latin typeface="Noto Serif JP"/>
          </a:endParaRPr>
        </a:p>
      </xdr:txBody>
    </xdr:sp>
    <xdr:clientData/>
  </xdr:twoCellAnchor>
  <xdr:twoCellAnchor>
    <xdr:from>
      <xdr:col>5</xdr:col>
      <xdr:colOff>127080</xdr:colOff>
      <xdr:row>93</xdr:row>
      <xdr:rowOff>49320</xdr:rowOff>
    </xdr:from>
    <xdr:to>
      <xdr:col>6</xdr:col>
      <xdr:colOff>37800</xdr:colOff>
      <xdr:row>93</xdr:row>
      <xdr:rowOff>150480</xdr:rowOff>
    </xdr:to>
    <xdr:sp macro="" textlink="">
      <xdr:nvSpPr>
        <xdr:cNvPr id="249" name="フローチャート: 判断 248">
          <a:extLst>
            <a:ext uri="{FF2B5EF4-FFF2-40B4-BE49-F238E27FC236}">
              <a16:creationId xmlns:a16="http://schemas.microsoft.com/office/drawing/2014/main" id="{C1288E1D-C079-4B57-9657-2D6438AC8D06}"/>
            </a:ext>
          </a:extLst>
        </xdr:cNvPr>
        <xdr:cNvSpPr/>
      </xdr:nvSpPr>
      <xdr:spPr>
        <a:xfrm>
          <a:off x="984330" y="1542267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101160</xdr:colOff>
      <xdr:row>91</xdr:row>
      <xdr:rowOff>167400</xdr:rowOff>
    </xdr:from>
    <xdr:to>
      <xdr:col>7</xdr:col>
      <xdr:colOff>111240</xdr:colOff>
      <xdr:row>93</xdr:row>
      <xdr:rowOff>83160</xdr:rowOff>
    </xdr:to>
    <xdr:sp macro="" textlink="">
      <xdr:nvSpPr>
        <xdr:cNvPr id="250" name="テキスト ボックス 249">
          <a:extLst>
            <a:ext uri="{FF2B5EF4-FFF2-40B4-BE49-F238E27FC236}">
              <a16:creationId xmlns:a16="http://schemas.microsoft.com/office/drawing/2014/main" id="{CFEB98D1-A630-4945-B4A9-0D05518ABB87}"/>
            </a:ext>
          </a:extLst>
        </xdr:cNvPr>
        <xdr:cNvSpPr/>
      </xdr:nvSpPr>
      <xdr:spPr>
        <a:xfrm>
          <a:off x="786960" y="15197850"/>
          <a:ext cx="52443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36,542</a:t>
          </a:r>
          <a:endParaRPr lang="en-US" sz="1000" b="0" u="none" strike="noStrike">
            <a:effectLst/>
            <a:uFillTx/>
            <a:latin typeface="Noto Serif JP"/>
          </a:endParaRPr>
        </a:p>
      </xdr:txBody>
    </xdr:sp>
    <xdr:clientData/>
  </xdr:twoCellAnchor>
  <xdr:twoCellAnchor editAs="oneCell">
    <xdr:from>
      <xdr:col>23</xdr:col>
      <xdr:colOff>63360</xdr:colOff>
      <xdr:row>99</xdr:row>
      <xdr:rowOff>79920</xdr:rowOff>
    </xdr:from>
    <xdr:to>
      <xdr:col>27</xdr:col>
      <xdr:colOff>126720</xdr:colOff>
      <xdr:row>100</xdr:row>
      <xdr:rowOff>167040</xdr:rowOff>
    </xdr:to>
    <xdr:sp macro="" textlink="">
      <xdr:nvSpPr>
        <xdr:cNvPr id="251" name="テキスト ボックス 250">
          <a:extLst>
            <a:ext uri="{FF2B5EF4-FFF2-40B4-BE49-F238E27FC236}">
              <a16:creationId xmlns:a16="http://schemas.microsoft.com/office/drawing/2014/main" id="{6816367A-949A-4743-B6CB-03CCDEA5FC89}"/>
            </a:ext>
          </a:extLst>
        </xdr:cNvPr>
        <xdr:cNvSpPr/>
      </xdr:nvSpPr>
      <xdr:spPr>
        <a:xfrm>
          <a:off x="400671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19</xdr:col>
      <xdr:colOff>3240</xdr:colOff>
      <xdr:row>99</xdr:row>
      <xdr:rowOff>79920</xdr:rowOff>
    </xdr:from>
    <xdr:to>
      <xdr:col>23</xdr:col>
      <xdr:colOff>66240</xdr:colOff>
      <xdr:row>100</xdr:row>
      <xdr:rowOff>167040</xdr:rowOff>
    </xdr:to>
    <xdr:sp macro="" textlink="">
      <xdr:nvSpPr>
        <xdr:cNvPr id="252" name="テキスト ボックス 251">
          <a:extLst>
            <a:ext uri="{FF2B5EF4-FFF2-40B4-BE49-F238E27FC236}">
              <a16:creationId xmlns:a16="http://schemas.microsoft.com/office/drawing/2014/main" id="{81C5A583-3812-4169-978D-F4922D86A039}"/>
            </a:ext>
          </a:extLst>
        </xdr:cNvPr>
        <xdr:cNvSpPr/>
      </xdr:nvSpPr>
      <xdr:spPr>
        <a:xfrm>
          <a:off x="3260790" y="16481970"/>
          <a:ext cx="74880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14</xdr:col>
      <xdr:colOff>50760</xdr:colOff>
      <xdr:row>99</xdr:row>
      <xdr:rowOff>79920</xdr:rowOff>
    </xdr:from>
    <xdr:to>
      <xdr:col>18</xdr:col>
      <xdr:colOff>114120</xdr:colOff>
      <xdr:row>100</xdr:row>
      <xdr:rowOff>167040</xdr:rowOff>
    </xdr:to>
    <xdr:sp macro="" textlink="">
      <xdr:nvSpPr>
        <xdr:cNvPr id="253" name="テキスト ボックス 252">
          <a:extLst>
            <a:ext uri="{FF2B5EF4-FFF2-40B4-BE49-F238E27FC236}">
              <a16:creationId xmlns:a16="http://schemas.microsoft.com/office/drawing/2014/main" id="{536502EA-C597-4CF0-BDCA-8F28460B5889}"/>
            </a:ext>
          </a:extLst>
        </xdr:cNvPr>
        <xdr:cNvSpPr/>
      </xdr:nvSpPr>
      <xdr:spPr>
        <a:xfrm>
          <a:off x="245106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9</xdr:col>
      <xdr:colOff>114480</xdr:colOff>
      <xdr:row>99</xdr:row>
      <xdr:rowOff>79920</xdr:rowOff>
    </xdr:from>
    <xdr:to>
      <xdr:col>14</xdr:col>
      <xdr:colOff>3240</xdr:colOff>
      <xdr:row>100</xdr:row>
      <xdr:rowOff>167040</xdr:rowOff>
    </xdr:to>
    <xdr:sp macro="" textlink="">
      <xdr:nvSpPr>
        <xdr:cNvPr id="254" name="テキスト ボックス 253">
          <a:extLst>
            <a:ext uri="{FF2B5EF4-FFF2-40B4-BE49-F238E27FC236}">
              <a16:creationId xmlns:a16="http://schemas.microsoft.com/office/drawing/2014/main" id="{6247723C-9109-4C49-BD0D-FD69A96B89E0}"/>
            </a:ext>
          </a:extLst>
        </xdr:cNvPr>
        <xdr:cNvSpPr/>
      </xdr:nvSpPr>
      <xdr:spPr>
        <a:xfrm>
          <a:off x="1657530" y="16481970"/>
          <a:ext cx="74601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5</xdr:col>
      <xdr:colOff>3240</xdr:colOff>
      <xdr:row>99</xdr:row>
      <xdr:rowOff>79920</xdr:rowOff>
    </xdr:from>
    <xdr:to>
      <xdr:col>9</xdr:col>
      <xdr:colOff>66240</xdr:colOff>
      <xdr:row>100</xdr:row>
      <xdr:rowOff>167040</xdr:rowOff>
    </xdr:to>
    <xdr:sp macro="" textlink="">
      <xdr:nvSpPr>
        <xdr:cNvPr id="255" name="テキスト ボックス 254">
          <a:extLst>
            <a:ext uri="{FF2B5EF4-FFF2-40B4-BE49-F238E27FC236}">
              <a16:creationId xmlns:a16="http://schemas.microsoft.com/office/drawing/2014/main" id="{E29FEB61-9019-401D-AC7F-866158D745CE}"/>
            </a:ext>
          </a:extLst>
        </xdr:cNvPr>
        <xdr:cNvSpPr/>
      </xdr:nvSpPr>
      <xdr:spPr>
        <a:xfrm>
          <a:off x="860490" y="16481970"/>
          <a:ext cx="74880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24</xdr:col>
      <xdr:colOff>12600</xdr:colOff>
      <xdr:row>91</xdr:row>
      <xdr:rowOff>160920</xdr:rowOff>
    </xdr:from>
    <xdr:to>
      <xdr:col>24</xdr:col>
      <xdr:colOff>113760</xdr:colOff>
      <xdr:row>92</xdr:row>
      <xdr:rowOff>90720</xdr:rowOff>
    </xdr:to>
    <xdr:sp macro="" textlink="">
      <xdr:nvSpPr>
        <xdr:cNvPr id="256" name="楕円 255">
          <a:extLst>
            <a:ext uri="{FF2B5EF4-FFF2-40B4-BE49-F238E27FC236}">
              <a16:creationId xmlns:a16="http://schemas.microsoft.com/office/drawing/2014/main" id="{BC86B3F9-0BBC-4811-BA91-E3491EAB1912}"/>
            </a:ext>
          </a:extLst>
        </xdr:cNvPr>
        <xdr:cNvSpPr/>
      </xdr:nvSpPr>
      <xdr:spPr>
        <a:xfrm>
          <a:off x="4127400" y="1519137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91</xdr:row>
      <xdr:rowOff>139320</xdr:rowOff>
    </xdr:from>
    <xdr:to>
      <xdr:col>27</xdr:col>
      <xdr:colOff>124560</xdr:colOff>
      <xdr:row>93</xdr:row>
      <xdr:rowOff>55080</xdr:rowOff>
    </xdr:to>
    <xdr:sp macro="" textlink="">
      <xdr:nvSpPr>
        <xdr:cNvPr id="257" name="衛生費該当値テキスト">
          <a:extLst>
            <a:ext uri="{FF2B5EF4-FFF2-40B4-BE49-F238E27FC236}">
              <a16:creationId xmlns:a16="http://schemas.microsoft.com/office/drawing/2014/main" id="{EBBE863F-FCF1-4CAF-B0D3-1B5864E76040}"/>
            </a:ext>
          </a:extLst>
        </xdr:cNvPr>
        <xdr:cNvSpPr/>
      </xdr:nvSpPr>
      <xdr:spPr>
        <a:xfrm>
          <a:off x="4229280" y="15169770"/>
          <a:ext cx="52443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42,612</a:t>
          </a:r>
          <a:endParaRPr lang="en-US" sz="1000" b="0" u="none" strike="noStrike">
            <a:effectLst/>
            <a:uFillTx/>
            <a:latin typeface="Noto Serif JP"/>
          </a:endParaRPr>
        </a:p>
      </xdr:txBody>
    </xdr:sp>
    <xdr:clientData/>
  </xdr:twoCellAnchor>
  <xdr:twoCellAnchor>
    <xdr:from>
      <xdr:col>19</xdr:col>
      <xdr:colOff>127080</xdr:colOff>
      <xdr:row>92</xdr:row>
      <xdr:rowOff>95040</xdr:rowOff>
    </xdr:from>
    <xdr:to>
      <xdr:col>20</xdr:col>
      <xdr:colOff>37800</xdr:colOff>
      <xdr:row>93</xdr:row>
      <xdr:rowOff>24840</xdr:rowOff>
    </xdr:to>
    <xdr:sp macro="" textlink="">
      <xdr:nvSpPr>
        <xdr:cNvPr id="258" name="楕円 257">
          <a:extLst>
            <a:ext uri="{FF2B5EF4-FFF2-40B4-BE49-F238E27FC236}">
              <a16:creationId xmlns:a16="http://schemas.microsoft.com/office/drawing/2014/main" id="{4D974F7A-DBCB-4B70-911C-DB4A89CE60F7}"/>
            </a:ext>
          </a:extLst>
        </xdr:cNvPr>
        <xdr:cNvSpPr/>
      </xdr:nvSpPr>
      <xdr:spPr>
        <a:xfrm>
          <a:off x="3384630" y="1529694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101160</xdr:colOff>
      <xdr:row>93</xdr:row>
      <xdr:rowOff>16200</xdr:rowOff>
    </xdr:from>
    <xdr:to>
      <xdr:col>21</xdr:col>
      <xdr:colOff>111240</xdr:colOff>
      <xdr:row>94</xdr:row>
      <xdr:rowOff>103680</xdr:rowOff>
    </xdr:to>
    <xdr:sp macro="" textlink="">
      <xdr:nvSpPr>
        <xdr:cNvPr id="259" name="テキスト ボックス 258">
          <a:extLst>
            <a:ext uri="{FF2B5EF4-FFF2-40B4-BE49-F238E27FC236}">
              <a16:creationId xmlns:a16="http://schemas.microsoft.com/office/drawing/2014/main" id="{0AA3CC21-51F9-4DBD-88AA-11D6974C8F04}"/>
            </a:ext>
          </a:extLst>
        </xdr:cNvPr>
        <xdr:cNvSpPr/>
      </xdr:nvSpPr>
      <xdr:spPr>
        <a:xfrm>
          <a:off x="3187260" y="1538955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39,843</a:t>
          </a:r>
          <a:endParaRPr lang="en-US" sz="1000" b="0" u="none" strike="noStrike">
            <a:effectLst/>
            <a:uFillTx/>
            <a:latin typeface="Noto Serif JP"/>
          </a:endParaRPr>
        </a:p>
      </xdr:txBody>
    </xdr:sp>
    <xdr:clientData/>
  </xdr:twoCellAnchor>
  <xdr:twoCellAnchor>
    <xdr:from>
      <xdr:col>15</xdr:col>
      <xdr:colOff>0</xdr:colOff>
      <xdr:row>93</xdr:row>
      <xdr:rowOff>11520</xdr:rowOff>
    </xdr:from>
    <xdr:to>
      <xdr:col>15</xdr:col>
      <xdr:colOff>101160</xdr:colOff>
      <xdr:row>93</xdr:row>
      <xdr:rowOff>112680</xdr:rowOff>
    </xdr:to>
    <xdr:sp macro="" textlink="">
      <xdr:nvSpPr>
        <xdr:cNvPr id="260" name="楕円 259">
          <a:extLst>
            <a:ext uri="{FF2B5EF4-FFF2-40B4-BE49-F238E27FC236}">
              <a16:creationId xmlns:a16="http://schemas.microsoft.com/office/drawing/2014/main" id="{42C4AD38-7AB4-428D-8815-F7DB0BD5C9E9}"/>
            </a:ext>
          </a:extLst>
        </xdr:cNvPr>
        <xdr:cNvSpPr/>
      </xdr:nvSpPr>
      <xdr:spPr>
        <a:xfrm>
          <a:off x="2571750" y="153848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164520</xdr:colOff>
      <xdr:row>93</xdr:row>
      <xdr:rowOff>104400</xdr:rowOff>
    </xdr:from>
    <xdr:to>
      <xdr:col>17</xdr:col>
      <xdr:colOff>3150</xdr:colOff>
      <xdr:row>95</xdr:row>
      <xdr:rowOff>20520</xdr:rowOff>
    </xdr:to>
    <xdr:sp macro="" textlink="">
      <xdr:nvSpPr>
        <xdr:cNvPr id="261" name="テキスト ボックス 260">
          <a:extLst>
            <a:ext uri="{FF2B5EF4-FFF2-40B4-BE49-F238E27FC236}">
              <a16:creationId xmlns:a16="http://schemas.microsoft.com/office/drawing/2014/main" id="{A62903AD-3BC3-4E1C-A141-A0474169AC6B}"/>
            </a:ext>
          </a:extLst>
        </xdr:cNvPr>
        <xdr:cNvSpPr/>
      </xdr:nvSpPr>
      <xdr:spPr>
        <a:xfrm>
          <a:off x="2393370" y="15477750"/>
          <a:ext cx="52443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37,529</a:t>
          </a:r>
          <a:endParaRPr lang="en-US" sz="1000" b="0" u="none" strike="noStrike">
            <a:effectLst/>
            <a:uFillTx/>
            <a:latin typeface="Noto Serif JP"/>
          </a:endParaRPr>
        </a:p>
      </xdr:txBody>
    </xdr:sp>
    <xdr:clientData/>
  </xdr:twoCellAnchor>
  <xdr:twoCellAnchor>
    <xdr:from>
      <xdr:col>10</xdr:col>
      <xdr:colOff>63360</xdr:colOff>
      <xdr:row>93</xdr:row>
      <xdr:rowOff>46080</xdr:rowOff>
    </xdr:from>
    <xdr:to>
      <xdr:col>10</xdr:col>
      <xdr:colOff>164520</xdr:colOff>
      <xdr:row>93</xdr:row>
      <xdr:rowOff>147240</xdr:rowOff>
    </xdr:to>
    <xdr:sp macro="" textlink="">
      <xdr:nvSpPr>
        <xdr:cNvPr id="262" name="楕円 261">
          <a:extLst>
            <a:ext uri="{FF2B5EF4-FFF2-40B4-BE49-F238E27FC236}">
              <a16:creationId xmlns:a16="http://schemas.microsoft.com/office/drawing/2014/main" id="{6FF605D6-5FDB-4220-BBC1-D18F4CFDF101}"/>
            </a:ext>
          </a:extLst>
        </xdr:cNvPr>
        <xdr:cNvSpPr/>
      </xdr:nvSpPr>
      <xdr:spPr>
        <a:xfrm>
          <a:off x="1777860" y="154194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37440</xdr:colOff>
      <xdr:row>93</xdr:row>
      <xdr:rowOff>138600</xdr:rowOff>
    </xdr:from>
    <xdr:to>
      <xdr:col>12</xdr:col>
      <xdr:colOff>47520</xdr:colOff>
      <xdr:row>95</xdr:row>
      <xdr:rowOff>54720</xdr:rowOff>
    </xdr:to>
    <xdr:sp macro="" textlink="">
      <xdr:nvSpPr>
        <xdr:cNvPr id="263" name="テキスト ボックス 262">
          <a:extLst>
            <a:ext uri="{FF2B5EF4-FFF2-40B4-BE49-F238E27FC236}">
              <a16:creationId xmlns:a16="http://schemas.microsoft.com/office/drawing/2014/main" id="{517AA7DD-971D-43ED-9E4C-733C6D197903}"/>
            </a:ext>
          </a:extLst>
        </xdr:cNvPr>
        <xdr:cNvSpPr/>
      </xdr:nvSpPr>
      <xdr:spPr>
        <a:xfrm>
          <a:off x="1580490" y="15511950"/>
          <a:ext cx="52443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36,628</a:t>
          </a:r>
          <a:endParaRPr lang="en-US" sz="1000" b="0" u="none" strike="noStrike">
            <a:effectLst/>
            <a:uFillTx/>
            <a:latin typeface="Noto Serif JP"/>
          </a:endParaRPr>
        </a:p>
      </xdr:txBody>
    </xdr:sp>
    <xdr:clientData/>
  </xdr:twoCellAnchor>
  <xdr:twoCellAnchor>
    <xdr:from>
      <xdr:col>5</xdr:col>
      <xdr:colOff>127080</xdr:colOff>
      <xdr:row>95</xdr:row>
      <xdr:rowOff>158760</xdr:rowOff>
    </xdr:from>
    <xdr:to>
      <xdr:col>6</xdr:col>
      <xdr:colOff>37800</xdr:colOff>
      <xdr:row>96</xdr:row>
      <xdr:rowOff>88560</xdr:rowOff>
    </xdr:to>
    <xdr:sp macro="" textlink="">
      <xdr:nvSpPr>
        <xdr:cNvPr id="264" name="楕円 263">
          <a:extLst>
            <a:ext uri="{FF2B5EF4-FFF2-40B4-BE49-F238E27FC236}">
              <a16:creationId xmlns:a16="http://schemas.microsoft.com/office/drawing/2014/main" id="{145C7D74-95A0-4DBE-8CAD-FD14DA353480}"/>
            </a:ext>
          </a:extLst>
        </xdr:cNvPr>
        <xdr:cNvSpPr/>
      </xdr:nvSpPr>
      <xdr:spPr>
        <a:xfrm>
          <a:off x="984330" y="1587501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101160</xdr:colOff>
      <xdr:row>96</xdr:row>
      <xdr:rowOff>79920</xdr:rowOff>
    </xdr:from>
    <xdr:to>
      <xdr:col>7</xdr:col>
      <xdr:colOff>111240</xdr:colOff>
      <xdr:row>97</xdr:row>
      <xdr:rowOff>167400</xdr:rowOff>
    </xdr:to>
    <xdr:sp macro="" textlink="">
      <xdr:nvSpPr>
        <xdr:cNvPr id="265" name="テキスト ボックス 264">
          <a:extLst>
            <a:ext uri="{FF2B5EF4-FFF2-40B4-BE49-F238E27FC236}">
              <a16:creationId xmlns:a16="http://schemas.microsoft.com/office/drawing/2014/main" id="{E9E07C12-CA34-4C5B-B248-9D29D560690C}"/>
            </a:ext>
          </a:extLst>
        </xdr:cNvPr>
        <xdr:cNvSpPr/>
      </xdr:nvSpPr>
      <xdr:spPr>
        <a:xfrm>
          <a:off x="786960" y="1596762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24,671</a:t>
          </a:r>
          <a:endParaRPr lang="en-US" sz="1000" b="0" u="none" strike="noStrike">
            <a:effectLst/>
            <a:uFillTx/>
            <a:latin typeface="Noto Serif JP"/>
          </a:endParaRPr>
        </a:p>
      </xdr:txBody>
    </xdr:sp>
    <xdr:clientData/>
  </xdr:twoCellAnchor>
  <xdr:twoCellAnchor>
    <xdr:from>
      <xdr:col>34</xdr:col>
      <xdr:colOff>127080</xdr:colOff>
      <xdr:row>22</xdr:row>
      <xdr:rowOff>148680</xdr:rowOff>
    </xdr:from>
    <xdr:to>
      <xdr:col>59</xdr:col>
      <xdr:colOff>50400</xdr:colOff>
      <xdr:row>24</xdr:row>
      <xdr:rowOff>115200</xdr:rowOff>
    </xdr:to>
    <xdr:sp macro="" textlink="">
      <xdr:nvSpPr>
        <xdr:cNvPr id="266" name="正方形/長方形 265">
          <a:extLst>
            <a:ext uri="{FF2B5EF4-FFF2-40B4-BE49-F238E27FC236}">
              <a16:creationId xmlns:a16="http://schemas.microsoft.com/office/drawing/2014/main" id="{116BEB41-7790-49C8-873F-38559963CC10}"/>
            </a:ext>
          </a:extLst>
        </xdr:cNvPr>
        <xdr:cNvSpPr/>
      </xdr:nvSpPr>
      <xdr:spPr>
        <a:xfrm>
          <a:off x="5956380" y="3787230"/>
          <a:ext cx="420957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労働費</a:t>
          </a:r>
          <a:endParaRPr lang="en-US" sz="1600" b="0" u="none" strike="noStrike">
            <a:effectLst/>
            <a:uFillTx/>
            <a:latin typeface="Noto Serif JP"/>
          </a:endParaRPr>
        </a:p>
      </xdr:txBody>
    </xdr:sp>
    <xdr:clientData/>
  </xdr:twoCellAnchor>
  <xdr:twoCellAnchor>
    <xdr:from>
      <xdr:col>35</xdr:col>
      <xdr:colOff>63360</xdr:colOff>
      <xdr:row>24</xdr:row>
      <xdr:rowOff>141120</xdr:rowOff>
    </xdr:from>
    <xdr:to>
      <xdr:col>43</xdr:col>
      <xdr:colOff>63000</xdr:colOff>
      <xdr:row>26</xdr:row>
      <xdr:rowOff>44280</xdr:rowOff>
    </xdr:to>
    <xdr:sp macro="" textlink="">
      <xdr:nvSpPr>
        <xdr:cNvPr id="267" name="正方形/長方形 266">
          <a:extLst>
            <a:ext uri="{FF2B5EF4-FFF2-40B4-BE49-F238E27FC236}">
              <a16:creationId xmlns:a16="http://schemas.microsoft.com/office/drawing/2014/main" id="{07AA9C05-FE44-4246-8CEC-54896DCCD09A}"/>
            </a:ext>
          </a:extLst>
        </xdr:cNvPr>
        <xdr:cNvSpPr/>
      </xdr:nvSpPr>
      <xdr:spPr>
        <a:xfrm>
          <a:off x="606411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35</xdr:col>
      <xdr:colOff>63360</xdr:colOff>
      <xdr:row>25</xdr:row>
      <xdr:rowOff>169200</xdr:rowOff>
    </xdr:from>
    <xdr:to>
      <xdr:col>43</xdr:col>
      <xdr:colOff>63000</xdr:colOff>
      <xdr:row>27</xdr:row>
      <xdr:rowOff>72000</xdr:rowOff>
    </xdr:to>
    <xdr:sp macro="" textlink="">
      <xdr:nvSpPr>
        <xdr:cNvPr id="268" name="正方形/長方形 267">
          <a:extLst>
            <a:ext uri="{FF2B5EF4-FFF2-40B4-BE49-F238E27FC236}">
              <a16:creationId xmlns:a16="http://schemas.microsoft.com/office/drawing/2014/main" id="{4E4248AA-BC88-4194-8D53-ACA9D4CDE843}"/>
            </a:ext>
          </a:extLst>
        </xdr:cNvPr>
        <xdr:cNvSpPr/>
      </xdr:nvSpPr>
      <xdr:spPr>
        <a:xfrm>
          <a:off x="606411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26/29</a:t>
          </a:r>
          <a:endParaRPr lang="en-US" sz="1200" b="0" u="none" strike="noStrike">
            <a:effectLst/>
            <a:uFillTx/>
            <a:latin typeface="Noto Serif JP"/>
          </a:endParaRPr>
        </a:p>
      </xdr:txBody>
    </xdr:sp>
    <xdr:clientData/>
  </xdr:twoCellAnchor>
  <xdr:twoCellAnchor>
    <xdr:from>
      <xdr:col>40</xdr:col>
      <xdr:colOff>127080</xdr:colOff>
      <xdr:row>24</xdr:row>
      <xdr:rowOff>141120</xdr:rowOff>
    </xdr:from>
    <xdr:to>
      <xdr:col>48</xdr:col>
      <xdr:colOff>126720</xdr:colOff>
      <xdr:row>26</xdr:row>
      <xdr:rowOff>44280</xdr:rowOff>
    </xdr:to>
    <xdr:sp macro="" textlink="">
      <xdr:nvSpPr>
        <xdr:cNvPr id="269" name="正方形/長方形 268">
          <a:extLst>
            <a:ext uri="{FF2B5EF4-FFF2-40B4-BE49-F238E27FC236}">
              <a16:creationId xmlns:a16="http://schemas.microsoft.com/office/drawing/2014/main" id="{01567A8D-B20A-443B-931D-78608BF36495}"/>
            </a:ext>
          </a:extLst>
        </xdr:cNvPr>
        <xdr:cNvSpPr/>
      </xdr:nvSpPr>
      <xdr:spPr>
        <a:xfrm>
          <a:off x="698508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40</xdr:col>
      <xdr:colOff>127080</xdr:colOff>
      <xdr:row>25</xdr:row>
      <xdr:rowOff>169200</xdr:rowOff>
    </xdr:from>
    <xdr:to>
      <xdr:col>48</xdr:col>
      <xdr:colOff>126720</xdr:colOff>
      <xdr:row>27</xdr:row>
      <xdr:rowOff>72000</xdr:rowOff>
    </xdr:to>
    <xdr:sp macro="" textlink="">
      <xdr:nvSpPr>
        <xdr:cNvPr id="270" name="正方形/長方形 269">
          <a:extLst>
            <a:ext uri="{FF2B5EF4-FFF2-40B4-BE49-F238E27FC236}">
              <a16:creationId xmlns:a16="http://schemas.microsoft.com/office/drawing/2014/main" id="{5CD7C31C-9BAF-45F8-B5B6-8AACBEE7B633}"/>
            </a:ext>
          </a:extLst>
        </xdr:cNvPr>
        <xdr:cNvSpPr/>
      </xdr:nvSpPr>
      <xdr:spPr>
        <a:xfrm>
          <a:off x="698508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712</a:t>
          </a:r>
          <a:endParaRPr lang="en-US" sz="1200" b="0" u="none" strike="noStrike">
            <a:effectLst/>
            <a:uFillTx/>
            <a:latin typeface="Noto Serif JP"/>
          </a:endParaRPr>
        </a:p>
      </xdr:txBody>
    </xdr:sp>
    <xdr:clientData/>
  </xdr:twoCellAnchor>
  <xdr:twoCellAnchor>
    <xdr:from>
      <xdr:col>46</xdr:col>
      <xdr:colOff>127080</xdr:colOff>
      <xdr:row>24</xdr:row>
      <xdr:rowOff>141120</xdr:rowOff>
    </xdr:from>
    <xdr:to>
      <xdr:col>54</xdr:col>
      <xdr:colOff>126720</xdr:colOff>
      <xdr:row>26</xdr:row>
      <xdr:rowOff>44280</xdr:rowOff>
    </xdr:to>
    <xdr:sp macro="" textlink="">
      <xdr:nvSpPr>
        <xdr:cNvPr id="271" name="正方形/長方形 270">
          <a:extLst>
            <a:ext uri="{FF2B5EF4-FFF2-40B4-BE49-F238E27FC236}">
              <a16:creationId xmlns:a16="http://schemas.microsoft.com/office/drawing/2014/main" id="{1CC8ED48-5CB0-49E6-BF43-312F6B37A49A}"/>
            </a:ext>
          </a:extLst>
        </xdr:cNvPr>
        <xdr:cNvSpPr/>
      </xdr:nvSpPr>
      <xdr:spPr>
        <a:xfrm>
          <a:off x="801378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46</xdr:col>
      <xdr:colOff>127080</xdr:colOff>
      <xdr:row>25</xdr:row>
      <xdr:rowOff>169200</xdr:rowOff>
    </xdr:from>
    <xdr:to>
      <xdr:col>54</xdr:col>
      <xdr:colOff>126720</xdr:colOff>
      <xdr:row>27</xdr:row>
      <xdr:rowOff>72000</xdr:rowOff>
    </xdr:to>
    <xdr:sp macro="" textlink="">
      <xdr:nvSpPr>
        <xdr:cNvPr id="272" name="正方形/長方形 271">
          <a:extLst>
            <a:ext uri="{FF2B5EF4-FFF2-40B4-BE49-F238E27FC236}">
              <a16:creationId xmlns:a16="http://schemas.microsoft.com/office/drawing/2014/main" id="{817FAC1A-103C-4D97-B329-C3456E23BB8A}"/>
            </a:ext>
          </a:extLst>
        </xdr:cNvPr>
        <xdr:cNvSpPr/>
      </xdr:nvSpPr>
      <xdr:spPr>
        <a:xfrm>
          <a:off x="801378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301</a:t>
          </a:r>
          <a:endParaRPr lang="en-US" sz="1200" b="0" u="none" strike="noStrike">
            <a:effectLst/>
            <a:uFillTx/>
            <a:latin typeface="Noto Serif JP"/>
          </a:endParaRPr>
        </a:p>
      </xdr:txBody>
    </xdr:sp>
    <xdr:clientData/>
  </xdr:twoCellAnchor>
  <xdr:twoCellAnchor>
    <xdr:from>
      <xdr:col>34</xdr:col>
      <xdr:colOff>127080</xdr:colOff>
      <xdr:row>27</xdr:row>
      <xdr:rowOff>97920</xdr:rowOff>
    </xdr:from>
    <xdr:to>
      <xdr:col>59</xdr:col>
      <xdr:colOff>50400</xdr:colOff>
      <xdr:row>40</xdr:row>
      <xdr:rowOff>105120</xdr:rowOff>
    </xdr:to>
    <xdr:sp macro="" textlink="">
      <xdr:nvSpPr>
        <xdr:cNvPr id="273" name="正方形/長方形 272">
          <a:extLst>
            <a:ext uri="{FF2B5EF4-FFF2-40B4-BE49-F238E27FC236}">
              <a16:creationId xmlns:a16="http://schemas.microsoft.com/office/drawing/2014/main" id="{66D0C05D-2C50-42F6-9296-94474BE2F286}"/>
            </a:ext>
          </a:extLst>
        </xdr:cNvPr>
        <xdr:cNvSpPr/>
      </xdr:nvSpPr>
      <xdr:spPr>
        <a:xfrm>
          <a:off x="5956380" y="4561970"/>
          <a:ext cx="420957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88920</xdr:colOff>
      <xdr:row>26</xdr:row>
      <xdr:rowOff>82800</xdr:rowOff>
    </xdr:from>
    <xdr:to>
      <xdr:col>36</xdr:col>
      <xdr:colOff>88920</xdr:colOff>
      <xdr:row>27</xdr:row>
      <xdr:rowOff>132840</xdr:rowOff>
    </xdr:to>
    <xdr:sp macro="" textlink="">
      <xdr:nvSpPr>
        <xdr:cNvPr id="274" name="テキスト ボックス 273">
          <a:extLst>
            <a:ext uri="{FF2B5EF4-FFF2-40B4-BE49-F238E27FC236}">
              <a16:creationId xmlns:a16="http://schemas.microsoft.com/office/drawing/2014/main" id="{BAB0E8B0-063E-405F-9B4B-E00967DDC10A}"/>
            </a:ext>
          </a:extLst>
        </xdr:cNvPr>
        <xdr:cNvSpPr/>
      </xdr:nvSpPr>
      <xdr:spPr>
        <a:xfrm>
          <a:off x="5918220" y="4381750"/>
          <a:ext cx="34290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34</xdr:col>
      <xdr:colOff>126720</xdr:colOff>
      <xdr:row>40</xdr:row>
      <xdr:rowOff>105120</xdr:rowOff>
    </xdr:from>
    <xdr:to>
      <xdr:col>59</xdr:col>
      <xdr:colOff>50760</xdr:colOff>
      <xdr:row>40</xdr:row>
      <xdr:rowOff>105120</xdr:rowOff>
    </xdr:to>
    <xdr:cxnSp macro="">
      <xdr:nvCxnSpPr>
        <xdr:cNvPr id="275" name="直線コネクタ 274">
          <a:extLst>
            <a:ext uri="{FF2B5EF4-FFF2-40B4-BE49-F238E27FC236}">
              <a16:creationId xmlns:a16="http://schemas.microsoft.com/office/drawing/2014/main" id="{DEA8EF7A-6542-4417-826F-4A543772F78C}"/>
            </a:ext>
          </a:extLst>
        </xdr:cNvPr>
        <xdr:cNvCxnSpPr/>
      </xdr:nvCxnSpPr>
      <xdr:spPr>
        <a:xfrm>
          <a:off x="5956020" y="6715470"/>
          <a:ext cx="4210290" cy="0"/>
        </a:xfrm>
        <a:prstGeom prst="straightConnector1">
          <a:avLst/>
        </a:prstGeom>
        <a:ln w="6350">
          <a:solidFill>
            <a:srgbClr val="C0C0C0"/>
          </a:solidFill>
          <a:miter/>
        </a:ln>
      </xdr:spPr>
    </xdr:cxnSp>
    <xdr:clientData/>
  </xdr:twoCellAnchor>
  <xdr:twoCellAnchor>
    <xdr:from>
      <xdr:col>34</xdr:col>
      <xdr:colOff>126720</xdr:colOff>
      <xdr:row>37</xdr:row>
      <xdr:rowOff>174240</xdr:rowOff>
    </xdr:from>
    <xdr:to>
      <xdr:col>59</xdr:col>
      <xdr:colOff>50760</xdr:colOff>
      <xdr:row>37</xdr:row>
      <xdr:rowOff>174240</xdr:rowOff>
    </xdr:to>
    <xdr:cxnSp macro="">
      <xdr:nvCxnSpPr>
        <xdr:cNvPr id="276" name="直線コネクタ 275">
          <a:extLst>
            <a:ext uri="{FF2B5EF4-FFF2-40B4-BE49-F238E27FC236}">
              <a16:creationId xmlns:a16="http://schemas.microsoft.com/office/drawing/2014/main" id="{6AF528D2-3C8D-4406-BA24-CC89225DBE6D}"/>
            </a:ext>
          </a:extLst>
        </xdr:cNvPr>
        <xdr:cNvCxnSpPr/>
      </xdr:nvCxnSpPr>
      <xdr:spPr>
        <a:xfrm>
          <a:off x="5956020" y="6282940"/>
          <a:ext cx="4210290" cy="0"/>
        </a:xfrm>
        <a:prstGeom prst="straightConnector1">
          <a:avLst/>
        </a:prstGeom>
        <a:ln w="6350">
          <a:solidFill>
            <a:srgbClr val="C0C0C0"/>
          </a:solidFill>
          <a:miter/>
        </a:ln>
      </xdr:spPr>
    </xdr:cxnSp>
    <xdr:clientData/>
  </xdr:twoCellAnchor>
  <xdr:twoCellAnchor editAs="oneCell">
    <xdr:from>
      <xdr:col>33</xdr:col>
      <xdr:colOff>68760</xdr:colOff>
      <xdr:row>37</xdr:row>
      <xdr:rowOff>31680</xdr:rowOff>
    </xdr:from>
    <xdr:to>
      <xdr:col>34</xdr:col>
      <xdr:colOff>142560</xdr:colOff>
      <xdr:row>38</xdr:row>
      <xdr:rowOff>115200</xdr:rowOff>
    </xdr:to>
    <xdr:sp macro="" textlink="">
      <xdr:nvSpPr>
        <xdr:cNvPr id="277" name="テキスト ボックス 276">
          <a:extLst>
            <a:ext uri="{FF2B5EF4-FFF2-40B4-BE49-F238E27FC236}">
              <a16:creationId xmlns:a16="http://schemas.microsoft.com/office/drawing/2014/main" id="{4BC2CE70-5381-4043-B188-3B00B5E8ACBC}"/>
            </a:ext>
          </a:extLst>
        </xdr:cNvPr>
        <xdr:cNvSpPr/>
      </xdr:nvSpPr>
      <xdr:spPr>
        <a:xfrm>
          <a:off x="5726610" y="6146730"/>
          <a:ext cx="2452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34</xdr:col>
      <xdr:colOff>126720</xdr:colOff>
      <xdr:row>35</xdr:row>
      <xdr:rowOff>66960</xdr:rowOff>
    </xdr:from>
    <xdr:to>
      <xdr:col>59</xdr:col>
      <xdr:colOff>50760</xdr:colOff>
      <xdr:row>35</xdr:row>
      <xdr:rowOff>66960</xdr:rowOff>
    </xdr:to>
    <xdr:cxnSp macro="">
      <xdr:nvCxnSpPr>
        <xdr:cNvPr id="278" name="直線コネクタ 277">
          <a:extLst>
            <a:ext uri="{FF2B5EF4-FFF2-40B4-BE49-F238E27FC236}">
              <a16:creationId xmlns:a16="http://schemas.microsoft.com/office/drawing/2014/main" id="{190E12F3-522D-4AA8-B051-45996FFF19EA}"/>
            </a:ext>
          </a:extLst>
        </xdr:cNvPr>
        <xdr:cNvCxnSpPr/>
      </xdr:nvCxnSpPr>
      <xdr:spPr>
        <a:xfrm>
          <a:off x="5956020" y="5851810"/>
          <a:ext cx="4210290" cy="0"/>
        </a:xfrm>
        <a:prstGeom prst="straightConnector1">
          <a:avLst/>
        </a:prstGeom>
        <a:ln w="6350">
          <a:solidFill>
            <a:srgbClr val="C0C0C0"/>
          </a:solidFill>
          <a:miter/>
        </a:ln>
      </xdr:spPr>
    </xdr:cxnSp>
    <xdr:clientData/>
  </xdr:twoCellAnchor>
  <xdr:twoCellAnchor editAs="oneCell">
    <xdr:from>
      <xdr:col>32</xdr:col>
      <xdr:colOff>40680</xdr:colOff>
      <xdr:row>34</xdr:row>
      <xdr:rowOff>100440</xdr:rowOff>
    </xdr:from>
    <xdr:to>
      <xdr:col>34</xdr:col>
      <xdr:colOff>158400</xdr:colOff>
      <xdr:row>36</xdr:row>
      <xdr:rowOff>9000</xdr:rowOff>
    </xdr:to>
    <xdr:sp macro="" textlink="">
      <xdr:nvSpPr>
        <xdr:cNvPr id="279" name="テキスト ボックス 278">
          <a:extLst>
            <a:ext uri="{FF2B5EF4-FFF2-40B4-BE49-F238E27FC236}">
              <a16:creationId xmlns:a16="http://schemas.microsoft.com/office/drawing/2014/main" id="{6F14043E-DCA4-42F1-94CC-0A9AD1F5A2A5}"/>
            </a:ext>
          </a:extLst>
        </xdr:cNvPr>
        <xdr:cNvSpPr/>
      </xdr:nvSpPr>
      <xdr:spPr>
        <a:xfrm>
          <a:off x="5527080" y="5720190"/>
          <a:ext cx="46062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5,000</a:t>
          </a:r>
          <a:endParaRPr lang="en-US" sz="1000" b="0" u="none" strike="noStrike">
            <a:effectLst/>
            <a:uFillTx/>
            <a:latin typeface="Noto Serif JP"/>
          </a:endParaRPr>
        </a:p>
      </xdr:txBody>
    </xdr:sp>
    <xdr:clientData/>
  </xdr:twoCellAnchor>
  <xdr:twoCellAnchor>
    <xdr:from>
      <xdr:col>34</xdr:col>
      <xdr:colOff>126720</xdr:colOff>
      <xdr:row>32</xdr:row>
      <xdr:rowOff>135720</xdr:rowOff>
    </xdr:from>
    <xdr:to>
      <xdr:col>59</xdr:col>
      <xdr:colOff>50760</xdr:colOff>
      <xdr:row>32</xdr:row>
      <xdr:rowOff>135720</xdr:rowOff>
    </xdr:to>
    <xdr:cxnSp macro="">
      <xdr:nvCxnSpPr>
        <xdr:cNvPr id="280" name="直線コネクタ 279">
          <a:extLst>
            <a:ext uri="{FF2B5EF4-FFF2-40B4-BE49-F238E27FC236}">
              <a16:creationId xmlns:a16="http://schemas.microsoft.com/office/drawing/2014/main" id="{A10F50EA-9072-486B-82DA-DE622743E0FA}"/>
            </a:ext>
          </a:extLst>
        </xdr:cNvPr>
        <xdr:cNvCxnSpPr/>
      </xdr:nvCxnSpPr>
      <xdr:spPr>
        <a:xfrm>
          <a:off x="5956020" y="5425270"/>
          <a:ext cx="4210290" cy="0"/>
        </a:xfrm>
        <a:prstGeom prst="straightConnector1">
          <a:avLst/>
        </a:prstGeom>
        <a:ln w="6350">
          <a:solidFill>
            <a:srgbClr val="C0C0C0"/>
          </a:solidFill>
          <a:miter/>
        </a:ln>
      </xdr:spPr>
    </xdr:cxnSp>
    <xdr:clientData/>
  </xdr:twoCellAnchor>
  <xdr:twoCellAnchor editAs="oneCell">
    <xdr:from>
      <xdr:col>31</xdr:col>
      <xdr:colOff>167040</xdr:colOff>
      <xdr:row>31</xdr:row>
      <xdr:rowOff>168840</xdr:rowOff>
    </xdr:from>
    <xdr:to>
      <xdr:col>35</xdr:col>
      <xdr:colOff>2790</xdr:colOff>
      <xdr:row>33</xdr:row>
      <xdr:rowOff>77040</xdr:rowOff>
    </xdr:to>
    <xdr:sp macro="" textlink="">
      <xdr:nvSpPr>
        <xdr:cNvPr id="281" name="テキスト ボックス 280">
          <a:extLst>
            <a:ext uri="{FF2B5EF4-FFF2-40B4-BE49-F238E27FC236}">
              <a16:creationId xmlns:a16="http://schemas.microsoft.com/office/drawing/2014/main" id="{BD5CCA5C-D729-48E0-A9BE-E8C6FAC2B094}"/>
            </a:ext>
          </a:extLst>
        </xdr:cNvPr>
        <xdr:cNvSpPr/>
      </xdr:nvSpPr>
      <xdr:spPr>
        <a:xfrm>
          <a:off x="5481990" y="5286940"/>
          <a:ext cx="52155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a:t>
          </a:r>
          <a:endParaRPr lang="en-US" sz="1000" b="0" u="none" strike="noStrike">
            <a:effectLst/>
            <a:uFillTx/>
            <a:latin typeface="Noto Serif JP"/>
          </a:endParaRPr>
        </a:p>
      </xdr:txBody>
    </xdr:sp>
    <xdr:clientData/>
  </xdr:twoCellAnchor>
  <xdr:twoCellAnchor>
    <xdr:from>
      <xdr:col>34</xdr:col>
      <xdr:colOff>126720</xdr:colOff>
      <xdr:row>30</xdr:row>
      <xdr:rowOff>29520</xdr:rowOff>
    </xdr:from>
    <xdr:to>
      <xdr:col>59</xdr:col>
      <xdr:colOff>50760</xdr:colOff>
      <xdr:row>30</xdr:row>
      <xdr:rowOff>29520</xdr:rowOff>
    </xdr:to>
    <xdr:cxnSp macro="">
      <xdr:nvCxnSpPr>
        <xdr:cNvPr id="282" name="直線コネクタ 281">
          <a:extLst>
            <a:ext uri="{FF2B5EF4-FFF2-40B4-BE49-F238E27FC236}">
              <a16:creationId xmlns:a16="http://schemas.microsoft.com/office/drawing/2014/main" id="{E0C5C4DC-3099-4142-9A18-8F7299C2753B}"/>
            </a:ext>
          </a:extLst>
        </xdr:cNvPr>
        <xdr:cNvCxnSpPr/>
      </xdr:nvCxnSpPr>
      <xdr:spPr>
        <a:xfrm>
          <a:off x="5956020" y="4988870"/>
          <a:ext cx="4210290" cy="0"/>
        </a:xfrm>
        <a:prstGeom prst="straightConnector1">
          <a:avLst/>
        </a:prstGeom>
        <a:ln w="6350">
          <a:solidFill>
            <a:srgbClr val="C0C0C0"/>
          </a:solidFill>
          <a:miter/>
        </a:ln>
      </xdr:spPr>
    </xdr:cxnSp>
    <xdr:clientData/>
  </xdr:twoCellAnchor>
  <xdr:twoCellAnchor editAs="oneCell">
    <xdr:from>
      <xdr:col>31</xdr:col>
      <xdr:colOff>167040</xdr:colOff>
      <xdr:row>29</xdr:row>
      <xdr:rowOff>61920</xdr:rowOff>
    </xdr:from>
    <xdr:to>
      <xdr:col>35</xdr:col>
      <xdr:colOff>2790</xdr:colOff>
      <xdr:row>30</xdr:row>
      <xdr:rowOff>145800</xdr:rowOff>
    </xdr:to>
    <xdr:sp macro="" textlink="">
      <xdr:nvSpPr>
        <xdr:cNvPr id="283" name="テキスト ボックス 282">
          <a:extLst>
            <a:ext uri="{FF2B5EF4-FFF2-40B4-BE49-F238E27FC236}">
              <a16:creationId xmlns:a16="http://schemas.microsoft.com/office/drawing/2014/main" id="{5D126D6C-0C3D-4A4D-A4F0-845D4B432C9C}"/>
            </a:ext>
          </a:extLst>
        </xdr:cNvPr>
        <xdr:cNvSpPr/>
      </xdr:nvSpPr>
      <xdr:spPr>
        <a:xfrm>
          <a:off x="5481990" y="4856170"/>
          <a:ext cx="52155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15,000</a:t>
          </a:r>
          <a:endParaRPr lang="en-US" sz="1000" b="0" u="none" strike="noStrike">
            <a:effectLst/>
            <a:uFillTx/>
            <a:latin typeface="Noto Serif JP"/>
          </a:endParaRPr>
        </a:p>
      </xdr:txBody>
    </xdr:sp>
    <xdr:clientData/>
  </xdr:twoCellAnchor>
  <xdr:twoCellAnchor>
    <xdr:from>
      <xdr:col>34</xdr:col>
      <xdr:colOff>126720</xdr:colOff>
      <xdr:row>27</xdr:row>
      <xdr:rowOff>97560</xdr:rowOff>
    </xdr:from>
    <xdr:to>
      <xdr:col>59</xdr:col>
      <xdr:colOff>50760</xdr:colOff>
      <xdr:row>27</xdr:row>
      <xdr:rowOff>97560</xdr:rowOff>
    </xdr:to>
    <xdr:cxnSp macro="">
      <xdr:nvCxnSpPr>
        <xdr:cNvPr id="284" name="直線コネクタ 283">
          <a:extLst>
            <a:ext uri="{FF2B5EF4-FFF2-40B4-BE49-F238E27FC236}">
              <a16:creationId xmlns:a16="http://schemas.microsoft.com/office/drawing/2014/main" id="{4534B2CB-D1F9-4D56-BE21-E5FEC7D31393}"/>
            </a:ext>
          </a:extLst>
        </xdr:cNvPr>
        <xdr:cNvCxnSpPr/>
      </xdr:nvCxnSpPr>
      <xdr:spPr>
        <a:xfrm>
          <a:off x="5956020" y="4561610"/>
          <a:ext cx="4210290" cy="0"/>
        </a:xfrm>
        <a:prstGeom prst="straightConnector1">
          <a:avLst/>
        </a:prstGeom>
        <a:ln w="6350">
          <a:solidFill>
            <a:srgbClr val="C0C0C0"/>
          </a:solidFill>
          <a:miter/>
        </a:ln>
      </xdr:spPr>
    </xdr:cxnSp>
    <xdr:clientData/>
  </xdr:twoCellAnchor>
  <xdr:twoCellAnchor editAs="oneCell">
    <xdr:from>
      <xdr:col>31</xdr:col>
      <xdr:colOff>167040</xdr:colOff>
      <xdr:row>26</xdr:row>
      <xdr:rowOff>131040</xdr:rowOff>
    </xdr:from>
    <xdr:to>
      <xdr:col>35</xdr:col>
      <xdr:colOff>2790</xdr:colOff>
      <xdr:row>28</xdr:row>
      <xdr:rowOff>39240</xdr:rowOff>
    </xdr:to>
    <xdr:sp macro="" textlink="">
      <xdr:nvSpPr>
        <xdr:cNvPr id="285" name="テキスト ボックス 284">
          <a:extLst>
            <a:ext uri="{FF2B5EF4-FFF2-40B4-BE49-F238E27FC236}">
              <a16:creationId xmlns:a16="http://schemas.microsoft.com/office/drawing/2014/main" id="{29B451EF-106A-4827-90E5-ACD93CEAF992}"/>
            </a:ext>
          </a:extLst>
        </xdr:cNvPr>
        <xdr:cNvSpPr/>
      </xdr:nvSpPr>
      <xdr:spPr>
        <a:xfrm>
          <a:off x="5481990" y="4429990"/>
          <a:ext cx="5215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34</xdr:col>
      <xdr:colOff>127080</xdr:colOff>
      <xdr:row>27</xdr:row>
      <xdr:rowOff>97920</xdr:rowOff>
    </xdr:from>
    <xdr:to>
      <xdr:col>59</xdr:col>
      <xdr:colOff>50400</xdr:colOff>
      <xdr:row>40</xdr:row>
      <xdr:rowOff>105120</xdr:rowOff>
    </xdr:to>
    <xdr:sp macro="" textlink="">
      <xdr:nvSpPr>
        <xdr:cNvPr id="286" name="労働費グラフ枠">
          <a:extLst>
            <a:ext uri="{FF2B5EF4-FFF2-40B4-BE49-F238E27FC236}">
              <a16:creationId xmlns:a16="http://schemas.microsoft.com/office/drawing/2014/main" id="{CCEBCFC6-82F4-4199-8A03-70FDD00B294D}"/>
            </a:ext>
          </a:extLst>
        </xdr:cNvPr>
        <xdr:cNvSpPr/>
      </xdr:nvSpPr>
      <xdr:spPr>
        <a:xfrm>
          <a:off x="5956380" y="4561970"/>
          <a:ext cx="420957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13680</xdr:colOff>
      <xdr:row>29</xdr:row>
      <xdr:rowOff>156240</xdr:rowOff>
    </xdr:from>
    <xdr:to>
      <xdr:col>55</xdr:col>
      <xdr:colOff>15120</xdr:colOff>
      <xdr:row>37</xdr:row>
      <xdr:rowOff>162360</xdr:rowOff>
    </xdr:to>
    <xdr:cxnSp macro="">
      <xdr:nvCxnSpPr>
        <xdr:cNvPr id="287" name="直線コネクタ 286">
          <a:extLst>
            <a:ext uri="{FF2B5EF4-FFF2-40B4-BE49-F238E27FC236}">
              <a16:creationId xmlns:a16="http://schemas.microsoft.com/office/drawing/2014/main" id="{B41C77FD-2F62-4298-B9D6-D598CEF36573}"/>
            </a:ext>
          </a:extLst>
        </xdr:cNvPr>
        <xdr:cNvCxnSpPr/>
      </xdr:nvCxnSpPr>
      <xdr:spPr>
        <a:xfrm flipV="1">
          <a:off x="9443430" y="4950490"/>
          <a:ext cx="1440" cy="1326920"/>
        </a:xfrm>
        <a:prstGeom prst="straightConnector1">
          <a:avLst/>
        </a:prstGeom>
        <a:ln w="31750">
          <a:solidFill>
            <a:srgbClr val="808080"/>
          </a:solidFill>
          <a:miter/>
        </a:ln>
      </xdr:spPr>
    </xdr:cxnSp>
    <xdr:clientData/>
  </xdr:twoCellAnchor>
  <xdr:twoCellAnchor editAs="oneCell">
    <xdr:from>
      <xdr:col>55</xdr:col>
      <xdr:colOff>50760</xdr:colOff>
      <xdr:row>37</xdr:row>
      <xdr:rowOff>166320</xdr:rowOff>
    </xdr:from>
    <xdr:to>
      <xdr:col>57</xdr:col>
      <xdr:colOff>79920</xdr:colOff>
      <xdr:row>39</xdr:row>
      <xdr:rowOff>74520</xdr:rowOff>
    </xdr:to>
    <xdr:sp macro="" textlink="">
      <xdr:nvSpPr>
        <xdr:cNvPr id="288" name="労働費最小値テキスト">
          <a:extLst>
            <a:ext uri="{FF2B5EF4-FFF2-40B4-BE49-F238E27FC236}">
              <a16:creationId xmlns:a16="http://schemas.microsoft.com/office/drawing/2014/main" id="{3869BC4B-F2DA-44F6-9EBD-ED4A9E46FB60}"/>
            </a:ext>
          </a:extLst>
        </xdr:cNvPr>
        <xdr:cNvSpPr/>
      </xdr:nvSpPr>
      <xdr:spPr>
        <a:xfrm>
          <a:off x="9480510" y="6281370"/>
          <a:ext cx="3720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128</a:t>
          </a:r>
          <a:endParaRPr lang="en-US" sz="1000" b="0" u="none" strike="noStrike">
            <a:effectLst/>
            <a:uFillTx/>
            <a:latin typeface="Noto Serif JP"/>
          </a:endParaRPr>
        </a:p>
      </xdr:txBody>
    </xdr:sp>
    <xdr:clientData/>
  </xdr:twoCellAnchor>
  <xdr:twoCellAnchor>
    <xdr:from>
      <xdr:col>54</xdr:col>
      <xdr:colOff>101520</xdr:colOff>
      <xdr:row>37</xdr:row>
      <xdr:rowOff>162360</xdr:rowOff>
    </xdr:from>
    <xdr:to>
      <xdr:col>55</xdr:col>
      <xdr:colOff>88560</xdr:colOff>
      <xdr:row>37</xdr:row>
      <xdr:rowOff>162360</xdr:rowOff>
    </xdr:to>
    <xdr:cxnSp macro="">
      <xdr:nvCxnSpPr>
        <xdr:cNvPr id="289" name="直線コネクタ 288">
          <a:extLst>
            <a:ext uri="{FF2B5EF4-FFF2-40B4-BE49-F238E27FC236}">
              <a16:creationId xmlns:a16="http://schemas.microsoft.com/office/drawing/2014/main" id="{3D4C811C-5529-4CF6-9ED5-3436758BF44F}"/>
            </a:ext>
          </a:extLst>
        </xdr:cNvPr>
        <xdr:cNvCxnSpPr/>
      </xdr:nvCxnSpPr>
      <xdr:spPr>
        <a:xfrm>
          <a:off x="9359820" y="6277410"/>
          <a:ext cx="158490" cy="0"/>
        </a:xfrm>
        <a:prstGeom prst="straightConnector1">
          <a:avLst/>
        </a:prstGeom>
        <a:ln w="19050">
          <a:solidFill>
            <a:srgbClr val="000000"/>
          </a:solidFill>
          <a:miter/>
        </a:ln>
      </xdr:spPr>
    </xdr:cxnSp>
    <xdr:clientData/>
  </xdr:twoCellAnchor>
  <xdr:twoCellAnchor editAs="oneCell">
    <xdr:from>
      <xdr:col>55</xdr:col>
      <xdr:colOff>50760</xdr:colOff>
      <xdr:row>28</xdr:row>
      <xdr:rowOff>106560</xdr:rowOff>
    </xdr:from>
    <xdr:to>
      <xdr:col>58</xdr:col>
      <xdr:colOff>60840</xdr:colOff>
      <xdr:row>30</xdr:row>
      <xdr:rowOff>15120</xdr:rowOff>
    </xdr:to>
    <xdr:sp macro="" textlink="">
      <xdr:nvSpPr>
        <xdr:cNvPr id="290" name="労働費最大値テキスト">
          <a:extLst>
            <a:ext uri="{FF2B5EF4-FFF2-40B4-BE49-F238E27FC236}">
              <a16:creationId xmlns:a16="http://schemas.microsoft.com/office/drawing/2014/main" id="{3A0B5EFE-3FB4-410A-942D-5C27985DB613}"/>
            </a:ext>
          </a:extLst>
        </xdr:cNvPr>
        <xdr:cNvSpPr/>
      </xdr:nvSpPr>
      <xdr:spPr>
        <a:xfrm>
          <a:off x="9480510" y="473571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15,527</a:t>
          </a:r>
          <a:endParaRPr lang="en-US" sz="1000" b="0" u="none" strike="noStrike">
            <a:effectLst/>
            <a:uFillTx/>
            <a:latin typeface="Noto Serif JP"/>
          </a:endParaRPr>
        </a:p>
      </xdr:txBody>
    </xdr:sp>
    <xdr:clientData/>
  </xdr:twoCellAnchor>
  <xdr:twoCellAnchor>
    <xdr:from>
      <xdr:col>54</xdr:col>
      <xdr:colOff>101520</xdr:colOff>
      <xdr:row>29</xdr:row>
      <xdr:rowOff>156240</xdr:rowOff>
    </xdr:from>
    <xdr:to>
      <xdr:col>55</xdr:col>
      <xdr:colOff>88560</xdr:colOff>
      <xdr:row>29</xdr:row>
      <xdr:rowOff>156240</xdr:rowOff>
    </xdr:to>
    <xdr:cxnSp macro="">
      <xdr:nvCxnSpPr>
        <xdr:cNvPr id="291" name="直線コネクタ 290">
          <a:extLst>
            <a:ext uri="{FF2B5EF4-FFF2-40B4-BE49-F238E27FC236}">
              <a16:creationId xmlns:a16="http://schemas.microsoft.com/office/drawing/2014/main" id="{C029FD61-DBDF-40A1-AA72-5DE37DCEB867}"/>
            </a:ext>
          </a:extLst>
        </xdr:cNvPr>
        <xdr:cNvCxnSpPr/>
      </xdr:nvCxnSpPr>
      <xdr:spPr>
        <a:xfrm>
          <a:off x="9359820" y="4950490"/>
          <a:ext cx="158490" cy="0"/>
        </a:xfrm>
        <a:prstGeom prst="straightConnector1">
          <a:avLst/>
        </a:prstGeom>
        <a:ln w="19050">
          <a:solidFill>
            <a:srgbClr val="000000"/>
          </a:solidFill>
          <a:miter/>
        </a:ln>
      </xdr:spPr>
    </xdr:cxnSp>
    <xdr:clientData/>
  </xdr:twoCellAnchor>
  <xdr:twoCellAnchor>
    <xdr:from>
      <xdr:col>50</xdr:col>
      <xdr:colOff>114120</xdr:colOff>
      <xdr:row>37</xdr:row>
      <xdr:rowOff>157680</xdr:rowOff>
    </xdr:from>
    <xdr:to>
      <xdr:col>54</xdr:col>
      <xdr:colOff>174600</xdr:colOff>
      <xdr:row>37</xdr:row>
      <xdr:rowOff>158400</xdr:rowOff>
    </xdr:to>
    <xdr:cxnSp macro="">
      <xdr:nvCxnSpPr>
        <xdr:cNvPr id="292" name="直線コネクタ 291">
          <a:extLst>
            <a:ext uri="{FF2B5EF4-FFF2-40B4-BE49-F238E27FC236}">
              <a16:creationId xmlns:a16="http://schemas.microsoft.com/office/drawing/2014/main" id="{5A6299C9-6952-49D8-B7CE-0B84F274A453}"/>
            </a:ext>
          </a:extLst>
        </xdr:cNvPr>
        <xdr:cNvCxnSpPr/>
      </xdr:nvCxnSpPr>
      <xdr:spPr>
        <a:xfrm>
          <a:off x="8686620" y="6272730"/>
          <a:ext cx="746280" cy="720"/>
        </a:xfrm>
        <a:prstGeom prst="straightConnector1">
          <a:avLst/>
        </a:prstGeom>
        <a:ln w="6350">
          <a:solidFill>
            <a:srgbClr val="FF0000"/>
          </a:solidFill>
          <a:miter/>
        </a:ln>
      </xdr:spPr>
    </xdr:cxnSp>
    <xdr:clientData/>
  </xdr:twoCellAnchor>
  <xdr:twoCellAnchor editAs="oneCell">
    <xdr:from>
      <xdr:col>55</xdr:col>
      <xdr:colOff>50760</xdr:colOff>
      <xdr:row>35</xdr:row>
      <xdr:rowOff>140400</xdr:rowOff>
    </xdr:from>
    <xdr:to>
      <xdr:col>57</xdr:col>
      <xdr:colOff>171000</xdr:colOff>
      <xdr:row>37</xdr:row>
      <xdr:rowOff>48960</xdr:rowOff>
    </xdr:to>
    <xdr:sp macro="" textlink="">
      <xdr:nvSpPr>
        <xdr:cNvPr id="293" name="労働費平均値テキスト">
          <a:extLst>
            <a:ext uri="{FF2B5EF4-FFF2-40B4-BE49-F238E27FC236}">
              <a16:creationId xmlns:a16="http://schemas.microsoft.com/office/drawing/2014/main" id="{B34D4A6E-0EE6-4D78-955F-98D861259951}"/>
            </a:ext>
          </a:extLst>
        </xdr:cNvPr>
        <xdr:cNvSpPr/>
      </xdr:nvSpPr>
      <xdr:spPr>
        <a:xfrm>
          <a:off x="9480510" y="5925250"/>
          <a:ext cx="46314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2,018</a:t>
          </a:r>
          <a:endParaRPr lang="en-US" sz="1000" b="0" u="none" strike="noStrike">
            <a:effectLst/>
            <a:uFillTx/>
            <a:latin typeface="Noto Serif JP"/>
          </a:endParaRPr>
        </a:p>
      </xdr:txBody>
    </xdr:sp>
    <xdr:clientData/>
  </xdr:twoCellAnchor>
  <xdr:twoCellAnchor>
    <xdr:from>
      <xdr:col>54</xdr:col>
      <xdr:colOff>139680</xdr:colOff>
      <xdr:row>36</xdr:row>
      <xdr:rowOff>114120</xdr:rowOff>
    </xdr:from>
    <xdr:to>
      <xdr:col>55</xdr:col>
      <xdr:colOff>50400</xdr:colOff>
      <xdr:row>37</xdr:row>
      <xdr:rowOff>40320</xdr:rowOff>
    </xdr:to>
    <xdr:sp macro="" textlink="">
      <xdr:nvSpPr>
        <xdr:cNvPr id="294" name="フローチャート: 判断 293">
          <a:extLst>
            <a:ext uri="{FF2B5EF4-FFF2-40B4-BE49-F238E27FC236}">
              <a16:creationId xmlns:a16="http://schemas.microsoft.com/office/drawing/2014/main" id="{7A883AE5-F6B1-4697-B500-8EE92F7DE5A0}"/>
            </a:ext>
          </a:extLst>
        </xdr:cNvPr>
        <xdr:cNvSpPr/>
      </xdr:nvSpPr>
      <xdr:spPr>
        <a:xfrm>
          <a:off x="9397980" y="6064070"/>
          <a:ext cx="8217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2880</xdr:colOff>
      <xdr:row>37</xdr:row>
      <xdr:rowOff>156240</xdr:rowOff>
    </xdr:from>
    <xdr:to>
      <xdr:col>50</xdr:col>
      <xdr:colOff>114120</xdr:colOff>
      <xdr:row>37</xdr:row>
      <xdr:rowOff>157680</xdr:rowOff>
    </xdr:to>
    <xdr:cxnSp macro="">
      <xdr:nvCxnSpPr>
        <xdr:cNvPr id="295" name="直線コネクタ 294">
          <a:extLst>
            <a:ext uri="{FF2B5EF4-FFF2-40B4-BE49-F238E27FC236}">
              <a16:creationId xmlns:a16="http://schemas.microsoft.com/office/drawing/2014/main" id="{E89FB4ED-FE9E-4F1A-A90C-5CF3BBA83892}"/>
            </a:ext>
          </a:extLst>
        </xdr:cNvPr>
        <xdr:cNvCxnSpPr/>
      </xdr:nvCxnSpPr>
      <xdr:spPr>
        <a:xfrm>
          <a:off x="7889580" y="6271290"/>
          <a:ext cx="797040" cy="1440"/>
        </a:xfrm>
        <a:prstGeom prst="straightConnector1">
          <a:avLst/>
        </a:prstGeom>
        <a:ln w="6350">
          <a:solidFill>
            <a:srgbClr val="FF0000"/>
          </a:solidFill>
          <a:miter/>
        </a:ln>
      </xdr:spPr>
    </xdr:cxnSp>
    <xdr:clientData/>
  </xdr:twoCellAnchor>
  <xdr:twoCellAnchor>
    <xdr:from>
      <xdr:col>50</xdr:col>
      <xdr:colOff>63360</xdr:colOff>
      <xdr:row>36</xdr:row>
      <xdr:rowOff>105840</xdr:rowOff>
    </xdr:from>
    <xdr:to>
      <xdr:col>50</xdr:col>
      <xdr:colOff>164520</xdr:colOff>
      <xdr:row>37</xdr:row>
      <xdr:rowOff>31680</xdr:rowOff>
    </xdr:to>
    <xdr:sp macro="" textlink="">
      <xdr:nvSpPr>
        <xdr:cNvPr id="296" name="フローチャート: 判断 295">
          <a:extLst>
            <a:ext uri="{FF2B5EF4-FFF2-40B4-BE49-F238E27FC236}">
              <a16:creationId xmlns:a16="http://schemas.microsoft.com/office/drawing/2014/main" id="{2F96CDA7-9015-462E-B4DF-FC7823C02F87}"/>
            </a:ext>
          </a:extLst>
        </xdr:cNvPr>
        <xdr:cNvSpPr/>
      </xdr:nvSpPr>
      <xdr:spPr>
        <a:xfrm>
          <a:off x="8635860" y="605579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69840</xdr:colOff>
      <xdr:row>35</xdr:row>
      <xdr:rowOff>56160</xdr:rowOff>
    </xdr:from>
    <xdr:to>
      <xdr:col>52</xdr:col>
      <xdr:colOff>15120</xdr:colOff>
      <xdr:row>36</xdr:row>
      <xdr:rowOff>140040</xdr:rowOff>
    </xdr:to>
    <xdr:sp macro="" textlink="">
      <xdr:nvSpPr>
        <xdr:cNvPr id="297" name="テキスト ボックス 296">
          <a:extLst>
            <a:ext uri="{FF2B5EF4-FFF2-40B4-BE49-F238E27FC236}">
              <a16:creationId xmlns:a16="http://schemas.microsoft.com/office/drawing/2014/main" id="{4EF15944-4C3E-405B-A89F-23F3E11F1DFC}"/>
            </a:ext>
          </a:extLst>
        </xdr:cNvPr>
        <xdr:cNvSpPr/>
      </xdr:nvSpPr>
      <xdr:spPr>
        <a:xfrm>
          <a:off x="8470890" y="5841010"/>
          <a:ext cx="45963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2,106</a:t>
          </a:r>
          <a:endParaRPr lang="en-US" sz="1000" b="0" u="none" strike="noStrike">
            <a:effectLst/>
            <a:uFillTx/>
            <a:latin typeface="Noto Serif JP"/>
          </a:endParaRPr>
        </a:p>
      </xdr:txBody>
    </xdr:sp>
    <xdr:clientData/>
  </xdr:twoCellAnchor>
  <xdr:twoCellAnchor>
    <xdr:from>
      <xdr:col>41</xdr:col>
      <xdr:colOff>50760</xdr:colOff>
      <xdr:row>37</xdr:row>
      <xdr:rowOff>151920</xdr:rowOff>
    </xdr:from>
    <xdr:to>
      <xdr:col>46</xdr:col>
      <xdr:colOff>2880</xdr:colOff>
      <xdr:row>37</xdr:row>
      <xdr:rowOff>156240</xdr:rowOff>
    </xdr:to>
    <xdr:cxnSp macro="">
      <xdr:nvCxnSpPr>
        <xdr:cNvPr id="298" name="直線コネクタ 297">
          <a:extLst>
            <a:ext uri="{FF2B5EF4-FFF2-40B4-BE49-F238E27FC236}">
              <a16:creationId xmlns:a16="http://schemas.microsoft.com/office/drawing/2014/main" id="{72F3E854-056B-43F0-8A71-3AB9415BD1A5}"/>
            </a:ext>
          </a:extLst>
        </xdr:cNvPr>
        <xdr:cNvCxnSpPr/>
      </xdr:nvCxnSpPr>
      <xdr:spPr>
        <a:xfrm>
          <a:off x="7080210" y="6266970"/>
          <a:ext cx="809370" cy="4320"/>
        </a:xfrm>
        <a:prstGeom prst="straightConnector1">
          <a:avLst/>
        </a:prstGeom>
        <a:ln w="6350">
          <a:solidFill>
            <a:srgbClr val="FF0000"/>
          </a:solidFill>
          <a:miter/>
        </a:ln>
      </xdr:spPr>
    </xdr:cxnSp>
    <xdr:clientData/>
  </xdr:twoCellAnchor>
  <xdr:twoCellAnchor>
    <xdr:from>
      <xdr:col>45</xdr:col>
      <xdr:colOff>127080</xdr:colOff>
      <xdr:row>36</xdr:row>
      <xdr:rowOff>107640</xdr:rowOff>
    </xdr:from>
    <xdr:to>
      <xdr:col>46</xdr:col>
      <xdr:colOff>37800</xdr:colOff>
      <xdr:row>37</xdr:row>
      <xdr:rowOff>33480</xdr:rowOff>
    </xdr:to>
    <xdr:sp macro="" textlink="">
      <xdr:nvSpPr>
        <xdr:cNvPr id="299" name="フローチャート: 判断 298">
          <a:extLst>
            <a:ext uri="{FF2B5EF4-FFF2-40B4-BE49-F238E27FC236}">
              <a16:creationId xmlns:a16="http://schemas.microsoft.com/office/drawing/2014/main" id="{1924AFCB-5F22-42D4-9471-BEDBE0AA1DAA}"/>
            </a:ext>
          </a:extLst>
        </xdr:cNvPr>
        <xdr:cNvSpPr/>
      </xdr:nvSpPr>
      <xdr:spPr>
        <a:xfrm>
          <a:off x="7842330" y="605759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133560</xdr:colOff>
      <xdr:row>35</xdr:row>
      <xdr:rowOff>57600</xdr:rowOff>
    </xdr:from>
    <xdr:to>
      <xdr:col>47</xdr:col>
      <xdr:colOff>79200</xdr:colOff>
      <xdr:row>36</xdr:row>
      <xdr:rowOff>141480</xdr:rowOff>
    </xdr:to>
    <xdr:sp macro="" textlink="">
      <xdr:nvSpPr>
        <xdr:cNvPr id="300" name="テキスト ボックス 299">
          <a:extLst>
            <a:ext uri="{FF2B5EF4-FFF2-40B4-BE49-F238E27FC236}">
              <a16:creationId xmlns:a16="http://schemas.microsoft.com/office/drawing/2014/main" id="{3C78228F-AF36-42BE-8AD4-ED0442F28261}"/>
            </a:ext>
          </a:extLst>
        </xdr:cNvPr>
        <xdr:cNvSpPr/>
      </xdr:nvSpPr>
      <xdr:spPr>
        <a:xfrm>
          <a:off x="7677360" y="5842450"/>
          <a:ext cx="45999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2,089</a:t>
          </a:r>
          <a:endParaRPr lang="en-US" sz="1000" b="0" u="none" strike="noStrike">
            <a:effectLst/>
            <a:uFillTx/>
            <a:latin typeface="Noto Serif JP"/>
          </a:endParaRPr>
        </a:p>
      </xdr:txBody>
    </xdr:sp>
    <xdr:clientData/>
  </xdr:twoCellAnchor>
  <xdr:twoCellAnchor>
    <xdr:from>
      <xdr:col>36</xdr:col>
      <xdr:colOff>114120</xdr:colOff>
      <xdr:row>37</xdr:row>
      <xdr:rowOff>123120</xdr:rowOff>
    </xdr:from>
    <xdr:to>
      <xdr:col>41</xdr:col>
      <xdr:colOff>50760</xdr:colOff>
      <xdr:row>37</xdr:row>
      <xdr:rowOff>151920</xdr:rowOff>
    </xdr:to>
    <xdr:cxnSp macro="">
      <xdr:nvCxnSpPr>
        <xdr:cNvPr id="301" name="直線コネクタ 300">
          <a:extLst>
            <a:ext uri="{FF2B5EF4-FFF2-40B4-BE49-F238E27FC236}">
              <a16:creationId xmlns:a16="http://schemas.microsoft.com/office/drawing/2014/main" id="{548440F0-4166-49F7-B584-B9A8C5EE4004}"/>
            </a:ext>
          </a:extLst>
        </xdr:cNvPr>
        <xdr:cNvCxnSpPr/>
      </xdr:nvCxnSpPr>
      <xdr:spPr>
        <a:xfrm>
          <a:off x="6286320" y="6238170"/>
          <a:ext cx="793890" cy="28800"/>
        </a:xfrm>
        <a:prstGeom prst="straightConnector1">
          <a:avLst/>
        </a:prstGeom>
        <a:ln w="6350">
          <a:solidFill>
            <a:srgbClr val="FF0000"/>
          </a:solidFill>
          <a:miter/>
        </a:ln>
      </xdr:spPr>
    </xdr:cxnSp>
    <xdr:clientData/>
  </xdr:twoCellAnchor>
  <xdr:twoCellAnchor>
    <xdr:from>
      <xdr:col>41</xdr:col>
      <xdr:colOff>0</xdr:colOff>
      <xdr:row>36</xdr:row>
      <xdr:rowOff>103320</xdr:rowOff>
    </xdr:from>
    <xdr:to>
      <xdr:col>41</xdr:col>
      <xdr:colOff>101160</xdr:colOff>
      <xdr:row>37</xdr:row>
      <xdr:rowOff>29160</xdr:rowOff>
    </xdr:to>
    <xdr:sp macro="" textlink="">
      <xdr:nvSpPr>
        <xdr:cNvPr id="302" name="フローチャート: 判断 301">
          <a:extLst>
            <a:ext uri="{FF2B5EF4-FFF2-40B4-BE49-F238E27FC236}">
              <a16:creationId xmlns:a16="http://schemas.microsoft.com/office/drawing/2014/main" id="{0A7B8F38-A650-4205-BA54-9544EC879076}"/>
            </a:ext>
          </a:extLst>
        </xdr:cNvPr>
        <xdr:cNvSpPr/>
      </xdr:nvSpPr>
      <xdr:spPr>
        <a:xfrm>
          <a:off x="7029450" y="605327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6480</xdr:colOff>
      <xdr:row>35</xdr:row>
      <xdr:rowOff>53640</xdr:rowOff>
    </xdr:from>
    <xdr:to>
      <xdr:col>42</xdr:col>
      <xdr:colOff>126720</xdr:colOff>
      <xdr:row>36</xdr:row>
      <xdr:rowOff>137520</xdr:rowOff>
    </xdr:to>
    <xdr:sp macro="" textlink="">
      <xdr:nvSpPr>
        <xdr:cNvPr id="303" name="テキスト ボックス 302">
          <a:extLst>
            <a:ext uri="{FF2B5EF4-FFF2-40B4-BE49-F238E27FC236}">
              <a16:creationId xmlns:a16="http://schemas.microsoft.com/office/drawing/2014/main" id="{72A5D5B0-A85F-4673-AAB4-E99A3FF3B441}"/>
            </a:ext>
          </a:extLst>
        </xdr:cNvPr>
        <xdr:cNvSpPr/>
      </xdr:nvSpPr>
      <xdr:spPr>
        <a:xfrm>
          <a:off x="6864480" y="5838490"/>
          <a:ext cx="46314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2,136</a:t>
          </a:r>
          <a:endParaRPr lang="en-US" sz="1000" b="0" u="none" strike="noStrike">
            <a:effectLst/>
            <a:uFillTx/>
            <a:latin typeface="Noto Serif JP"/>
          </a:endParaRPr>
        </a:p>
      </xdr:txBody>
    </xdr:sp>
    <xdr:clientData/>
  </xdr:twoCellAnchor>
  <xdr:twoCellAnchor>
    <xdr:from>
      <xdr:col>36</xdr:col>
      <xdr:colOff>63360</xdr:colOff>
      <xdr:row>36</xdr:row>
      <xdr:rowOff>99720</xdr:rowOff>
    </xdr:from>
    <xdr:to>
      <xdr:col>36</xdr:col>
      <xdr:colOff>164520</xdr:colOff>
      <xdr:row>37</xdr:row>
      <xdr:rowOff>25560</xdr:rowOff>
    </xdr:to>
    <xdr:sp macro="" textlink="">
      <xdr:nvSpPr>
        <xdr:cNvPr id="304" name="フローチャート: 判断 303">
          <a:extLst>
            <a:ext uri="{FF2B5EF4-FFF2-40B4-BE49-F238E27FC236}">
              <a16:creationId xmlns:a16="http://schemas.microsoft.com/office/drawing/2014/main" id="{65C7B253-6944-4818-9D0A-1E50532A194B}"/>
            </a:ext>
          </a:extLst>
        </xdr:cNvPr>
        <xdr:cNvSpPr/>
      </xdr:nvSpPr>
      <xdr:spPr>
        <a:xfrm>
          <a:off x="6235560" y="604967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69840</xdr:colOff>
      <xdr:row>35</xdr:row>
      <xdr:rowOff>50040</xdr:rowOff>
    </xdr:from>
    <xdr:to>
      <xdr:col>38</xdr:col>
      <xdr:colOff>15120</xdr:colOff>
      <xdr:row>36</xdr:row>
      <xdr:rowOff>133920</xdr:rowOff>
    </xdr:to>
    <xdr:sp macro="" textlink="">
      <xdr:nvSpPr>
        <xdr:cNvPr id="305" name="テキスト ボックス 304">
          <a:extLst>
            <a:ext uri="{FF2B5EF4-FFF2-40B4-BE49-F238E27FC236}">
              <a16:creationId xmlns:a16="http://schemas.microsoft.com/office/drawing/2014/main" id="{2C9C86FB-3CAF-4272-A2D3-489656DE8FB4}"/>
            </a:ext>
          </a:extLst>
        </xdr:cNvPr>
        <xdr:cNvSpPr/>
      </xdr:nvSpPr>
      <xdr:spPr>
        <a:xfrm>
          <a:off x="6070590" y="5834890"/>
          <a:ext cx="45963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2,173</a:t>
          </a:r>
          <a:endParaRPr lang="en-US" sz="1000" b="0" u="none" strike="noStrike">
            <a:effectLst/>
            <a:uFillTx/>
            <a:latin typeface="Noto Serif JP"/>
          </a:endParaRPr>
        </a:p>
      </xdr:txBody>
    </xdr:sp>
    <xdr:clientData/>
  </xdr:twoCellAnchor>
  <xdr:twoCellAnchor editAs="oneCell">
    <xdr:from>
      <xdr:col>54</xdr:col>
      <xdr:colOff>0</xdr:colOff>
      <xdr:row>40</xdr:row>
      <xdr:rowOff>102600</xdr:rowOff>
    </xdr:from>
    <xdr:to>
      <xdr:col>58</xdr:col>
      <xdr:colOff>63360</xdr:colOff>
      <xdr:row>42</xdr:row>
      <xdr:rowOff>11160</xdr:rowOff>
    </xdr:to>
    <xdr:sp macro="" textlink="">
      <xdr:nvSpPr>
        <xdr:cNvPr id="306" name="テキスト ボックス 305">
          <a:extLst>
            <a:ext uri="{FF2B5EF4-FFF2-40B4-BE49-F238E27FC236}">
              <a16:creationId xmlns:a16="http://schemas.microsoft.com/office/drawing/2014/main" id="{B1AD6452-CAD9-4D6B-A784-09C3C62054FE}"/>
            </a:ext>
          </a:extLst>
        </xdr:cNvPr>
        <xdr:cNvSpPr/>
      </xdr:nvSpPr>
      <xdr:spPr>
        <a:xfrm>
          <a:off x="925830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49</xdr:col>
      <xdr:colOff>114480</xdr:colOff>
      <xdr:row>40</xdr:row>
      <xdr:rowOff>102600</xdr:rowOff>
    </xdr:from>
    <xdr:to>
      <xdr:col>54</xdr:col>
      <xdr:colOff>2880</xdr:colOff>
      <xdr:row>42</xdr:row>
      <xdr:rowOff>11160</xdr:rowOff>
    </xdr:to>
    <xdr:sp macro="" textlink="">
      <xdr:nvSpPr>
        <xdr:cNvPr id="307" name="テキスト ボックス 306">
          <a:extLst>
            <a:ext uri="{FF2B5EF4-FFF2-40B4-BE49-F238E27FC236}">
              <a16:creationId xmlns:a16="http://schemas.microsoft.com/office/drawing/2014/main" id="{4CC95C01-791D-402A-86CF-9AD9C72486D7}"/>
            </a:ext>
          </a:extLst>
        </xdr:cNvPr>
        <xdr:cNvSpPr/>
      </xdr:nvSpPr>
      <xdr:spPr>
        <a:xfrm>
          <a:off x="8515530" y="6712950"/>
          <a:ext cx="7456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45</xdr:col>
      <xdr:colOff>3240</xdr:colOff>
      <xdr:row>40</xdr:row>
      <xdr:rowOff>102600</xdr:rowOff>
    </xdr:from>
    <xdr:to>
      <xdr:col>49</xdr:col>
      <xdr:colOff>66600</xdr:colOff>
      <xdr:row>42</xdr:row>
      <xdr:rowOff>11160</xdr:rowOff>
    </xdr:to>
    <xdr:sp macro="" textlink="">
      <xdr:nvSpPr>
        <xdr:cNvPr id="308" name="テキスト ボックス 307">
          <a:extLst>
            <a:ext uri="{FF2B5EF4-FFF2-40B4-BE49-F238E27FC236}">
              <a16:creationId xmlns:a16="http://schemas.microsoft.com/office/drawing/2014/main" id="{3910FB13-2ECA-4400-98C6-A8016F238A89}"/>
            </a:ext>
          </a:extLst>
        </xdr:cNvPr>
        <xdr:cNvSpPr/>
      </xdr:nvSpPr>
      <xdr:spPr>
        <a:xfrm>
          <a:off x="771849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40</xdr:col>
      <xdr:colOff>50760</xdr:colOff>
      <xdr:row>40</xdr:row>
      <xdr:rowOff>102600</xdr:rowOff>
    </xdr:from>
    <xdr:to>
      <xdr:col>44</xdr:col>
      <xdr:colOff>114120</xdr:colOff>
      <xdr:row>42</xdr:row>
      <xdr:rowOff>11160</xdr:rowOff>
    </xdr:to>
    <xdr:sp macro="" textlink="">
      <xdr:nvSpPr>
        <xdr:cNvPr id="309" name="テキスト ボックス 308">
          <a:extLst>
            <a:ext uri="{FF2B5EF4-FFF2-40B4-BE49-F238E27FC236}">
              <a16:creationId xmlns:a16="http://schemas.microsoft.com/office/drawing/2014/main" id="{58AB6E5A-A12E-40E1-9FB4-6F46B2502EAC}"/>
            </a:ext>
          </a:extLst>
        </xdr:cNvPr>
        <xdr:cNvSpPr/>
      </xdr:nvSpPr>
      <xdr:spPr>
        <a:xfrm>
          <a:off x="690876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35</xdr:col>
      <xdr:colOff>114480</xdr:colOff>
      <xdr:row>40</xdr:row>
      <xdr:rowOff>102600</xdr:rowOff>
    </xdr:from>
    <xdr:to>
      <xdr:col>40</xdr:col>
      <xdr:colOff>2880</xdr:colOff>
      <xdr:row>42</xdr:row>
      <xdr:rowOff>11160</xdr:rowOff>
    </xdr:to>
    <xdr:sp macro="" textlink="">
      <xdr:nvSpPr>
        <xdr:cNvPr id="310" name="テキスト ボックス 309">
          <a:extLst>
            <a:ext uri="{FF2B5EF4-FFF2-40B4-BE49-F238E27FC236}">
              <a16:creationId xmlns:a16="http://schemas.microsoft.com/office/drawing/2014/main" id="{2B8BBBD6-014F-489A-AD0C-C4F666674C94}"/>
            </a:ext>
          </a:extLst>
        </xdr:cNvPr>
        <xdr:cNvSpPr/>
      </xdr:nvSpPr>
      <xdr:spPr>
        <a:xfrm>
          <a:off x="6115230" y="6712950"/>
          <a:ext cx="7456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54</xdr:col>
      <xdr:colOff>139680</xdr:colOff>
      <xdr:row>37</xdr:row>
      <xdr:rowOff>107640</xdr:rowOff>
    </xdr:from>
    <xdr:to>
      <xdr:col>55</xdr:col>
      <xdr:colOff>50400</xdr:colOff>
      <xdr:row>38</xdr:row>
      <xdr:rowOff>33480</xdr:rowOff>
    </xdr:to>
    <xdr:sp macro="" textlink="">
      <xdr:nvSpPr>
        <xdr:cNvPr id="311" name="楕円 310">
          <a:extLst>
            <a:ext uri="{FF2B5EF4-FFF2-40B4-BE49-F238E27FC236}">
              <a16:creationId xmlns:a16="http://schemas.microsoft.com/office/drawing/2014/main" id="{B98807BF-DC49-4FE7-BFEF-ED27695293D1}"/>
            </a:ext>
          </a:extLst>
        </xdr:cNvPr>
        <xdr:cNvSpPr/>
      </xdr:nvSpPr>
      <xdr:spPr>
        <a:xfrm>
          <a:off x="9397980" y="622269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50760</xdr:colOff>
      <xdr:row>37</xdr:row>
      <xdr:rowOff>22320</xdr:rowOff>
    </xdr:from>
    <xdr:to>
      <xdr:col>57</xdr:col>
      <xdr:colOff>79920</xdr:colOff>
      <xdr:row>38</xdr:row>
      <xdr:rowOff>105840</xdr:rowOff>
    </xdr:to>
    <xdr:sp macro="" textlink="">
      <xdr:nvSpPr>
        <xdr:cNvPr id="312" name="労働費該当値テキスト">
          <a:extLst>
            <a:ext uri="{FF2B5EF4-FFF2-40B4-BE49-F238E27FC236}">
              <a16:creationId xmlns:a16="http://schemas.microsoft.com/office/drawing/2014/main" id="{F0B55120-8C77-4ABE-AF02-071B03A725E1}"/>
            </a:ext>
          </a:extLst>
        </xdr:cNvPr>
        <xdr:cNvSpPr/>
      </xdr:nvSpPr>
      <xdr:spPr>
        <a:xfrm>
          <a:off x="9480510" y="6137370"/>
          <a:ext cx="3720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173</a:t>
          </a:r>
          <a:endParaRPr lang="en-US" sz="1000" b="0" u="none" strike="noStrike">
            <a:effectLst/>
            <a:uFillTx/>
            <a:latin typeface="Noto Serif JP"/>
          </a:endParaRPr>
        </a:p>
      </xdr:txBody>
    </xdr:sp>
    <xdr:clientData/>
  </xdr:twoCellAnchor>
  <xdr:twoCellAnchor>
    <xdr:from>
      <xdr:col>50</xdr:col>
      <xdr:colOff>63360</xdr:colOff>
      <xdr:row>37</xdr:row>
      <xdr:rowOff>106920</xdr:rowOff>
    </xdr:from>
    <xdr:to>
      <xdr:col>50</xdr:col>
      <xdr:colOff>164520</xdr:colOff>
      <xdr:row>38</xdr:row>
      <xdr:rowOff>32760</xdr:rowOff>
    </xdr:to>
    <xdr:sp macro="" textlink="">
      <xdr:nvSpPr>
        <xdr:cNvPr id="313" name="楕円 312">
          <a:extLst>
            <a:ext uri="{FF2B5EF4-FFF2-40B4-BE49-F238E27FC236}">
              <a16:creationId xmlns:a16="http://schemas.microsoft.com/office/drawing/2014/main" id="{EB841A8B-4660-4CF5-9D21-7F7BDB774FE6}"/>
            </a:ext>
          </a:extLst>
        </xdr:cNvPr>
        <xdr:cNvSpPr/>
      </xdr:nvSpPr>
      <xdr:spPr>
        <a:xfrm>
          <a:off x="8635860" y="622197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115560</xdr:colOff>
      <xdr:row>38</xdr:row>
      <xdr:rowOff>24480</xdr:rowOff>
    </xdr:from>
    <xdr:to>
      <xdr:col>51</xdr:col>
      <xdr:colOff>144360</xdr:colOff>
      <xdr:row>39</xdr:row>
      <xdr:rowOff>108000</xdr:rowOff>
    </xdr:to>
    <xdr:sp macro="" textlink="">
      <xdr:nvSpPr>
        <xdr:cNvPr id="314" name="テキスト ボックス 313">
          <a:extLst>
            <a:ext uri="{FF2B5EF4-FFF2-40B4-BE49-F238E27FC236}">
              <a16:creationId xmlns:a16="http://schemas.microsoft.com/office/drawing/2014/main" id="{63F9C873-E2E4-4826-B040-7E587E5997C1}"/>
            </a:ext>
          </a:extLst>
        </xdr:cNvPr>
        <xdr:cNvSpPr/>
      </xdr:nvSpPr>
      <xdr:spPr>
        <a:xfrm>
          <a:off x="8516610" y="6304630"/>
          <a:ext cx="3717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180</a:t>
          </a:r>
          <a:endParaRPr lang="en-US" sz="1000" b="0" u="none" strike="noStrike">
            <a:effectLst/>
            <a:uFillTx/>
            <a:latin typeface="Noto Serif JP"/>
          </a:endParaRPr>
        </a:p>
      </xdr:txBody>
    </xdr:sp>
    <xdr:clientData/>
  </xdr:twoCellAnchor>
  <xdr:twoCellAnchor>
    <xdr:from>
      <xdr:col>45</xdr:col>
      <xdr:colOff>127080</xdr:colOff>
      <xdr:row>37</xdr:row>
      <xdr:rowOff>105480</xdr:rowOff>
    </xdr:from>
    <xdr:to>
      <xdr:col>46</xdr:col>
      <xdr:colOff>37800</xdr:colOff>
      <xdr:row>38</xdr:row>
      <xdr:rowOff>31320</xdr:rowOff>
    </xdr:to>
    <xdr:sp macro="" textlink="">
      <xdr:nvSpPr>
        <xdr:cNvPr id="315" name="楕円 314">
          <a:extLst>
            <a:ext uri="{FF2B5EF4-FFF2-40B4-BE49-F238E27FC236}">
              <a16:creationId xmlns:a16="http://schemas.microsoft.com/office/drawing/2014/main" id="{700EB286-062C-4AB9-99C7-71E60B9D31D2}"/>
            </a:ext>
          </a:extLst>
        </xdr:cNvPr>
        <xdr:cNvSpPr/>
      </xdr:nvSpPr>
      <xdr:spPr>
        <a:xfrm>
          <a:off x="7842330" y="622053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45</xdr:col>
      <xdr:colOff>4320</xdr:colOff>
      <xdr:row>38</xdr:row>
      <xdr:rowOff>23040</xdr:rowOff>
    </xdr:from>
    <xdr:to>
      <xdr:col>47</xdr:col>
      <xdr:colOff>33480</xdr:colOff>
      <xdr:row>39</xdr:row>
      <xdr:rowOff>106560</xdr:rowOff>
    </xdr:to>
    <xdr:sp macro="" textlink="">
      <xdr:nvSpPr>
        <xdr:cNvPr id="316" name="テキスト ボックス 315">
          <a:extLst>
            <a:ext uri="{FF2B5EF4-FFF2-40B4-BE49-F238E27FC236}">
              <a16:creationId xmlns:a16="http://schemas.microsoft.com/office/drawing/2014/main" id="{652F4A17-FF2E-442E-B4CF-9A13219FDE5E}"/>
            </a:ext>
          </a:extLst>
        </xdr:cNvPr>
        <xdr:cNvSpPr/>
      </xdr:nvSpPr>
      <xdr:spPr>
        <a:xfrm>
          <a:off x="7719570" y="6303190"/>
          <a:ext cx="3720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196</a:t>
          </a:r>
          <a:endParaRPr lang="en-US" sz="1000" b="0" u="none" strike="noStrike">
            <a:effectLst/>
            <a:uFillTx/>
            <a:latin typeface="Noto Serif JP"/>
          </a:endParaRPr>
        </a:p>
      </xdr:txBody>
    </xdr:sp>
    <xdr:clientData/>
  </xdr:twoCellAnchor>
  <xdr:twoCellAnchor>
    <xdr:from>
      <xdr:col>41</xdr:col>
      <xdr:colOff>0</xdr:colOff>
      <xdr:row>37</xdr:row>
      <xdr:rowOff>101160</xdr:rowOff>
    </xdr:from>
    <xdr:to>
      <xdr:col>41</xdr:col>
      <xdr:colOff>101160</xdr:colOff>
      <xdr:row>38</xdr:row>
      <xdr:rowOff>27000</xdr:rowOff>
    </xdr:to>
    <xdr:sp macro="" textlink="">
      <xdr:nvSpPr>
        <xdr:cNvPr id="317" name="楕円 316">
          <a:extLst>
            <a:ext uri="{FF2B5EF4-FFF2-40B4-BE49-F238E27FC236}">
              <a16:creationId xmlns:a16="http://schemas.microsoft.com/office/drawing/2014/main" id="{A37C4CFF-D03F-47A2-A020-9AAFAC448537}"/>
            </a:ext>
          </a:extLst>
        </xdr:cNvPr>
        <xdr:cNvSpPr/>
      </xdr:nvSpPr>
      <xdr:spPr>
        <a:xfrm>
          <a:off x="7029450" y="621621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51840</xdr:colOff>
      <xdr:row>38</xdr:row>
      <xdr:rowOff>18720</xdr:rowOff>
    </xdr:from>
    <xdr:to>
      <xdr:col>42</xdr:col>
      <xdr:colOff>81000</xdr:colOff>
      <xdr:row>39</xdr:row>
      <xdr:rowOff>102240</xdr:rowOff>
    </xdr:to>
    <xdr:sp macro="" textlink="">
      <xdr:nvSpPr>
        <xdr:cNvPr id="318" name="テキスト ボックス 317">
          <a:extLst>
            <a:ext uri="{FF2B5EF4-FFF2-40B4-BE49-F238E27FC236}">
              <a16:creationId xmlns:a16="http://schemas.microsoft.com/office/drawing/2014/main" id="{E4B9DA5C-F2EA-4582-92B8-219DD541F5E0}"/>
            </a:ext>
          </a:extLst>
        </xdr:cNvPr>
        <xdr:cNvSpPr/>
      </xdr:nvSpPr>
      <xdr:spPr>
        <a:xfrm>
          <a:off x="6909840" y="6298870"/>
          <a:ext cx="3720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244</a:t>
          </a:r>
          <a:endParaRPr lang="en-US" sz="1000" b="0" u="none" strike="noStrike">
            <a:effectLst/>
            <a:uFillTx/>
            <a:latin typeface="Noto Serif JP"/>
          </a:endParaRPr>
        </a:p>
      </xdr:txBody>
    </xdr:sp>
    <xdr:clientData/>
  </xdr:twoCellAnchor>
  <xdr:twoCellAnchor>
    <xdr:from>
      <xdr:col>36</xdr:col>
      <xdr:colOff>63360</xdr:colOff>
      <xdr:row>37</xdr:row>
      <xdr:rowOff>72360</xdr:rowOff>
    </xdr:from>
    <xdr:to>
      <xdr:col>36</xdr:col>
      <xdr:colOff>164520</xdr:colOff>
      <xdr:row>37</xdr:row>
      <xdr:rowOff>173520</xdr:rowOff>
    </xdr:to>
    <xdr:sp macro="" textlink="">
      <xdr:nvSpPr>
        <xdr:cNvPr id="319" name="楕円 318">
          <a:extLst>
            <a:ext uri="{FF2B5EF4-FFF2-40B4-BE49-F238E27FC236}">
              <a16:creationId xmlns:a16="http://schemas.microsoft.com/office/drawing/2014/main" id="{90F9ECFC-7192-4904-9ABE-1F5ECD6686F4}"/>
            </a:ext>
          </a:extLst>
        </xdr:cNvPr>
        <xdr:cNvSpPr/>
      </xdr:nvSpPr>
      <xdr:spPr>
        <a:xfrm>
          <a:off x="6235560" y="6187410"/>
          <a:ext cx="101160" cy="9481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115560</xdr:colOff>
      <xdr:row>37</xdr:row>
      <xdr:rowOff>165240</xdr:rowOff>
    </xdr:from>
    <xdr:to>
      <xdr:col>37</xdr:col>
      <xdr:colOff>144360</xdr:colOff>
      <xdr:row>39</xdr:row>
      <xdr:rowOff>73440</xdr:rowOff>
    </xdr:to>
    <xdr:sp macro="" textlink="">
      <xdr:nvSpPr>
        <xdr:cNvPr id="320" name="テキスト ボックス 319">
          <a:extLst>
            <a:ext uri="{FF2B5EF4-FFF2-40B4-BE49-F238E27FC236}">
              <a16:creationId xmlns:a16="http://schemas.microsoft.com/office/drawing/2014/main" id="{F40AEB4A-88D8-496E-9AD8-CDA9E19E022F}"/>
            </a:ext>
          </a:extLst>
        </xdr:cNvPr>
        <xdr:cNvSpPr/>
      </xdr:nvSpPr>
      <xdr:spPr>
        <a:xfrm>
          <a:off x="6116310" y="6280290"/>
          <a:ext cx="37170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558</a:t>
          </a:r>
          <a:endParaRPr lang="en-US" sz="1000" b="0" u="none" strike="noStrike">
            <a:effectLst/>
            <a:uFillTx/>
            <a:latin typeface="Noto Serif JP"/>
          </a:endParaRPr>
        </a:p>
      </xdr:txBody>
    </xdr:sp>
    <xdr:clientData/>
  </xdr:twoCellAnchor>
  <xdr:twoCellAnchor>
    <xdr:from>
      <xdr:col>34</xdr:col>
      <xdr:colOff>127080</xdr:colOff>
      <xdr:row>42</xdr:row>
      <xdr:rowOff>72720</xdr:rowOff>
    </xdr:from>
    <xdr:to>
      <xdr:col>59</xdr:col>
      <xdr:colOff>50400</xdr:colOff>
      <xdr:row>44</xdr:row>
      <xdr:rowOff>38880</xdr:rowOff>
    </xdr:to>
    <xdr:sp macro="" textlink="">
      <xdr:nvSpPr>
        <xdr:cNvPr id="321" name="正方形/長方形 320">
          <a:extLst>
            <a:ext uri="{FF2B5EF4-FFF2-40B4-BE49-F238E27FC236}">
              <a16:creationId xmlns:a16="http://schemas.microsoft.com/office/drawing/2014/main" id="{FA0CE7CE-85EF-414E-9177-24979B5CFC0C}"/>
            </a:ext>
          </a:extLst>
        </xdr:cNvPr>
        <xdr:cNvSpPr/>
      </xdr:nvSpPr>
      <xdr:spPr>
        <a:xfrm>
          <a:off x="5956380" y="7013270"/>
          <a:ext cx="420957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農林水産業費</a:t>
          </a:r>
          <a:endParaRPr lang="en-US" sz="1600" b="0" u="none" strike="noStrike">
            <a:effectLst/>
            <a:uFillTx/>
            <a:latin typeface="Noto Serif JP"/>
          </a:endParaRPr>
        </a:p>
      </xdr:txBody>
    </xdr:sp>
    <xdr:clientData/>
  </xdr:twoCellAnchor>
  <xdr:twoCellAnchor>
    <xdr:from>
      <xdr:col>35</xdr:col>
      <xdr:colOff>63360</xdr:colOff>
      <xdr:row>44</xdr:row>
      <xdr:rowOff>64800</xdr:rowOff>
    </xdr:from>
    <xdr:to>
      <xdr:col>43</xdr:col>
      <xdr:colOff>63000</xdr:colOff>
      <xdr:row>45</xdr:row>
      <xdr:rowOff>143280</xdr:rowOff>
    </xdr:to>
    <xdr:sp macro="" textlink="">
      <xdr:nvSpPr>
        <xdr:cNvPr id="322" name="正方形/長方形 321">
          <a:extLst>
            <a:ext uri="{FF2B5EF4-FFF2-40B4-BE49-F238E27FC236}">
              <a16:creationId xmlns:a16="http://schemas.microsoft.com/office/drawing/2014/main" id="{B564E005-3E4C-4A2D-A95E-C07D8A57AF5E}"/>
            </a:ext>
          </a:extLst>
        </xdr:cNvPr>
        <xdr:cNvSpPr/>
      </xdr:nvSpPr>
      <xdr:spPr>
        <a:xfrm>
          <a:off x="606411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35</xdr:col>
      <xdr:colOff>63360</xdr:colOff>
      <xdr:row>45</xdr:row>
      <xdr:rowOff>92880</xdr:rowOff>
    </xdr:from>
    <xdr:to>
      <xdr:col>43</xdr:col>
      <xdr:colOff>63000</xdr:colOff>
      <xdr:row>46</xdr:row>
      <xdr:rowOff>171000</xdr:rowOff>
    </xdr:to>
    <xdr:sp macro="" textlink="">
      <xdr:nvSpPr>
        <xdr:cNvPr id="323" name="正方形/長方形 322">
          <a:extLst>
            <a:ext uri="{FF2B5EF4-FFF2-40B4-BE49-F238E27FC236}">
              <a16:creationId xmlns:a16="http://schemas.microsoft.com/office/drawing/2014/main" id="{03E0BB62-7003-4AF0-960A-B6CF9FD551C7}"/>
            </a:ext>
          </a:extLst>
        </xdr:cNvPr>
        <xdr:cNvSpPr/>
      </xdr:nvSpPr>
      <xdr:spPr>
        <a:xfrm>
          <a:off x="606411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26/29</a:t>
          </a:r>
          <a:endParaRPr lang="en-US" sz="1200" b="0" u="none" strike="noStrike">
            <a:effectLst/>
            <a:uFillTx/>
            <a:latin typeface="Noto Serif JP"/>
          </a:endParaRPr>
        </a:p>
      </xdr:txBody>
    </xdr:sp>
    <xdr:clientData/>
  </xdr:twoCellAnchor>
  <xdr:twoCellAnchor>
    <xdr:from>
      <xdr:col>40</xdr:col>
      <xdr:colOff>127080</xdr:colOff>
      <xdr:row>44</xdr:row>
      <xdr:rowOff>64800</xdr:rowOff>
    </xdr:from>
    <xdr:to>
      <xdr:col>48</xdr:col>
      <xdr:colOff>126720</xdr:colOff>
      <xdr:row>45</xdr:row>
      <xdr:rowOff>143280</xdr:rowOff>
    </xdr:to>
    <xdr:sp macro="" textlink="">
      <xdr:nvSpPr>
        <xdr:cNvPr id="324" name="正方形/長方形 323">
          <a:extLst>
            <a:ext uri="{FF2B5EF4-FFF2-40B4-BE49-F238E27FC236}">
              <a16:creationId xmlns:a16="http://schemas.microsoft.com/office/drawing/2014/main" id="{385793FF-271C-436D-8A57-8302EE6EE9AC}"/>
            </a:ext>
          </a:extLst>
        </xdr:cNvPr>
        <xdr:cNvSpPr/>
      </xdr:nvSpPr>
      <xdr:spPr>
        <a:xfrm>
          <a:off x="698508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40</xdr:col>
      <xdr:colOff>127080</xdr:colOff>
      <xdr:row>45</xdr:row>
      <xdr:rowOff>92880</xdr:rowOff>
    </xdr:from>
    <xdr:to>
      <xdr:col>48</xdr:col>
      <xdr:colOff>126720</xdr:colOff>
      <xdr:row>46</xdr:row>
      <xdr:rowOff>171000</xdr:rowOff>
    </xdr:to>
    <xdr:sp macro="" textlink="">
      <xdr:nvSpPr>
        <xdr:cNvPr id="325" name="正方形/長方形 324">
          <a:extLst>
            <a:ext uri="{FF2B5EF4-FFF2-40B4-BE49-F238E27FC236}">
              <a16:creationId xmlns:a16="http://schemas.microsoft.com/office/drawing/2014/main" id="{829BDF7E-3CD9-4891-86D8-87B5BD6C142B}"/>
            </a:ext>
          </a:extLst>
        </xdr:cNvPr>
        <xdr:cNvSpPr/>
      </xdr:nvSpPr>
      <xdr:spPr>
        <a:xfrm>
          <a:off x="698508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10,737</a:t>
          </a:r>
          <a:endParaRPr lang="en-US" sz="1200" b="0" u="none" strike="noStrike">
            <a:effectLst/>
            <a:uFillTx/>
            <a:latin typeface="Noto Serif JP"/>
          </a:endParaRPr>
        </a:p>
      </xdr:txBody>
    </xdr:sp>
    <xdr:clientData/>
  </xdr:twoCellAnchor>
  <xdr:twoCellAnchor>
    <xdr:from>
      <xdr:col>46</xdr:col>
      <xdr:colOff>127080</xdr:colOff>
      <xdr:row>44</xdr:row>
      <xdr:rowOff>64800</xdr:rowOff>
    </xdr:from>
    <xdr:to>
      <xdr:col>54</xdr:col>
      <xdr:colOff>126720</xdr:colOff>
      <xdr:row>45</xdr:row>
      <xdr:rowOff>143280</xdr:rowOff>
    </xdr:to>
    <xdr:sp macro="" textlink="">
      <xdr:nvSpPr>
        <xdr:cNvPr id="326" name="正方形/長方形 325">
          <a:extLst>
            <a:ext uri="{FF2B5EF4-FFF2-40B4-BE49-F238E27FC236}">
              <a16:creationId xmlns:a16="http://schemas.microsoft.com/office/drawing/2014/main" id="{0F8662ED-881A-4CEF-B445-54BF35F75BB8}"/>
            </a:ext>
          </a:extLst>
        </xdr:cNvPr>
        <xdr:cNvSpPr/>
      </xdr:nvSpPr>
      <xdr:spPr>
        <a:xfrm>
          <a:off x="801378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46</xdr:col>
      <xdr:colOff>127080</xdr:colOff>
      <xdr:row>45</xdr:row>
      <xdr:rowOff>92880</xdr:rowOff>
    </xdr:from>
    <xdr:to>
      <xdr:col>54</xdr:col>
      <xdr:colOff>126720</xdr:colOff>
      <xdr:row>46</xdr:row>
      <xdr:rowOff>171000</xdr:rowOff>
    </xdr:to>
    <xdr:sp macro="" textlink="">
      <xdr:nvSpPr>
        <xdr:cNvPr id="327" name="正方形/長方形 326">
          <a:extLst>
            <a:ext uri="{FF2B5EF4-FFF2-40B4-BE49-F238E27FC236}">
              <a16:creationId xmlns:a16="http://schemas.microsoft.com/office/drawing/2014/main" id="{4800D4CB-411B-4C4B-A1F8-5474873A1BE4}"/>
            </a:ext>
          </a:extLst>
        </xdr:cNvPr>
        <xdr:cNvSpPr/>
      </xdr:nvSpPr>
      <xdr:spPr>
        <a:xfrm>
          <a:off x="801378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11,011</a:t>
          </a:r>
          <a:endParaRPr lang="en-US" sz="1200" b="0" u="none" strike="noStrike">
            <a:effectLst/>
            <a:uFillTx/>
            <a:latin typeface="Noto Serif JP"/>
          </a:endParaRPr>
        </a:p>
      </xdr:txBody>
    </xdr:sp>
    <xdr:clientData/>
  </xdr:twoCellAnchor>
  <xdr:twoCellAnchor>
    <xdr:from>
      <xdr:col>34</xdr:col>
      <xdr:colOff>127080</xdr:colOff>
      <xdr:row>47</xdr:row>
      <xdr:rowOff>21600</xdr:rowOff>
    </xdr:from>
    <xdr:to>
      <xdr:col>59</xdr:col>
      <xdr:colOff>50400</xdr:colOff>
      <xdr:row>60</xdr:row>
      <xdr:rowOff>29160</xdr:rowOff>
    </xdr:to>
    <xdr:sp macro="" textlink="">
      <xdr:nvSpPr>
        <xdr:cNvPr id="328" name="正方形/長方形 327">
          <a:extLst>
            <a:ext uri="{FF2B5EF4-FFF2-40B4-BE49-F238E27FC236}">
              <a16:creationId xmlns:a16="http://schemas.microsoft.com/office/drawing/2014/main" id="{617C165E-78F5-4C65-B9D4-3E13F8376420}"/>
            </a:ext>
          </a:extLst>
        </xdr:cNvPr>
        <xdr:cNvSpPr/>
      </xdr:nvSpPr>
      <xdr:spPr>
        <a:xfrm>
          <a:off x="5956380" y="7787650"/>
          <a:ext cx="4209570" cy="21538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88920</xdr:colOff>
      <xdr:row>46</xdr:row>
      <xdr:rowOff>6480</xdr:rowOff>
    </xdr:from>
    <xdr:to>
      <xdr:col>36</xdr:col>
      <xdr:colOff>88920</xdr:colOff>
      <xdr:row>47</xdr:row>
      <xdr:rowOff>56520</xdr:rowOff>
    </xdr:to>
    <xdr:sp macro="" textlink="">
      <xdr:nvSpPr>
        <xdr:cNvPr id="329" name="テキスト ボックス 328">
          <a:extLst>
            <a:ext uri="{FF2B5EF4-FFF2-40B4-BE49-F238E27FC236}">
              <a16:creationId xmlns:a16="http://schemas.microsoft.com/office/drawing/2014/main" id="{9857AFF9-A2E6-4609-9814-D537D75273E6}"/>
            </a:ext>
          </a:extLst>
        </xdr:cNvPr>
        <xdr:cNvSpPr/>
      </xdr:nvSpPr>
      <xdr:spPr>
        <a:xfrm>
          <a:off x="5918220" y="7607430"/>
          <a:ext cx="34290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34</xdr:col>
      <xdr:colOff>126720</xdr:colOff>
      <xdr:row>60</xdr:row>
      <xdr:rowOff>29160</xdr:rowOff>
    </xdr:from>
    <xdr:to>
      <xdr:col>59</xdr:col>
      <xdr:colOff>50760</xdr:colOff>
      <xdr:row>60</xdr:row>
      <xdr:rowOff>29160</xdr:rowOff>
    </xdr:to>
    <xdr:cxnSp macro="">
      <xdr:nvCxnSpPr>
        <xdr:cNvPr id="330" name="直線コネクタ 329">
          <a:extLst>
            <a:ext uri="{FF2B5EF4-FFF2-40B4-BE49-F238E27FC236}">
              <a16:creationId xmlns:a16="http://schemas.microsoft.com/office/drawing/2014/main" id="{49509F27-439E-41ED-A408-9A2A06C3C760}"/>
            </a:ext>
          </a:extLst>
        </xdr:cNvPr>
        <xdr:cNvCxnSpPr/>
      </xdr:nvCxnSpPr>
      <xdr:spPr>
        <a:xfrm>
          <a:off x="5956020" y="9941510"/>
          <a:ext cx="4210290" cy="0"/>
        </a:xfrm>
        <a:prstGeom prst="straightConnector1">
          <a:avLst/>
        </a:prstGeom>
        <a:ln w="6350">
          <a:solidFill>
            <a:srgbClr val="C0C0C0"/>
          </a:solidFill>
          <a:miter/>
        </a:ln>
      </xdr:spPr>
    </xdr:cxnSp>
    <xdr:clientData/>
  </xdr:twoCellAnchor>
  <xdr:twoCellAnchor>
    <xdr:from>
      <xdr:col>34</xdr:col>
      <xdr:colOff>126720</xdr:colOff>
      <xdr:row>57</xdr:row>
      <xdr:rowOff>173880</xdr:rowOff>
    </xdr:from>
    <xdr:to>
      <xdr:col>59</xdr:col>
      <xdr:colOff>50760</xdr:colOff>
      <xdr:row>57</xdr:row>
      <xdr:rowOff>173880</xdr:rowOff>
    </xdr:to>
    <xdr:cxnSp macro="">
      <xdr:nvCxnSpPr>
        <xdr:cNvPr id="331" name="直線コネクタ 330">
          <a:extLst>
            <a:ext uri="{FF2B5EF4-FFF2-40B4-BE49-F238E27FC236}">
              <a16:creationId xmlns:a16="http://schemas.microsoft.com/office/drawing/2014/main" id="{8E5993D7-4E32-487E-93BA-3DB3CDA04765}"/>
            </a:ext>
          </a:extLst>
        </xdr:cNvPr>
        <xdr:cNvCxnSpPr/>
      </xdr:nvCxnSpPr>
      <xdr:spPr>
        <a:xfrm>
          <a:off x="5956020" y="9584580"/>
          <a:ext cx="4210290" cy="0"/>
        </a:xfrm>
        <a:prstGeom prst="straightConnector1">
          <a:avLst/>
        </a:prstGeom>
        <a:ln w="6350">
          <a:solidFill>
            <a:srgbClr val="C0C0C0"/>
          </a:solidFill>
          <a:miter/>
        </a:ln>
      </xdr:spPr>
    </xdr:cxnSp>
    <xdr:clientData/>
  </xdr:twoCellAnchor>
  <xdr:twoCellAnchor editAs="oneCell">
    <xdr:from>
      <xdr:col>33</xdr:col>
      <xdr:colOff>68760</xdr:colOff>
      <xdr:row>57</xdr:row>
      <xdr:rowOff>32040</xdr:rowOff>
    </xdr:from>
    <xdr:to>
      <xdr:col>34</xdr:col>
      <xdr:colOff>142560</xdr:colOff>
      <xdr:row>58</xdr:row>
      <xdr:rowOff>115560</xdr:rowOff>
    </xdr:to>
    <xdr:sp macro="" textlink="">
      <xdr:nvSpPr>
        <xdr:cNvPr id="332" name="テキスト ボックス 331">
          <a:extLst>
            <a:ext uri="{FF2B5EF4-FFF2-40B4-BE49-F238E27FC236}">
              <a16:creationId xmlns:a16="http://schemas.microsoft.com/office/drawing/2014/main" id="{92F203FA-51C1-4E36-84BA-0EE3B2D5F0C9}"/>
            </a:ext>
          </a:extLst>
        </xdr:cNvPr>
        <xdr:cNvSpPr/>
      </xdr:nvSpPr>
      <xdr:spPr>
        <a:xfrm>
          <a:off x="5726610" y="9449090"/>
          <a:ext cx="2452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34</xdr:col>
      <xdr:colOff>126720</xdr:colOff>
      <xdr:row>55</xdr:row>
      <xdr:rowOff>143280</xdr:rowOff>
    </xdr:from>
    <xdr:to>
      <xdr:col>59</xdr:col>
      <xdr:colOff>50760</xdr:colOff>
      <xdr:row>55</xdr:row>
      <xdr:rowOff>143280</xdr:rowOff>
    </xdr:to>
    <xdr:cxnSp macro="">
      <xdr:nvCxnSpPr>
        <xdr:cNvPr id="333" name="直線コネクタ 332">
          <a:extLst>
            <a:ext uri="{FF2B5EF4-FFF2-40B4-BE49-F238E27FC236}">
              <a16:creationId xmlns:a16="http://schemas.microsoft.com/office/drawing/2014/main" id="{D489B7D6-92FF-4F5C-8B84-9DCBA15B4808}"/>
            </a:ext>
          </a:extLst>
        </xdr:cNvPr>
        <xdr:cNvCxnSpPr/>
      </xdr:nvCxnSpPr>
      <xdr:spPr>
        <a:xfrm>
          <a:off x="5956020" y="9230130"/>
          <a:ext cx="4210290" cy="0"/>
        </a:xfrm>
        <a:prstGeom prst="straightConnector1">
          <a:avLst/>
        </a:prstGeom>
        <a:ln w="6350">
          <a:solidFill>
            <a:srgbClr val="C0C0C0"/>
          </a:solidFill>
          <a:miter/>
        </a:ln>
      </xdr:spPr>
    </xdr:cxnSp>
    <xdr:clientData/>
  </xdr:twoCellAnchor>
  <xdr:twoCellAnchor editAs="oneCell">
    <xdr:from>
      <xdr:col>31</xdr:col>
      <xdr:colOff>167040</xdr:colOff>
      <xdr:row>55</xdr:row>
      <xdr:rowOff>1440</xdr:rowOff>
    </xdr:from>
    <xdr:to>
      <xdr:col>35</xdr:col>
      <xdr:colOff>2790</xdr:colOff>
      <xdr:row>56</xdr:row>
      <xdr:rowOff>84960</xdr:rowOff>
    </xdr:to>
    <xdr:sp macro="" textlink="">
      <xdr:nvSpPr>
        <xdr:cNvPr id="334" name="テキスト ボックス 333">
          <a:extLst>
            <a:ext uri="{FF2B5EF4-FFF2-40B4-BE49-F238E27FC236}">
              <a16:creationId xmlns:a16="http://schemas.microsoft.com/office/drawing/2014/main" id="{E5467F2A-2D2A-42C4-AE79-F181CBBC8095}"/>
            </a:ext>
          </a:extLst>
        </xdr:cNvPr>
        <xdr:cNvSpPr/>
      </xdr:nvSpPr>
      <xdr:spPr>
        <a:xfrm>
          <a:off x="5481990" y="908829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a:t>
          </a:r>
          <a:endParaRPr lang="en-US" sz="1000" b="0" u="none" strike="noStrike">
            <a:effectLst/>
            <a:uFillTx/>
            <a:latin typeface="Noto Serif JP"/>
          </a:endParaRPr>
        </a:p>
      </xdr:txBody>
    </xdr:sp>
    <xdr:clientData/>
  </xdr:twoCellAnchor>
  <xdr:twoCellAnchor>
    <xdr:from>
      <xdr:col>34</xdr:col>
      <xdr:colOff>126720</xdr:colOff>
      <xdr:row>53</xdr:row>
      <xdr:rowOff>113040</xdr:rowOff>
    </xdr:from>
    <xdr:to>
      <xdr:col>59</xdr:col>
      <xdr:colOff>50760</xdr:colOff>
      <xdr:row>53</xdr:row>
      <xdr:rowOff>113040</xdr:rowOff>
    </xdr:to>
    <xdr:cxnSp macro="">
      <xdr:nvCxnSpPr>
        <xdr:cNvPr id="335" name="直線コネクタ 334">
          <a:extLst>
            <a:ext uri="{FF2B5EF4-FFF2-40B4-BE49-F238E27FC236}">
              <a16:creationId xmlns:a16="http://schemas.microsoft.com/office/drawing/2014/main" id="{D9033C66-128C-44E8-9851-BAA8466A983A}"/>
            </a:ext>
          </a:extLst>
        </xdr:cNvPr>
        <xdr:cNvCxnSpPr/>
      </xdr:nvCxnSpPr>
      <xdr:spPr>
        <a:xfrm>
          <a:off x="5956020" y="8869690"/>
          <a:ext cx="4210290" cy="0"/>
        </a:xfrm>
        <a:prstGeom prst="straightConnector1">
          <a:avLst/>
        </a:prstGeom>
        <a:ln w="6350">
          <a:solidFill>
            <a:srgbClr val="C0C0C0"/>
          </a:solidFill>
          <a:miter/>
        </a:ln>
      </xdr:spPr>
    </xdr:cxnSp>
    <xdr:clientData/>
  </xdr:twoCellAnchor>
  <xdr:twoCellAnchor editAs="oneCell">
    <xdr:from>
      <xdr:col>31</xdr:col>
      <xdr:colOff>167040</xdr:colOff>
      <xdr:row>52</xdr:row>
      <xdr:rowOff>145800</xdr:rowOff>
    </xdr:from>
    <xdr:to>
      <xdr:col>35</xdr:col>
      <xdr:colOff>2790</xdr:colOff>
      <xdr:row>54</xdr:row>
      <xdr:rowOff>54360</xdr:rowOff>
    </xdr:to>
    <xdr:sp macro="" textlink="">
      <xdr:nvSpPr>
        <xdr:cNvPr id="336" name="テキスト ボックス 335">
          <a:extLst>
            <a:ext uri="{FF2B5EF4-FFF2-40B4-BE49-F238E27FC236}">
              <a16:creationId xmlns:a16="http://schemas.microsoft.com/office/drawing/2014/main" id="{98192828-1299-42BC-A078-088B249319B3}"/>
            </a:ext>
          </a:extLst>
        </xdr:cNvPr>
        <xdr:cNvSpPr/>
      </xdr:nvSpPr>
      <xdr:spPr>
        <a:xfrm>
          <a:off x="5481990" y="8737350"/>
          <a:ext cx="5215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34</xdr:col>
      <xdr:colOff>126720</xdr:colOff>
      <xdr:row>51</xdr:row>
      <xdr:rowOff>82440</xdr:rowOff>
    </xdr:from>
    <xdr:to>
      <xdr:col>59</xdr:col>
      <xdr:colOff>50760</xdr:colOff>
      <xdr:row>51</xdr:row>
      <xdr:rowOff>82440</xdr:rowOff>
    </xdr:to>
    <xdr:cxnSp macro="">
      <xdr:nvCxnSpPr>
        <xdr:cNvPr id="337" name="直線コネクタ 336">
          <a:extLst>
            <a:ext uri="{FF2B5EF4-FFF2-40B4-BE49-F238E27FC236}">
              <a16:creationId xmlns:a16="http://schemas.microsoft.com/office/drawing/2014/main" id="{88DC53D9-4ED1-484A-B940-70309DB7BA71}"/>
            </a:ext>
          </a:extLst>
        </xdr:cNvPr>
        <xdr:cNvCxnSpPr/>
      </xdr:nvCxnSpPr>
      <xdr:spPr>
        <a:xfrm>
          <a:off x="5956020" y="8508890"/>
          <a:ext cx="4210290" cy="0"/>
        </a:xfrm>
        <a:prstGeom prst="straightConnector1">
          <a:avLst/>
        </a:prstGeom>
        <a:ln w="6350">
          <a:solidFill>
            <a:srgbClr val="C0C0C0"/>
          </a:solidFill>
          <a:miter/>
        </a:ln>
      </xdr:spPr>
    </xdr:cxnSp>
    <xdr:clientData/>
  </xdr:twoCellAnchor>
  <xdr:twoCellAnchor editAs="oneCell">
    <xdr:from>
      <xdr:col>31</xdr:col>
      <xdr:colOff>167040</xdr:colOff>
      <xdr:row>50</xdr:row>
      <xdr:rowOff>115560</xdr:rowOff>
    </xdr:from>
    <xdr:to>
      <xdr:col>35</xdr:col>
      <xdr:colOff>2790</xdr:colOff>
      <xdr:row>52</xdr:row>
      <xdr:rowOff>23760</xdr:rowOff>
    </xdr:to>
    <xdr:sp macro="" textlink="">
      <xdr:nvSpPr>
        <xdr:cNvPr id="338" name="テキスト ボックス 337">
          <a:extLst>
            <a:ext uri="{FF2B5EF4-FFF2-40B4-BE49-F238E27FC236}">
              <a16:creationId xmlns:a16="http://schemas.microsoft.com/office/drawing/2014/main" id="{5F6E8245-4D57-46C7-AC61-61C8BB4B1595}"/>
            </a:ext>
          </a:extLst>
        </xdr:cNvPr>
        <xdr:cNvSpPr/>
      </xdr:nvSpPr>
      <xdr:spPr>
        <a:xfrm>
          <a:off x="5481990" y="8376910"/>
          <a:ext cx="5215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34</xdr:col>
      <xdr:colOff>126720</xdr:colOff>
      <xdr:row>49</xdr:row>
      <xdr:rowOff>52200</xdr:rowOff>
    </xdr:from>
    <xdr:to>
      <xdr:col>59</xdr:col>
      <xdr:colOff>50760</xdr:colOff>
      <xdr:row>49</xdr:row>
      <xdr:rowOff>52200</xdr:rowOff>
    </xdr:to>
    <xdr:cxnSp macro="">
      <xdr:nvCxnSpPr>
        <xdr:cNvPr id="339" name="直線コネクタ 338">
          <a:extLst>
            <a:ext uri="{FF2B5EF4-FFF2-40B4-BE49-F238E27FC236}">
              <a16:creationId xmlns:a16="http://schemas.microsoft.com/office/drawing/2014/main" id="{767A6E20-2EB9-4758-84D6-563E2B7485BA}"/>
            </a:ext>
          </a:extLst>
        </xdr:cNvPr>
        <xdr:cNvCxnSpPr/>
      </xdr:nvCxnSpPr>
      <xdr:spPr>
        <a:xfrm>
          <a:off x="5956020" y="8148450"/>
          <a:ext cx="4210290" cy="0"/>
        </a:xfrm>
        <a:prstGeom prst="straightConnector1">
          <a:avLst/>
        </a:prstGeom>
        <a:ln w="6350">
          <a:solidFill>
            <a:srgbClr val="C0C0C0"/>
          </a:solidFill>
          <a:miter/>
        </a:ln>
      </xdr:spPr>
    </xdr:cxnSp>
    <xdr:clientData/>
  </xdr:twoCellAnchor>
  <xdr:twoCellAnchor editAs="oneCell">
    <xdr:from>
      <xdr:col>31</xdr:col>
      <xdr:colOff>167040</xdr:colOff>
      <xdr:row>48</xdr:row>
      <xdr:rowOff>85320</xdr:rowOff>
    </xdr:from>
    <xdr:to>
      <xdr:col>35</xdr:col>
      <xdr:colOff>2790</xdr:colOff>
      <xdr:row>49</xdr:row>
      <xdr:rowOff>162490</xdr:rowOff>
    </xdr:to>
    <xdr:sp macro="" textlink="">
      <xdr:nvSpPr>
        <xdr:cNvPr id="340" name="テキスト ボックス 339">
          <a:extLst>
            <a:ext uri="{FF2B5EF4-FFF2-40B4-BE49-F238E27FC236}">
              <a16:creationId xmlns:a16="http://schemas.microsoft.com/office/drawing/2014/main" id="{1457D410-D97F-498A-BC1E-E1EFB2523917}"/>
            </a:ext>
          </a:extLst>
        </xdr:cNvPr>
        <xdr:cNvSpPr/>
      </xdr:nvSpPr>
      <xdr:spPr>
        <a:xfrm>
          <a:off x="5481990" y="8016470"/>
          <a:ext cx="52155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34</xdr:col>
      <xdr:colOff>126720</xdr:colOff>
      <xdr:row>47</xdr:row>
      <xdr:rowOff>21240</xdr:rowOff>
    </xdr:from>
    <xdr:to>
      <xdr:col>59</xdr:col>
      <xdr:colOff>50760</xdr:colOff>
      <xdr:row>47</xdr:row>
      <xdr:rowOff>21240</xdr:rowOff>
    </xdr:to>
    <xdr:cxnSp macro="">
      <xdr:nvCxnSpPr>
        <xdr:cNvPr id="341" name="直線コネクタ 340">
          <a:extLst>
            <a:ext uri="{FF2B5EF4-FFF2-40B4-BE49-F238E27FC236}">
              <a16:creationId xmlns:a16="http://schemas.microsoft.com/office/drawing/2014/main" id="{158CB8B8-5BAA-4C0F-BB3F-84A7526EF268}"/>
            </a:ext>
          </a:extLst>
        </xdr:cNvPr>
        <xdr:cNvCxnSpPr/>
      </xdr:nvCxnSpPr>
      <xdr:spPr>
        <a:xfrm>
          <a:off x="5956020" y="7787290"/>
          <a:ext cx="4210290" cy="0"/>
        </a:xfrm>
        <a:prstGeom prst="straightConnector1">
          <a:avLst/>
        </a:prstGeom>
        <a:ln w="6350">
          <a:solidFill>
            <a:srgbClr val="C0C0C0"/>
          </a:solidFill>
          <a:miter/>
        </a:ln>
      </xdr:spPr>
    </xdr:cxnSp>
    <xdr:clientData/>
  </xdr:twoCellAnchor>
  <xdr:twoCellAnchor editAs="oneCell">
    <xdr:from>
      <xdr:col>31</xdr:col>
      <xdr:colOff>167040</xdr:colOff>
      <xdr:row>46</xdr:row>
      <xdr:rowOff>54720</xdr:rowOff>
    </xdr:from>
    <xdr:to>
      <xdr:col>35</xdr:col>
      <xdr:colOff>2790</xdr:colOff>
      <xdr:row>47</xdr:row>
      <xdr:rowOff>138240</xdr:rowOff>
    </xdr:to>
    <xdr:sp macro="" textlink="">
      <xdr:nvSpPr>
        <xdr:cNvPr id="342" name="テキスト ボックス 341">
          <a:extLst>
            <a:ext uri="{FF2B5EF4-FFF2-40B4-BE49-F238E27FC236}">
              <a16:creationId xmlns:a16="http://schemas.microsoft.com/office/drawing/2014/main" id="{694466A1-0CEE-45E2-B428-84AC649E7A0C}"/>
            </a:ext>
          </a:extLst>
        </xdr:cNvPr>
        <xdr:cNvSpPr/>
      </xdr:nvSpPr>
      <xdr:spPr>
        <a:xfrm>
          <a:off x="5481990" y="765567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50,000</a:t>
          </a:r>
          <a:endParaRPr lang="en-US" sz="1000" b="0" u="none" strike="noStrike">
            <a:effectLst/>
            <a:uFillTx/>
            <a:latin typeface="Noto Serif JP"/>
          </a:endParaRPr>
        </a:p>
      </xdr:txBody>
    </xdr:sp>
    <xdr:clientData/>
  </xdr:twoCellAnchor>
  <xdr:twoCellAnchor>
    <xdr:from>
      <xdr:col>34</xdr:col>
      <xdr:colOff>127080</xdr:colOff>
      <xdr:row>47</xdr:row>
      <xdr:rowOff>21600</xdr:rowOff>
    </xdr:from>
    <xdr:to>
      <xdr:col>59</xdr:col>
      <xdr:colOff>50400</xdr:colOff>
      <xdr:row>60</xdr:row>
      <xdr:rowOff>29160</xdr:rowOff>
    </xdr:to>
    <xdr:sp macro="" textlink="">
      <xdr:nvSpPr>
        <xdr:cNvPr id="343" name="農林水産業費グラフ枠">
          <a:extLst>
            <a:ext uri="{FF2B5EF4-FFF2-40B4-BE49-F238E27FC236}">
              <a16:creationId xmlns:a16="http://schemas.microsoft.com/office/drawing/2014/main" id="{253C28CF-A991-42BC-965B-41E392D22DC4}"/>
            </a:ext>
          </a:extLst>
        </xdr:cNvPr>
        <xdr:cNvSpPr/>
      </xdr:nvSpPr>
      <xdr:spPr>
        <a:xfrm>
          <a:off x="5956380" y="7787650"/>
          <a:ext cx="4209570" cy="21538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13680</xdr:colOff>
      <xdr:row>50</xdr:row>
      <xdr:rowOff>100440</xdr:rowOff>
    </xdr:from>
    <xdr:to>
      <xdr:col>55</xdr:col>
      <xdr:colOff>15120</xdr:colOff>
      <xdr:row>57</xdr:row>
      <xdr:rowOff>113040</xdr:rowOff>
    </xdr:to>
    <xdr:cxnSp macro="">
      <xdr:nvCxnSpPr>
        <xdr:cNvPr id="344" name="直線コネクタ 343">
          <a:extLst>
            <a:ext uri="{FF2B5EF4-FFF2-40B4-BE49-F238E27FC236}">
              <a16:creationId xmlns:a16="http://schemas.microsoft.com/office/drawing/2014/main" id="{CDCA7BCA-D558-47EF-A8EF-4C7690150CD7}"/>
            </a:ext>
          </a:extLst>
        </xdr:cNvPr>
        <xdr:cNvCxnSpPr/>
      </xdr:nvCxnSpPr>
      <xdr:spPr>
        <a:xfrm flipV="1">
          <a:off x="9443430" y="8361790"/>
          <a:ext cx="1440" cy="1168300"/>
        </a:xfrm>
        <a:prstGeom prst="straightConnector1">
          <a:avLst/>
        </a:prstGeom>
        <a:ln w="31750">
          <a:solidFill>
            <a:srgbClr val="808080"/>
          </a:solidFill>
          <a:miter/>
        </a:ln>
      </xdr:spPr>
    </xdr:cxnSp>
    <xdr:clientData/>
  </xdr:twoCellAnchor>
  <xdr:twoCellAnchor editAs="oneCell">
    <xdr:from>
      <xdr:col>55</xdr:col>
      <xdr:colOff>50760</xdr:colOff>
      <xdr:row>57</xdr:row>
      <xdr:rowOff>117000</xdr:rowOff>
    </xdr:from>
    <xdr:to>
      <xdr:col>57</xdr:col>
      <xdr:colOff>171000</xdr:colOff>
      <xdr:row>59</xdr:row>
      <xdr:rowOff>25200</xdr:rowOff>
    </xdr:to>
    <xdr:sp macro="" textlink="">
      <xdr:nvSpPr>
        <xdr:cNvPr id="345" name="農林水産業費最小値テキスト">
          <a:extLst>
            <a:ext uri="{FF2B5EF4-FFF2-40B4-BE49-F238E27FC236}">
              <a16:creationId xmlns:a16="http://schemas.microsoft.com/office/drawing/2014/main" id="{B9065BD6-F3D8-4BB4-92AF-67D2D5759775}"/>
            </a:ext>
          </a:extLst>
        </xdr:cNvPr>
        <xdr:cNvSpPr/>
      </xdr:nvSpPr>
      <xdr:spPr>
        <a:xfrm>
          <a:off x="9480510" y="9534050"/>
          <a:ext cx="46314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1,596</a:t>
          </a:r>
          <a:endParaRPr lang="en-US" sz="1000" b="0" u="none" strike="noStrike">
            <a:effectLst/>
            <a:uFillTx/>
            <a:latin typeface="Noto Serif JP"/>
          </a:endParaRPr>
        </a:p>
      </xdr:txBody>
    </xdr:sp>
    <xdr:clientData/>
  </xdr:twoCellAnchor>
  <xdr:twoCellAnchor>
    <xdr:from>
      <xdr:col>54</xdr:col>
      <xdr:colOff>101520</xdr:colOff>
      <xdr:row>57</xdr:row>
      <xdr:rowOff>113040</xdr:rowOff>
    </xdr:from>
    <xdr:to>
      <xdr:col>55</xdr:col>
      <xdr:colOff>88560</xdr:colOff>
      <xdr:row>57</xdr:row>
      <xdr:rowOff>113040</xdr:rowOff>
    </xdr:to>
    <xdr:cxnSp macro="">
      <xdr:nvCxnSpPr>
        <xdr:cNvPr id="346" name="直線コネクタ 345">
          <a:extLst>
            <a:ext uri="{FF2B5EF4-FFF2-40B4-BE49-F238E27FC236}">
              <a16:creationId xmlns:a16="http://schemas.microsoft.com/office/drawing/2014/main" id="{58ECD74C-A011-46C4-B59C-F0A064BE21FE}"/>
            </a:ext>
          </a:extLst>
        </xdr:cNvPr>
        <xdr:cNvCxnSpPr/>
      </xdr:nvCxnSpPr>
      <xdr:spPr>
        <a:xfrm>
          <a:off x="9359820" y="9530090"/>
          <a:ext cx="158490" cy="0"/>
        </a:xfrm>
        <a:prstGeom prst="straightConnector1">
          <a:avLst/>
        </a:prstGeom>
        <a:ln w="19050">
          <a:solidFill>
            <a:srgbClr val="000000"/>
          </a:solidFill>
          <a:miter/>
        </a:ln>
      </xdr:spPr>
    </xdr:cxnSp>
    <xdr:clientData/>
  </xdr:twoCellAnchor>
  <xdr:twoCellAnchor editAs="oneCell">
    <xdr:from>
      <xdr:col>55</xdr:col>
      <xdr:colOff>50760</xdr:colOff>
      <xdr:row>49</xdr:row>
      <xdr:rowOff>51120</xdr:rowOff>
    </xdr:from>
    <xdr:to>
      <xdr:col>58</xdr:col>
      <xdr:colOff>60840</xdr:colOff>
      <xdr:row>50</xdr:row>
      <xdr:rowOff>134640</xdr:rowOff>
    </xdr:to>
    <xdr:sp macro="" textlink="">
      <xdr:nvSpPr>
        <xdr:cNvPr id="347" name="農林水産業費最大値テキスト">
          <a:extLst>
            <a:ext uri="{FF2B5EF4-FFF2-40B4-BE49-F238E27FC236}">
              <a16:creationId xmlns:a16="http://schemas.microsoft.com/office/drawing/2014/main" id="{629A704F-6C90-480D-84BB-A85C8D28D5C4}"/>
            </a:ext>
          </a:extLst>
        </xdr:cNvPr>
        <xdr:cNvSpPr/>
      </xdr:nvSpPr>
      <xdr:spPr>
        <a:xfrm>
          <a:off x="9480510" y="814737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34,132</a:t>
          </a:r>
          <a:endParaRPr lang="en-US" sz="1000" b="0" u="none" strike="noStrike">
            <a:effectLst/>
            <a:uFillTx/>
            <a:latin typeface="Noto Serif JP"/>
          </a:endParaRPr>
        </a:p>
      </xdr:txBody>
    </xdr:sp>
    <xdr:clientData/>
  </xdr:twoCellAnchor>
  <xdr:twoCellAnchor>
    <xdr:from>
      <xdr:col>54</xdr:col>
      <xdr:colOff>101520</xdr:colOff>
      <xdr:row>50</xdr:row>
      <xdr:rowOff>100440</xdr:rowOff>
    </xdr:from>
    <xdr:to>
      <xdr:col>55</xdr:col>
      <xdr:colOff>88560</xdr:colOff>
      <xdr:row>50</xdr:row>
      <xdr:rowOff>100440</xdr:rowOff>
    </xdr:to>
    <xdr:cxnSp macro="">
      <xdr:nvCxnSpPr>
        <xdr:cNvPr id="348" name="直線コネクタ 347">
          <a:extLst>
            <a:ext uri="{FF2B5EF4-FFF2-40B4-BE49-F238E27FC236}">
              <a16:creationId xmlns:a16="http://schemas.microsoft.com/office/drawing/2014/main" id="{86FB8743-4DE1-4604-82EF-9096B57B4F89}"/>
            </a:ext>
          </a:extLst>
        </xdr:cNvPr>
        <xdr:cNvCxnSpPr/>
      </xdr:nvCxnSpPr>
      <xdr:spPr>
        <a:xfrm>
          <a:off x="9359820" y="8361790"/>
          <a:ext cx="158490" cy="0"/>
        </a:xfrm>
        <a:prstGeom prst="straightConnector1">
          <a:avLst/>
        </a:prstGeom>
        <a:ln w="19050">
          <a:solidFill>
            <a:srgbClr val="000000"/>
          </a:solidFill>
          <a:miter/>
        </a:ln>
      </xdr:spPr>
    </xdr:cxnSp>
    <xdr:clientData/>
  </xdr:twoCellAnchor>
  <xdr:twoCellAnchor>
    <xdr:from>
      <xdr:col>50</xdr:col>
      <xdr:colOff>114120</xdr:colOff>
      <xdr:row>57</xdr:row>
      <xdr:rowOff>9000</xdr:rowOff>
    </xdr:from>
    <xdr:to>
      <xdr:col>54</xdr:col>
      <xdr:colOff>174600</xdr:colOff>
      <xdr:row>57</xdr:row>
      <xdr:rowOff>23400</xdr:rowOff>
    </xdr:to>
    <xdr:cxnSp macro="">
      <xdr:nvCxnSpPr>
        <xdr:cNvPr id="349" name="直線コネクタ 348">
          <a:extLst>
            <a:ext uri="{FF2B5EF4-FFF2-40B4-BE49-F238E27FC236}">
              <a16:creationId xmlns:a16="http://schemas.microsoft.com/office/drawing/2014/main" id="{F61CE48A-9422-4B57-8499-895FA8EB34F6}"/>
            </a:ext>
          </a:extLst>
        </xdr:cNvPr>
        <xdr:cNvCxnSpPr/>
      </xdr:nvCxnSpPr>
      <xdr:spPr>
        <a:xfrm flipV="1">
          <a:off x="8686620" y="9426050"/>
          <a:ext cx="746280" cy="14400"/>
        </a:xfrm>
        <a:prstGeom prst="straightConnector1">
          <a:avLst/>
        </a:prstGeom>
        <a:ln w="6350">
          <a:solidFill>
            <a:srgbClr val="FF0000"/>
          </a:solidFill>
          <a:miter/>
        </a:ln>
      </xdr:spPr>
    </xdr:cxnSp>
    <xdr:clientData/>
  </xdr:twoCellAnchor>
  <xdr:twoCellAnchor editAs="oneCell">
    <xdr:from>
      <xdr:col>55</xdr:col>
      <xdr:colOff>50760</xdr:colOff>
      <xdr:row>54</xdr:row>
      <xdr:rowOff>108000</xdr:rowOff>
    </xdr:from>
    <xdr:to>
      <xdr:col>58</xdr:col>
      <xdr:colOff>60840</xdr:colOff>
      <xdr:row>56</xdr:row>
      <xdr:rowOff>16200</xdr:rowOff>
    </xdr:to>
    <xdr:sp macro="" textlink="">
      <xdr:nvSpPr>
        <xdr:cNvPr id="350" name="農林水産業費平均値テキスト">
          <a:extLst>
            <a:ext uri="{FF2B5EF4-FFF2-40B4-BE49-F238E27FC236}">
              <a16:creationId xmlns:a16="http://schemas.microsoft.com/office/drawing/2014/main" id="{F9EBB2F4-313A-4E5F-BDFB-2AB88770C56C}"/>
            </a:ext>
          </a:extLst>
        </xdr:cNvPr>
        <xdr:cNvSpPr/>
      </xdr:nvSpPr>
      <xdr:spPr>
        <a:xfrm>
          <a:off x="9480510" y="902975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10,302</a:t>
          </a:r>
          <a:endParaRPr lang="en-US" sz="1000" b="0" u="none" strike="noStrike">
            <a:effectLst/>
            <a:uFillTx/>
            <a:latin typeface="Noto Serif JP"/>
          </a:endParaRPr>
        </a:p>
      </xdr:txBody>
    </xdr:sp>
    <xdr:clientData/>
  </xdr:twoCellAnchor>
  <xdr:twoCellAnchor>
    <xdr:from>
      <xdr:col>54</xdr:col>
      <xdr:colOff>139680</xdr:colOff>
      <xdr:row>55</xdr:row>
      <xdr:rowOff>81360</xdr:rowOff>
    </xdr:from>
    <xdr:to>
      <xdr:col>55</xdr:col>
      <xdr:colOff>50400</xdr:colOff>
      <xdr:row>56</xdr:row>
      <xdr:rowOff>7200</xdr:rowOff>
    </xdr:to>
    <xdr:sp macro="" textlink="">
      <xdr:nvSpPr>
        <xdr:cNvPr id="351" name="フローチャート: 判断 350">
          <a:extLst>
            <a:ext uri="{FF2B5EF4-FFF2-40B4-BE49-F238E27FC236}">
              <a16:creationId xmlns:a16="http://schemas.microsoft.com/office/drawing/2014/main" id="{95741D33-DB35-49FE-910B-4340C90BF10C}"/>
            </a:ext>
          </a:extLst>
        </xdr:cNvPr>
        <xdr:cNvSpPr/>
      </xdr:nvSpPr>
      <xdr:spPr>
        <a:xfrm>
          <a:off x="9397980" y="916821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2880</xdr:colOff>
      <xdr:row>56</xdr:row>
      <xdr:rowOff>127800</xdr:rowOff>
    </xdr:from>
    <xdr:to>
      <xdr:col>50</xdr:col>
      <xdr:colOff>114120</xdr:colOff>
      <xdr:row>57</xdr:row>
      <xdr:rowOff>23400</xdr:rowOff>
    </xdr:to>
    <xdr:cxnSp macro="">
      <xdr:nvCxnSpPr>
        <xdr:cNvPr id="352" name="直線コネクタ 351">
          <a:extLst>
            <a:ext uri="{FF2B5EF4-FFF2-40B4-BE49-F238E27FC236}">
              <a16:creationId xmlns:a16="http://schemas.microsoft.com/office/drawing/2014/main" id="{3B765D6F-B32E-483B-ABBF-8C68DA4B227B}"/>
            </a:ext>
          </a:extLst>
        </xdr:cNvPr>
        <xdr:cNvCxnSpPr/>
      </xdr:nvCxnSpPr>
      <xdr:spPr>
        <a:xfrm>
          <a:off x="7889580" y="9379750"/>
          <a:ext cx="797040" cy="60700"/>
        </a:xfrm>
        <a:prstGeom prst="straightConnector1">
          <a:avLst/>
        </a:prstGeom>
        <a:ln w="6350">
          <a:solidFill>
            <a:srgbClr val="FF0000"/>
          </a:solidFill>
          <a:miter/>
        </a:ln>
      </xdr:spPr>
    </xdr:cxnSp>
    <xdr:clientData/>
  </xdr:twoCellAnchor>
  <xdr:twoCellAnchor>
    <xdr:from>
      <xdr:col>50</xdr:col>
      <xdr:colOff>63360</xdr:colOff>
      <xdr:row>55</xdr:row>
      <xdr:rowOff>129240</xdr:rowOff>
    </xdr:from>
    <xdr:to>
      <xdr:col>50</xdr:col>
      <xdr:colOff>164520</xdr:colOff>
      <xdr:row>56</xdr:row>
      <xdr:rowOff>55080</xdr:rowOff>
    </xdr:to>
    <xdr:sp macro="" textlink="">
      <xdr:nvSpPr>
        <xdr:cNvPr id="353" name="フローチャート: 判断 352">
          <a:extLst>
            <a:ext uri="{FF2B5EF4-FFF2-40B4-BE49-F238E27FC236}">
              <a16:creationId xmlns:a16="http://schemas.microsoft.com/office/drawing/2014/main" id="{A59AA246-5BDB-442C-8EF0-855E3F68B008}"/>
            </a:ext>
          </a:extLst>
        </xdr:cNvPr>
        <xdr:cNvSpPr/>
      </xdr:nvSpPr>
      <xdr:spPr>
        <a:xfrm>
          <a:off x="8635860" y="921609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69840</xdr:colOff>
      <xdr:row>54</xdr:row>
      <xdr:rowOff>79920</xdr:rowOff>
    </xdr:from>
    <xdr:to>
      <xdr:col>52</xdr:col>
      <xdr:colOff>15120</xdr:colOff>
      <xdr:row>55</xdr:row>
      <xdr:rowOff>163440</xdr:rowOff>
    </xdr:to>
    <xdr:sp macro="" textlink="">
      <xdr:nvSpPr>
        <xdr:cNvPr id="354" name="テキスト ボックス 353">
          <a:extLst>
            <a:ext uri="{FF2B5EF4-FFF2-40B4-BE49-F238E27FC236}">
              <a16:creationId xmlns:a16="http://schemas.microsoft.com/office/drawing/2014/main" id="{1FF03D5F-A820-42FD-9420-CFD5EC466918}"/>
            </a:ext>
          </a:extLst>
        </xdr:cNvPr>
        <xdr:cNvSpPr/>
      </xdr:nvSpPr>
      <xdr:spPr>
        <a:xfrm>
          <a:off x="8470890" y="9001670"/>
          <a:ext cx="4596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9,039</a:t>
          </a:r>
          <a:endParaRPr lang="en-US" sz="1000" b="0" u="none" strike="noStrike">
            <a:effectLst/>
            <a:uFillTx/>
            <a:latin typeface="Noto Serif JP"/>
          </a:endParaRPr>
        </a:p>
      </xdr:txBody>
    </xdr:sp>
    <xdr:clientData/>
  </xdr:twoCellAnchor>
  <xdr:twoCellAnchor>
    <xdr:from>
      <xdr:col>41</xdr:col>
      <xdr:colOff>50760</xdr:colOff>
      <xdr:row>56</xdr:row>
      <xdr:rowOff>127800</xdr:rowOff>
    </xdr:from>
    <xdr:to>
      <xdr:col>46</xdr:col>
      <xdr:colOff>2880</xdr:colOff>
      <xdr:row>57</xdr:row>
      <xdr:rowOff>7200</xdr:rowOff>
    </xdr:to>
    <xdr:cxnSp macro="">
      <xdr:nvCxnSpPr>
        <xdr:cNvPr id="355" name="直線コネクタ 354">
          <a:extLst>
            <a:ext uri="{FF2B5EF4-FFF2-40B4-BE49-F238E27FC236}">
              <a16:creationId xmlns:a16="http://schemas.microsoft.com/office/drawing/2014/main" id="{DF284DB1-637C-4CC1-AB8A-5F65AF0220E0}"/>
            </a:ext>
          </a:extLst>
        </xdr:cNvPr>
        <xdr:cNvCxnSpPr/>
      </xdr:nvCxnSpPr>
      <xdr:spPr>
        <a:xfrm flipV="1">
          <a:off x="7080210" y="9379750"/>
          <a:ext cx="809370" cy="44500"/>
        </a:xfrm>
        <a:prstGeom prst="straightConnector1">
          <a:avLst/>
        </a:prstGeom>
        <a:ln w="6350">
          <a:solidFill>
            <a:srgbClr val="FF0000"/>
          </a:solidFill>
          <a:miter/>
        </a:ln>
      </xdr:spPr>
    </xdr:cxnSp>
    <xdr:clientData/>
  </xdr:twoCellAnchor>
  <xdr:twoCellAnchor>
    <xdr:from>
      <xdr:col>45</xdr:col>
      <xdr:colOff>127080</xdr:colOff>
      <xdr:row>55</xdr:row>
      <xdr:rowOff>125280</xdr:rowOff>
    </xdr:from>
    <xdr:to>
      <xdr:col>46</xdr:col>
      <xdr:colOff>37800</xdr:colOff>
      <xdr:row>56</xdr:row>
      <xdr:rowOff>51120</xdr:rowOff>
    </xdr:to>
    <xdr:sp macro="" textlink="">
      <xdr:nvSpPr>
        <xdr:cNvPr id="356" name="フローチャート: 判断 355">
          <a:extLst>
            <a:ext uri="{FF2B5EF4-FFF2-40B4-BE49-F238E27FC236}">
              <a16:creationId xmlns:a16="http://schemas.microsoft.com/office/drawing/2014/main" id="{BE1945ED-7483-4D2B-9B73-0373A6914D64}"/>
            </a:ext>
          </a:extLst>
        </xdr:cNvPr>
        <xdr:cNvSpPr/>
      </xdr:nvSpPr>
      <xdr:spPr>
        <a:xfrm>
          <a:off x="7842330" y="921213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133560</xdr:colOff>
      <xdr:row>54</xdr:row>
      <xdr:rowOff>75960</xdr:rowOff>
    </xdr:from>
    <xdr:to>
      <xdr:col>47</xdr:col>
      <xdr:colOff>79200</xdr:colOff>
      <xdr:row>55</xdr:row>
      <xdr:rowOff>159480</xdr:rowOff>
    </xdr:to>
    <xdr:sp macro="" textlink="">
      <xdr:nvSpPr>
        <xdr:cNvPr id="357" name="テキスト ボックス 356">
          <a:extLst>
            <a:ext uri="{FF2B5EF4-FFF2-40B4-BE49-F238E27FC236}">
              <a16:creationId xmlns:a16="http://schemas.microsoft.com/office/drawing/2014/main" id="{33000DB3-7859-491F-A792-1B7004888F86}"/>
            </a:ext>
          </a:extLst>
        </xdr:cNvPr>
        <xdr:cNvSpPr/>
      </xdr:nvSpPr>
      <xdr:spPr>
        <a:xfrm>
          <a:off x="7677360" y="8997710"/>
          <a:ext cx="4599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9,148</a:t>
          </a:r>
          <a:endParaRPr lang="en-US" sz="1000" b="0" u="none" strike="noStrike">
            <a:effectLst/>
            <a:uFillTx/>
            <a:latin typeface="Noto Serif JP"/>
          </a:endParaRPr>
        </a:p>
      </xdr:txBody>
    </xdr:sp>
    <xdr:clientData/>
  </xdr:twoCellAnchor>
  <xdr:twoCellAnchor>
    <xdr:from>
      <xdr:col>36</xdr:col>
      <xdr:colOff>114120</xdr:colOff>
      <xdr:row>56</xdr:row>
      <xdr:rowOff>165240</xdr:rowOff>
    </xdr:from>
    <xdr:to>
      <xdr:col>41</xdr:col>
      <xdr:colOff>50760</xdr:colOff>
      <xdr:row>57</xdr:row>
      <xdr:rowOff>7200</xdr:rowOff>
    </xdr:to>
    <xdr:cxnSp macro="">
      <xdr:nvCxnSpPr>
        <xdr:cNvPr id="358" name="直線コネクタ 357">
          <a:extLst>
            <a:ext uri="{FF2B5EF4-FFF2-40B4-BE49-F238E27FC236}">
              <a16:creationId xmlns:a16="http://schemas.microsoft.com/office/drawing/2014/main" id="{54916F58-0F92-4A09-B7E2-97F6AB4068EB}"/>
            </a:ext>
          </a:extLst>
        </xdr:cNvPr>
        <xdr:cNvCxnSpPr/>
      </xdr:nvCxnSpPr>
      <xdr:spPr>
        <a:xfrm>
          <a:off x="6286320" y="9417190"/>
          <a:ext cx="793890" cy="7060"/>
        </a:xfrm>
        <a:prstGeom prst="straightConnector1">
          <a:avLst/>
        </a:prstGeom>
        <a:ln w="6350">
          <a:solidFill>
            <a:srgbClr val="FF0000"/>
          </a:solidFill>
          <a:miter/>
        </a:ln>
      </xdr:spPr>
    </xdr:cxnSp>
    <xdr:clientData/>
  </xdr:twoCellAnchor>
  <xdr:twoCellAnchor>
    <xdr:from>
      <xdr:col>41</xdr:col>
      <xdr:colOff>0</xdr:colOff>
      <xdr:row>55</xdr:row>
      <xdr:rowOff>135360</xdr:rowOff>
    </xdr:from>
    <xdr:to>
      <xdr:col>41</xdr:col>
      <xdr:colOff>101160</xdr:colOff>
      <xdr:row>56</xdr:row>
      <xdr:rowOff>61200</xdr:rowOff>
    </xdr:to>
    <xdr:sp macro="" textlink="">
      <xdr:nvSpPr>
        <xdr:cNvPr id="359" name="フローチャート: 判断 358">
          <a:extLst>
            <a:ext uri="{FF2B5EF4-FFF2-40B4-BE49-F238E27FC236}">
              <a16:creationId xmlns:a16="http://schemas.microsoft.com/office/drawing/2014/main" id="{A5CBB1C6-8271-4474-807D-FACCE5131C71}"/>
            </a:ext>
          </a:extLst>
        </xdr:cNvPr>
        <xdr:cNvSpPr/>
      </xdr:nvSpPr>
      <xdr:spPr>
        <a:xfrm>
          <a:off x="7029450" y="922221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6480</xdr:colOff>
      <xdr:row>54</xdr:row>
      <xdr:rowOff>86040</xdr:rowOff>
    </xdr:from>
    <xdr:to>
      <xdr:col>42</xdr:col>
      <xdr:colOff>126720</xdr:colOff>
      <xdr:row>55</xdr:row>
      <xdr:rowOff>163210</xdr:rowOff>
    </xdr:to>
    <xdr:sp macro="" textlink="">
      <xdr:nvSpPr>
        <xdr:cNvPr id="360" name="テキスト ボックス 359">
          <a:extLst>
            <a:ext uri="{FF2B5EF4-FFF2-40B4-BE49-F238E27FC236}">
              <a16:creationId xmlns:a16="http://schemas.microsoft.com/office/drawing/2014/main" id="{89D1E596-A58F-4219-93A6-1F411B0E768F}"/>
            </a:ext>
          </a:extLst>
        </xdr:cNvPr>
        <xdr:cNvSpPr/>
      </xdr:nvSpPr>
      <xdr:spPr>
        <a:xfrm>
          <a:off x="6864480" y="9007790"/>
          <a:ext cx="46314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8,885</a:t>
          </a:r>
          <a:endParaRPr lang="en-US" sz="1000" b="0" u="none" strike="noStrike">
            <a:effectLst/>
            <a:uFillTx/>
            <a:latin typeface="Noto Serif JP"/>
          </a:endParaRPr>
        </a:p>
      </xdr:txBody>
    </xdr:sp>
    <xdr:clientData/>
  </xdr:twoCellAnchor>
  <xdr:twoCellAnchor>
    <xdr:from>
      <xdr:col>36</xdr:col>
      <xdr:colOff>63360</xdr:colOff>
      <xdr:row>56</xdr:row>
      <xdr:rowOff>-360</xdr:rowOff>
    </xdr:from>
    <xdr:to>
      <xdr:col>36</xdr:col>
      <xdr:colOff>164520</xdr:colOff>
      <xdr:row>56</xdr:row>
      <xdr:rowOff>100800</xdr:rowOff>
    </xdr:to>
    <xdr:sp macro="" textlink="">
      <xdr:nvSpPr>
        <xdr:cNvPr id="361" name="フローチャート: 判断 360">
          <a:extLst>
            <a:ext uri="{FF2B5EF4-FFF2-40B4-BE49-F238E27FC236}">
              <a16:creationId xmlns:a16="http://schemas.microsoft.com/office/drawing/2014/main" id="{EA53A45C-45A8-48D5-8DA9-4A1FAF50367F}"/>
            </a:ext>
          </a:extLst>
        </xdr:cNvPr>
        <xdr:cNvSpPr/>
      </xdr:nvSpPr>
      <xdr:spPr>
        <a:xfrm>
          <a:off x="6235560" y="925159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69840</xdr:colOff>
      <xdr:row>54</xdr:row>
      <xdr:rowOff>125640</xdr:rowOff>
    </xdr:from>
    <xdr:to>
      <xdr:col>38</xdr:col>
      <xdr:colOff>15120</xdr:colOff>
      <xdr:row>56</xdr:row>
      <xdr:rowOff>33840</xdr:rowOff>
    </xdr:to>
    <xdr:sp macro="" textlink="">
      <xdr:nvSpPr>
        <xdr:cNvPr id="362" name="テキスト ボックス 361">
          <a:extLst>
            <a:ext uri="{FF2B5EF4-FFF2-40B4-BE49-F238E27FC236}">
              <a16:creationId xmlns:a16="http://schemas.microsoft.com/office/drawing/2014/main" id="{A538C89E-87DC-4951-B26E-C74272C24F91}"/>
            </a:ext>
          </a:extLst>
        </xdr:cNvPr>
        <xdr:cNvSpPr/>
      </xdr:nvSpPr>
      <xdr:spPr>
        <a:xfrm>
          <a:off x="6070590" y="9047390"/>
          <a:ext cx="4596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7,839</a:t>
          </a:r>
          <a:endParaRPr lang="en-US" sz="1000" b="0" u="none" strike="noStrike">
            <a:effectLst/>
            <a:uFillTx/>
            <a:latin typeface="Noto Serif JP"/>
          </a:endParaRPr>
        </a:p>
      </xdr:txBody>
    </xdr:sp>
    <xdr:clientData/>
  </xdr:twoCellAnchor>
  <xdr:twoCellAnchor editAs="oneCell">
    <xdr:from>
      <xdr:col>54</xdr:col>
      <xdr:colOff>0</xdr:colOff>
      <xdr:row>60</xdr:row>
      <xdr:rowOff>26640</xdr:rowOff>
    </xdr:from>
    <xdr:to>
      <xdr:col>58</xdr:col>
      <xdr:colOff>63360</xdr:colOff>
      <xdr:row>61</xdr:row>
      <xdr:rowOff>110160</xdr:rowOff>
    </xdr:to>
    <xdr:sp macro="" textlink="">
      <xdr:nvSpPr>
        <xdr:cNvPr id="363" name="テキスト ボックス 362">
          <a:extLst>
            <a:ext uri="{FF2B5EF4-FFF2-40B4-BE49-F238E27FC236}">
              <a16:creationId xmlns:a16="http://schemas.microsoft.com/office/drawing/2014/main" id="{63EBDC55-0556-43F4-9116-F7D765D30420}"/>
            </a:ext>
          </a:extLst>
        </xdr:cNvPr>
        <xdr:cNvSpPr/>
      </xdr:nvSpPr>
      <xdr:spPr>
        <a:xfrm>
          <a:off x="925830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49</xdr:col>
      <xdr:colOff>114480</xdr:colOff>
      <xdr:row>60</xdr:row>
      <xdr:rowOff>26640</xdr:rowOff>
    </xdr:from>
    <xdr:to>
      <xdr:col>54</xdr:col>
      <xdr:colOff>2880</xdr:colOff>
      <xdr:row>61</xdr:row>
      <xdr:rowOff>110160</xdr:rowOff>
    </xdr:to>
    <xdr:sp macro="" textlink="">
      <xdr:nvSpPr>
        <xdr:cNvPr id="364" name="テキスト ボックス 363">
          <a:extLst>
            <a:ext uri="{FF2B5EF4-FFF2-40B4-BE49-F238E27FC236}">
              <a16:creationId xmlns:a16="http://schemas.microsoft.com/office/drawing/2014/main" id="{52A66BA2-8849-4519-A5A4-2B4251CEB7D9}"/>
            </a:ext>
          </a:extLst>
        </xdr:cNvPr>
        <xdr:cNvSpPr/>
      </xdr:nvSpPr>
      <xdr:spPr>
        <a:xfrm>
          <a:off x="8515530" y="9938990"/>
          <a:ext cx="7456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45</xdr:col>
      <xdr:colOff>3240</xdr:colOff>
      <xdr:row>60</xdr:row>
      <xdr:rowOff>26640</xdr:rowOff>
    </xdr:from>
    <xdr:to>
      <xdr:col>49</xdr:col>
      <xdr:colOff>66600</xdr:colOff>
      <xdr:row>61</xdr:row>
      <xdr:rowOff>110160</xdr:rowOff>
    </xdr:to>
    <xdr:sp macro="" textlink="">
      <xdr:nvSpPr>
        <xdr:cNvPr id="365" name="テキスト ボックス 364">
          <a:extLst>
            <a:ext uri="{FF2B5EF4-FFF2-40B4-BE49-F238E27FC236}">
              <a16:creationId xmlns:a16="http://schemas.microsoft.com/office/drawing/2014/main" id="{EB34EBC9-BA5D-41E3-957F-089E5390DCAF}"/>
            </a:ext>
          </a:extLst>
        </xdr:cNvPr>
        <xdr:cNvSpPr/>
      </xdr:nvSpPr>
      <xdr:spPr>
        <a:xfrm>
          <a:off x="771849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40</xdr:col>
      <xdr:colOff>50760</xdr:colOff>
      <xdr:row>60</xdr:row>
      <xdr:rowOff>26640</xdr:rowOff>
    </xdr:from>
    <xdr:to>
      <xdr:col>44</xdr:col>
      <xdr:colOff>114120</xdr:colOff>
      <xdr:row>61</xdr:row>
      <xdr:rowOff>110160</xdr:rowOff>
    </xdr:to>
    <xdr:sp macro="" textlink="">
      <xdr:nvSpPr>
        <xdr:cNvPr id="366" name="テキスト ボックス 365">
          <a:extLst>
            <a:ext uri="{FF2B5EF4-FFF2-40B4-BE49-F238E27FC236}">
              <a16:creationId xmlns:a16="http://schemas.microsoft.com/office/drawing/2014/main" id="{2D9045BE-B754-409A-8016-83BEDDA44266}"/>
            </a:ext>
          </a:extLst>
        </xdr:cNvPr>
        <xdr:cNvSpPr/>
      </xdr:nvSpPr>
      <xdr:spPr>
        <a:xfrm>
          <a:off x="690876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35</xdr:col>
      <xdr:colOff>114480</xdr:colOff>
      <xdr:row>60</xdr:row>
      <xdr:rowOff>26640</xdr:rowOff>
    </xdr:from>
    <xdr:to>
      <xdr:col>40</xdr:col>
      <xdr:colOff>2880</xdr:colOff>
      <xdr:row>61</xdr:row>
      <xdr:rowOff>110160</xdr:rowOff>
    </xdr:to>
    <xdr:sp macro="" textlink="">
      <xdr:nvSpPr>
        <xdr:cNvPr id="367" name="テキスト ボックス 366">
          <a:extLst>
            <a:ext uri="{FF2B5EF4-FFF2-40B4-BE49-F238E27FC236}">
              <a16:creationId xmlns:a16="http://schemas.microsoft.com/office/drawing/2014/main" id="{33D63F52-1C68-4AD6-9B8B-3EF85DE66A70}"/>
            </a:ext>
          </a:extLst>
        </xdr:cNvPr>
        <xdr:cNvSpPr/>
      </xdr:nvSpPr>
      <xdr:spPr>
        <a:xfrm>
          <a:off x="6115230" y="9938990"/>
          <a:ext cx="7456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54</xdr:col>
      <xdr:colOff>139680</xdr:colOff>
      <xdr:row>56</xdr:row>
      <xdr:rowOff>133560</xdr:rowOff>
    </xdr:from>
    <xdr:to>
      <xdr:col>55</xdr:col>
      <xdr:colOff>50400</xdr:colOff>
      <xdr:row>57</xdr:row>
      <xdr:rowOff>59400</xdr:rowOff>
    </xdr:to>
    <xdr:sp macro="" textlink="">
      <xdr:nvSpPr>
        <xdr:cNvPr id="368" name="楕円 367">
          <a:extLst>
            <a:ext uri="{FF2B5EF4-FFF2-40B4-BE49-F238E27FC236}">
              <a16:creationId xmlns:a16="http://schemas.microsoft.com/office/drawing/2014/main" id="{0EED3B65-CF85-48DA-BBD3-73E14E39938D}"/>
            </a:ext>
          </a:extLst>
        </xdr:cNvPr>
        <xdr:cNvSpPr/>
      </xdr:nvSpPr>
      <xdr:spPr>
        <a:xfrm>
          <a:off x="9397980" y="938551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50760</xdr:colOff>
      <xdr:row>56</xdr:row>
      <xdr:rowOff>48240</xdr:rowOff>
    </xdr:from>
    <xdr:to>
      <xdr:col>57</xdr:col>
      <xdr:colOff>171000</xdr:colOff>
      <xdr:row>57</xdr:row>
      <xdr:rowOff>131760</xdr:rowOff>
    </xdr:to>
    <xdr:sp macro="" textlink="">
      <xdr:nvSpPr>
        <xdr:cNvPr id="369" name="農林水産業費該当値テキスト">
          <a:extLst>
            <a:ext uri="{FF2B5EF4-FFF2-40B4-BE49-F238E27FC236}">
              <a16:creationId xmlns:a16="http://schemas.microsoft.com/office/drawing/2014/main" id="{44DB12A0-619E-40E7-ABEB-7178AB8EB669}"/>
            </a:ext>
          </a:extLst>
        </xdr:cNvPr>
        <xdr:cNvSpPr/>
      </xdr:nvSpPr>
      <xdr:spPr>
        <a:xfrm>
          <a:off x="9480510" y="9300190"/>
          <a:ext cx="4631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4,333</a:t>
          </a:r>
          <a:endParaRPr lang="en-US" sz="1000" b="0" u="none" strike="noStrike">
            <a:effectLst/>
            <a:uFillTx/>
            <a:latin typeface="Noto Serif JP"/>
          </a:endParaRPr>
        </a:p>
      </xdr:txBody>
    </xdr:sp>
    <xdr:clientData/>
  </xdr:twoCellAnchor>
  <xdr:twoCellAnchor>
    <xdr:from>
      <xdr:col>50</xdr:col>
      <xdr:colOff>63360</xdr:colOff>
      <xdr:row>56</xdr:row>
      <xdr:rowOff>147960</xdr:rowOff>
    </xdr:from>
    <xdr:to>
      <xdr:col>50</xdr:col>
      <xdr:colOff>164520</xdr:colOff>
      <xdr:row>57</xdr:row>
      <xdr:rowOff>73800</xdr:rowOff>
    </xdr:to>
    <xdr:sp macro="" textlink="">
      <xdr:nvSpPr>
        <xdr:cNvPr id="370" name="楕円 369">
          <a:extLst>
            <a:ext uri="{FF2B5EF4-FFF2-40B4-BE49-F238E27FC236}">
              <a16:creationId xmlns:a16="http://schemas.microsoft.com/office/drawing/2014/main" id="{77925027-A74B-4023-98E9-8F22461B0930}"/>
            </a:ext>
          </a:extLst>
        </xdr:cNvPr>
        <xdr:cNvSpPr/>
      </xdr:nvSpPr>
      <xdr:spPr>
        <a:xfrm>
          <a:off x="8635860" y="939991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69840</xdr:colOff>
      <xdr:row>57</xdr:row>
      <xdr:rowOff>65520</xdr:rowOff>
    </xdr:from>
    <xdr:to>
      <xdr:col>52</xdr:col>
      <xdr:colOff>15120</xdr:colOff>
      <xdr:row>58</xdr:row>
      <xdr:rowOff>149040</xdr:rowOff>
    </xdr:to>
    <xdr:sp macro="" textlink="">
      <xdr:nvSpPr>
        <xdr:cNvPr id="371" name="テキスト ボックス 370">
          <a:extLst>
            <a:ext uri="{FF2B5EF4-FFF2-40B4-BE49-F238E27FC236}">
              <a16:creationId xmlns:a16="http://schemas.microsoft.com/office/drawing/2014/main" id="{DEB6D2AD-B09A-44F2-AF7E-D9B7D285764E}"/>
            </a:ext>
          </a:extLst>
        </xdr:cNvPr>
        <xdr:cNvSpPr/>
      </xdr:nvSpPr>
      <xdr:spPr>
        <a:xfrm>
          <a:off x="8470890" y="9482570"/>
          <a:ext cx="4596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3,954</a:t>
          </a:r>
          <a:endParaRPr lang="en-US" sz="1000" b="0" u="none" strike="noStrike">
            <a:effectLst/>
            <a:uFillTx/>
            <a:latin typeface="Noto Serif JP"/>
          </a:endParaRPr>
        </a:p>
      </xdr:txBody>
    </xdr:sp>
    <xdr:clientData/>
  </xdr:twoCellAnchor>
  <xdr:twoCellAnchor>
    <xdr:from>
      <xdr:col>45</xdr:col>
      <xdr:colOff>127080</xdr:colOff>
      <xdr:row>56</xdr:row>
      <xdr:rowOff>77400</xdr:rowOff>
    </xdr:from>
    <xdr:to>
      <xdr:col>46</xdr:col>
      <xdr:colOff>37800</xdr:colOff>
      <xdr:row>57</xdr:row>
      <xdr:rowOff>3600</xdr:rowOff>
    </xdr:to>
    <xdr:sp macro="" textlink="">
      <xdr:nvSpPr>
        <xdr:cNvPr id="372" name="楕円 371">
          <a:extLst>
            <a:ext uri="{FF2B5EF4-FFF2-40B4-BE49-F238E27FC236}">
              <a16:creationId xmlns:a16="http://schemas.microsoft.com/office/drawing/2014/main" id="{56A6161D-395E-4B89-8D00-71FA74269A02}"/>
            </a:ext>
          </a:extLst>
        </xdr:cNvPr>
        <xdr:cNvSpPr/>
      </xdr:nvSpPr>
      <xdr:spPr>
        <a:xfrm>
          <a:off x="7842330" y="9329350"/>
          <a:ext cx="8217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133560</xdr:colOff>
      <xdr:row>56</xdr:row>
      <xdr:rowOff>170280</xdr:rowOff>
    </xdr:from>
    <xdr:to>
      <xdr:col>47</xdr:col>
      <xdr:colOff>79200</xdr:colOff>
      <xdr:row>58</xdr:row>
      <xdr:rowOff>78480</xdr:rowOff>
    </xdr:to>
    <xdr:sp macro="" textlink="">
      <xdr:nvSpPr>
        <xdr:cNvPr id="373" name="テキスト ボックス 372">
          <a:extLst>
            <a:ext uri="{FF2B5EF4-FFF2-40B4-BE49-F238E27FC236}">
              <a16:creationId xmlns:a16="http://schemas.microsoft.com/office/drawing/2014/main" id="{BDA3623C-D89A-4E47-895F-A89E077B034F}"/>
            </a:ext>
          </a:extLst>
        </xdr:cNvPr>
        <xdr:cNvSpPr/>
      </xdr:nvSpPr>
      <xdr:spPr>
        <a:xfrm>
          <a:off x="7677360" y="9415880"/>
          <a:ext cx="45999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5,804</a:t>
          </a:r>
          <a:endParaRPr lang="en-US" sz="1000" b="0" u="none" strike="noStrike">
            <a:effectLst/>
            <a:uFillTx/>
            <a:latin typeface="Noto Serif JP"/>
          </a:endParaRPr>
        </a:p>
      </xdr:txBody>
    </xdr:sp>
    <xdr:clientData/>
  </xdr:twoCellAnchor>
  <xdr:twoCellAnchor>
    <xdr:from>
      <xdr:col>41</xdr:col>
      <xdr:colOff>0</xdr:colOff>
      <xdr:row>56</xdr:row>
      <xdr:rowOff>131400</xdr:rowOff>
    </xdr:from>
    <xdr:to>
      <xdr:col>41</xdr:col>
      <xdr:colOff>101160</xdr:colOff>
      <xdr:row>57</xdr:row>
      <xdr:rowOff>57600</xdr:rowOff>
    </xdr:to>
    <xdr:sp macro="" textlink="">
      <xdr:nvSpPr>
        <xdr:cNvPr id="374" name="楕円 373">
          <a:extLst>
            <a:ext uri="{FF2B5EF4-FFF2-40B4-BE49-F238E27FC236}">
              <a16:creationId xmlns:a16="http://schemas.microsoft.com/office/drawing/2014/main" id="{D3F7AE2D-4357-42B1-A2D1-5AAB0F122F58}"/>
            </a:ext>
          </a:extLst>
        </xdr:cNvPr>
        <xdr:cNvSpPr/>
      </xdr:nvSpPr>
      <xdr:spPr>
        <a:xfrm>
          <a:off x="7029450" y="938335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6480</xdr:colOff>
      <xdr:row>57</xdr:row>
      <xdr:rowOff>49320</xdr:rowOff>
    </xdr:from>
    <xdr:to>
      <xdr:col>42</xdr:col>
      <xdr:colOff>126720</xdr:colOff>
      <xdr:row>58</xdr:row>
      <xdr:rowOff>132840</xdr:rowOff>
    </xdr:to>
    <xdr:sp macro="" textlink="">
      <xdr:nvSpPr>
        <xdr:cNvPr id="375" name="テキスト ボックス 374">
          <a:extLst>
            <a:ext uri="{FF2B5EF4-FFF2-40B4-BE49-F238E27FC236}">
              <a16:creationId xmlns:a16="http://schemas.microsoft.com/office/drawing/2014/main" id="{FABFDE35-A3E4-49D3-A47B-A4FF7BC108D7}"/>
            </a:ext>
          </a:extLst>
        </xdr:cNvPr>
        <xdr:cNvSpPr/>
      </xdr:nvSpPr>
      <xdr:spPr>
        <a:xfrm>
          <a:off x="6864480" y="9466370"/>
          <a:ext cx="4631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4,379</a:t>
          </a:r>
          <a:endParaRPr lang="en-US" sz="1000" b="0" u="none" strike="noStrike">
            <a:effectLst/>
            <a:uFillTx/>
            <a:latin typeface="Noto Serif JP"/>
          </a:endParaRPr>
        </a:p>
      </xdr:txBody>
    </xdr:sp>
    <xdr:clientData/>
  </xdr:twoCellAnchor>
  <xdr:twoCellAnchor>
    <xdr:from>
      <xdr:col>36</xdr:col>
      <xdr:colOff>63360</xdr:colOff>
      <xdr:row>56</xdr:row>
      <xdr:rowOff>114120</xdr:rowOff>
    </xdr:from>
    <xdr:to>
      <xdr:col>36</xdr:col>
      <xdr:colOff>164520</xdr:colOff>
      <xdr:row>57</xdr:row>
      <xdr:rowOff>40320</xdr:rowOff>
    </xdr:to>
    <xdr:sp macro="" textlink="">
      <xdr:nvSpPr>
        <xdr:cNvPr id="376" name="楕円 375">
          <a:extLst>
            <a:ext uri="{FF2B5EF4-FFF2-40B4-BE49-F238E27FC236}">
              <a16:creationId xmlns:a16="http://schemas.microsoft.com/office/drawing/2014/main" id="{F3399FDA-5F01-493E-BFC2-9A45D66E3FC3}"/>
            </a:ext>
          </a:extLst>
        </xdr:cNvPr>
        <xdr:cNvSpPr/>
      </xdr:nvSpPr>
      <xdr:spPr>
        <a:xfrm>
          <a:off x="6235560" y="936607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69840</xdr:colOff>
      <xdr:row>57</xdr:row>
      <xdr:rowOff>31680</xdr:rowOff>
    </xdr:from>
    <xdr:to>
      <xdr:col>38</xdr:col>
      <xdr:colOff>15120</xdr:colOff>
      <xdr:row>58</xdr:row>
      <xdr:rowOff>115200</xdr:rowOff>
    </xdr:to>
    <xdr:sp macro="" textlink="">
      <xdr:nvSpPr>
        <xdr:cNvPr id="377" name="テキスト ボックス 376">
          <a:extLst>
            <a:ext uri="{FF2B5EF4-FFF2-40B4-BE49-F238E27FC236}">
              <a16:creationId xmlns:a16="http://schemas.microsoft.com/office/drawing/2014/main" id="{91FD3284-AA8F-4591-912C-C78320D552C0}"/>
            </a:ext>
          </a:extLst>
        </xdr:cNvPr>
        <xdr:cNvSpPr/>
      </xdr:nvSpPr>
      <xdr:spPr>
        <a:xfrm>
          <a:off x="6070590" y="9448730"/>
          <a:ext cx="4596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4,835</a:t>
          </a:r>
          <a:endParaRPr lang="en-US" sz="1000" b="0" u="none" strike="noStrike">
            <a:effectLst/>
            <a:uFillTx/>
            <a:latin typeface="Noto Serif JP"/>
          </a:endParaRPr>
        </a:p>
      </xdr:txBody>
    </xdr:sp>
    <xdr:clientData/>
  </xdr:twoCellAnchor>
  <xdr:twoCellAnchor>
    <xdr:from>
      <xdr:col>34</xdr:col>
      <xdr:colOff>127080</xdr:colOff>
      <xdr:row>61</xdr:row>
      <xdr:rowOff>171720</xdr:rowOff>
    </xdr:from>
    <xdr:to>
      <xdr:col>59</xdr:col>
      <xdr:colOff>50400</xdr:colOff>
      <xdr:row>63</xdr:row>
      <xdr:rowOff>137880</xdr:rowOff>
    </xdr:to>
    <xdr:sp macro="" textlink="">
      <xdr:nvSpPr>
        <xdr:cNvPr id="378" name="正方形/長方形 377">
          <a:extLst>
            <a:ext uri="{FF2B5EF4-FFF2-40B4-BE49-F238E27FC236}">
              <a16:creationId xmlns:a16="http://schemas.microsoft.com/office/drawing/2014/main" id="{1A80E3E7-BA59-4D1E-952F-0F21DEAC196A}"/>
            </a:ext>
          </a:extLst>
        </xdr:cNvPr>
        <xdr:cNvSpPr/>
      </xdr:nvSpPr>
      <xdr:spPr>
        <a:xfrm>
          <a:off x="5956380" y="10242820"/>
          <a:ext cx="4209570" cy="30271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商工費</a:t>
          </a:r>
          <a:endParaRPr lang="en-US" sz="1600" b="0" u="none" strike="noStrike">
            <a:effectLst/>
            <a:uFillTx/>
            <a:latin typeface="Noto Serif JP"/>
          </a:endParaRPr>
        </a:p>
      </xdr:txBody>
    </xdr:sp>
    <xdr:clientData/>
  </xdr:twoCellAnchor>
  <xdr:twoCellAnchor>
    <xdr:from>
      <xdr:col>35</xdr:col>
      <xdr:colOff>63360</xdr:colOff>
      <xdr:row>63</xdr:row>
      <xdr:rowOff>163800</xdr:rowOff>
    </xdr:from>
    <xdr:to>
      <xdr:col>43</xdr:col>
      <xdr:colOff>63000</xdr:colOff>
      <xdr:row>65</xdr:row>
      <xdr:rowOff>66960</xdr:rowOff>
    </xdr:to>
    <xdr:sp macro="" textlink="">
      <xdr:nvSpPr>
        <xdr:cNvPr id="379" name="正方形/長方形 378">
          <a:extLst>
            <a:ext uri="{FF2B5EF4-FFF2-40B4-BE49-F238E27FC236}">
              <a16:creationId xmlns:a16="http://schemas.microsoft.com/office/drawing/2014/main" id="{B9781751-DBA0-4BF4-A9A6-21422534F314}"/>
            </a:ext>
          </a:extLst>
        </xdr:cNvPr>
        <xdr:cNvSpPr/>
      </xdr:nvSpPr>
      <xdr:spPr>
        <a:xfrm>
          <a:off x="606411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35</xdr:col>
      <xdr:colOff>63360</xdr:colOff>
      <xdr:row>65</xdr:row>
      <xdr:rowOff>16560</xdr:rowOff>
    </xdr:from>
    <xdr:to>
      <xdr:col>43</xdr:col>
      <xdr:colOff>63000</xdr:colOff>
      <xdr:row>66</xdr:row>
      <xdr:rowOff>95040</xdr:rowOff>
    </xdr:to>
    <xdr:sp macro="" textlink="">
      <xdr:nvSpPr>
        <xdr:cNvPr id="380" name="正方形/長方形 379">
          <a:extLst>
            <a:ext uri="{FF2B5EF4-FFF2-40B4-BE49-F238E27FC236}">
              <a16:creationId xmlns:a16="http://schemas.microsoft.com/office/drawing/2014/main" id="{26E98DC3-F61D-4A4C-B86E-E868D8FC2569}"/>
            </a:ext>
          </a:extLst>
        </xdr:cNvPr>
        <xdr:cNvSpPr/>
      </xdr:nvSpPr>
      <xdr:spPr>
        <a:xfrm>
          <a:off x="606411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3/29</a:t>
          </a:r>
          <a:endParaRPr lang="en-US" sz="1200" b="0" u="none" strike="noStrike">
            <a:effectLst/>
            <a:uFillTx/>
            <a:latin typeface="Noto Serif JP"/>
          </a:endParaRPr>
        </a:p>
      </xdr:txBody>
    </xdr:sp>
    <xdr:clientData/>
  </xdr:twoCellAnchor>
  <xdr:twoCellAnchor>
    <xdr:from>
      <xdr:col>40</xdr:col>
      <xdr:colOff>127080</xdr:colOff>
      <xdr:row>63</xdr:row>
      <xdr:rowOff>163800</xdr:rowOff>
    </xdr:from>
    <xdr:to>
      <xdr:col>48</xdr:col>
      <xdr:colOff>126720</xdr:colOff>
      <xdr:row>65</xdr:row>
      <xdr:rowOff>66960</xdr:rowOff>
    </xdr:to>
    <xdr:sp macro="" textlink="">
      <xdr:nvSpPr>
        <xdr:cNvPr id="381" name="正方形/長方形 380">
          <a:extLst>
            <a:ext uri="{FF2B5EF4-FFF2-40B4-BE49-F238E27FC236}">
              <a16:creationId xmlns:a16="http://schemas.microsoft.com/office/drawing/2014/main" id="{4F08BF88-014B-4CBE-B3EA-BB46F4583254}"/>
            </a:ext>
          </a:extLst>
        </xdr:cNvPr>
        <xdr:cNvSpPr/>
      </xdr:nvSpPr>
      <xdr:spPr>
        <a:xfrm>
          <a:off x="698508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40</xdr:col>
      <xdr:colOff>127080</xdr:colOff>
      <xdr:row>65</xdr:row>
      <xdr:rowOff>16560</xdr:rowOff>
    </xdr:from>
    <xdr:to>
      <xdr:col>48</xdr:col>
      <xdr:colOff>126720</xdr:colOff>
      <xdr:row>66</xdr:row>
      <xdr:rowOff>95040</xdr:rowOff>
    </xdr:to>
    <xdr:sp macro="" textlink="">
      <xdr:nvSpPr>
        <xdr:cNvPr id="382" name="正方形/長方形 381">
          <a:extLst>
            <a:ext uri="{FF2B5EF4-FFF2-40B4-BE49-F238E27FC236}">
              <a16:creationId xmlns:a16="http://schemas.microsoft.com/office/drawing/2014/main" id="{BBD33211-84E3-412A-BB00-0EDA7FD7396C}"/>
            </a:ext>
          </a:extLst>
        </xdr:cNvPr>
        <xdr:cNvSpPr/>
      </xdr:nvSpPr>
      <xdr:spPr>
        <a:xfrm>
          <a:off x="698508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17,689</a:t>
          </a:r>
          <a:endParaRPr lang="en-US" sz="1200" b="0" u="none" strike="noStrike">
            <a:effectLst/>
            <a:uFillTx/>
            <a:latin typeface="Noto Serif JP"/>
          </a:endParaRPr>
        </a:p>
      </xdr:txBody>
    </xdr:sp>
    <xdr:clientData/>
  </xdr:twoCellAnchor>
  <xdr:twoCellAnchor>
    <xdr:from>
      <xdr:col>46</xdr:col>
      <xdr:colOff>127080</xdr:colOff>
      <xdr:row>63</xdr:row>
      <xdr:rowOff>163800</xdr:rowOff>
    </xdr:from>
    <xdr:to>
      <xdr:col>54</xdr:col>
      <xdr:colOff>126720</xdr:colOff>
      <xdr:row>65</xdr:row>
      <xdr:rowOff>66960</xdr:rowOff>
    </xdr:to>
    <xdr:sp macro="" textlink="">
      <xdr:nvSpPr>
        <xdr:cNvPr id="383" name="正方形/長方形 382">
          <a:extLst>
            <a:ext uri="{FF2B5EF4-FFF2-40B4-BE49-F238E27FC236}">
              <a16:creationId xmlns:a16="http://schemas.microsoft.com/office/drawing/2014/main" id="{84B79527-E962-4953-9EF0-5CAF390F769D}"/>
            </a:ext>
          </a:extLst>
        </xdr:cNvPr>
        <xdr:cNvSpPr/>
      </xdr:nvSpPr>
      <xdr:spPr>
        <a:xfrm>
          <a:off x="801378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46</xdr:col>
      <xdr:colOff>127080</xdr:colOff>
      <xdr:row>65</xdr:row>
      <xdr:rowOff>16560</xdr:rowOff>
    </xdr:from>
    <xdr:to>
      <xdr:col>54</xdr:col>
      <xdr:colOff>126720</xdr:colOff>
      <xdr:row>66</xdr:row>
      <xdr:rowOff>95040</xdr:rowOff>
    </xdr:to>
    <xdr:sp macro="" textlink="">
      <xdr:nvSpPr>
        <xdr:cNvPr id="384" name="正方形/長方形 383">
          <a:extLst>
            <a:ext uri="{FF2B5EF4-FFF2-40B4-BE49-F238E27FC236}">
              <a16:creationId xmlns:a16="http://schemas.microsoft.com/office/drawing/2014/main" id="{51930C52-678B-431A-9C85-160F6BDF7AAF}"/>
            </a:ext>
          </a:extLst>
        </xdr:cNvPr>
        <xdr:cNvSpPr/>
      </xdr:nvSpPr>
      <xdr:spPr>
        <a:xfrm>
          <a:off x="801378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27,418</a:t>
          </a:r>
          <a:endParaRPr lang="en-US" sz="1200" b="0" u="none" strike="noStrike">
            <a:effectLst/>
            <a:uFillTx/>
            <a:latin typeface="Noto Serif JP"/>
          </a:endParaRPr>
        </a:p>
      </xdr:txBody>
    </xdr:sp>
    <xdr:clientData/>
  </xdr:twoCellAnchor>
  <xdr:twoCellAnchor>
    <xdr:from>
      <xdr:col>34</xdr:col>
      <xdr:colOff>127080</xdr:colOff>
      <xdr:row>66</xdr:row>
      <xdr:rowOff>120960</xdr:rowOff>
    </xdr:from>
    <xdr:to>
      <xdr:col>59</xdr:col>
      <xdr:colOff>50400</xdr:colOff>
      <xdr:row>79</xdr:row>
      <xdr:rowOff>128160</xdr:rowOff>
    </xdr:to>
    <xdr:sp macro="" textlink="">
      <xdr:nvSpPr>
        <xdr:cNvPr id="385" name="正方形/長方形 384">
          <a:extLst>
            <a:ext uri="{FF2B5EF4-FFF2-40B4-BE49-F238E27FC236}">
              <a16:creationId xmlns:a16="http://schemas.microsoft.com/office/drawing/2014/main" id="{81A3E342-9B13-4063-BA64-814D52978157}"/>
            </a:ext>
          </a:extLst>
        </xdr:cNvPr>
        <xdr:cNvSpPr/>
      </xdr:nvSpPr>
      <xdr:spPr>
        <a:xfrm>
          <a:off x="5956380" y="11023910"/>
          <a:ext cx="420957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88920</xdr:colOff>
      <xdr:row>65</xdr:row>
      <xdr:rowOff>105480</xdr:rowOff>
    </xdr:from>
    <xdr:to>
      <xdr:col>36</xdr:col>
      <xdr:colOff>88920</xdr:colOff>
      <xdr:row>66</xdr:row>
      <xdr:rowOff>155880</xdr:rowOff>
    </xdr:to>
    <xdr:sp macro="" textlink="">
      <xdr:nvSpPr>
        <xdr:cNvPr id="386" name="テキスト ボックス 385">
          <a:extLst>
            <a:ext uri="{FF2B5EF4-FFF2-40B4-BE49-F238E27FC236}">
              <a16:creationId xmlns:a16="http://schemas.microsoft.com/office/drawing/2014/main" id="{DA34D1B3-5BD0-4181-B426-E86C089764DD}"/>
            </a:ext>
          </a:extLst>
        </xdr:cNvPr>
        <xdr:cNvSpPr/>
      </xdr:nvSpPr>
      <xdr:spPr>
        <a:xfrm>
          <a:off x="5918220" y="10843330"/>
          <a:ext cx="342900" cy="2155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34</xdr:col>
      <xdr:colOff>126720</xdr:colOff>
      <xdr:row>79</xdr:row>
      <xdr:rowOff>128160</xdr:rowOff>
    </xdr:from>
    <xdr:to>
      <xdr:col>59</xdr:col>
      <xdr:colOff>50760</xdr:colOff>
      <xdr:row>79</xdr:row>
      <xdr:rowOff>128160</xdr:rowOff>
    </xdr:to>
    <xdr:cxnSp macro="">
      <xdr:nvCxnSpPr>
        <xdr:cNvPr id="387" name="直線コネクタ 386">
          <a:extLst>
            <a:ext uri="{FF2B5EF4-FFF2-40B4-BE49-F238E27FC236}">
              <a16:creationId xmlns:a16="http://schemas.microsoft.com/office/drawing/2014/main" id="{6E1D5F96-31B9-426B-BD40-09D580DB08CE}"/>
            </a:ext>
          </a:extLst>
        </xdr:cNvPr>
        <xdr:cNvCxnSpPr/>
      </xdr:nvCxnSpPr>
      <xdr:spPr>
        <a:xfrm>
          <a:off x="5956020" y="13177410"/>
          <a:ext cx="4210290" cy="0"/>
        </a:xfrm>
        <a:prstGeom prst="straightConnector1">
          <a:avLst/>
        </a:prstGeom>
        <a:ln w="6350">
          <a:solidFill>
            <a:srgbClr val="C0C0C0"/>
          </a:solidFill>
          <a:miter/>
        </a:ln>
      </xdr:spPr>
    </xdr:cxnSp>
    <xdr:clientData/>
  </xdr:twoCellAnchor>
  <xdr:twoCellAnchor>
    <xdr:from>
      <xdr:col>34</xdr:col>
      <xdr:colOff>126720</xdr:colOff>
      <xdr:row>77</xdr:row>
      <xdr:rowOff>151920</xdr:rowOff>
    </xdr:from>
    <xdr:to>
      <xdr:col>59</xdr:col>
      <xdr:colOff>50760</xdr:colOff>
      <xdr:row>77</xdr:row>
      <xdr:rowOff>151920</xdr:rowOff>
    </xdr:to>
    <xdr:cxnSp macro="">
      <xdr:nvCxnSpPr>
        <xdr:cNvPr id="388" name="直線コネクタ 387">
          <a:extLst>
            <a:ext uri="{FF2B5EF4-FFF2-40B4-BE49-F238E27FC236}">
              <a16:creationId xmlns:a16="http://schemas.microsoft.com/office/drawing/2014/main" id="{AC45F9AB-42B1-4B63-B5B0-8C2BB5521A72}"/>
            </a:ext>
          </a:extLst>
        </xdr:cNvPr>
        <xdr:cNvCxnSpPr/>
      </xdr:nvCxnSpPr>
      <xdr:spPr>
        <a:xfrm>
          <a:off x="5956020" y="12870970"/>
          <a:ext cx="4210290" cy="0"/>
        </a:xfrm>
        <a:prstGeom prst="straightConnector1">
          <a:avLst/>
        </a:prstGeom>
        <a:ln w="6350">
          <a:solidFill>
            <a:srgbClr val="C0C0C0"/>
          </a:solidFill>
          <a:miter/>
        </a:ln>
      </xdr:spPr>
    </xdr:cxnSp>
    <xdr:clientData/>
  </xdr:twoCellAnchor>
  <xdr:twoCellAnchor editAs="oneCell">
    <xdr:from>
      <xdr:col>33</xdr:col>
      <xdr:colOff>68760</xdr:colOff>
      <xdr:row>77</xdr:row>
      <xdr:rowOff>10080</xdr:rowOff>
    </xdr:from>
    <xdr:to>
      <xdr:col>34</xdr:col>
      <xdr:colOff>142560</xdr:colOff>
      <xdr:row>78</xdr:row>
      <xdr:rowOff>93960</xdr:rowOff>
    </xdr:to>
    <xdr:sp macro="" textlink="">
      <xdr:nvSpPr>
        <xdr:cNvPr id="389" name="テキスト ボックス 388">
          <a:extLst>
            <a:ext uri="{FF2B5EF4-FFF2-40B4-BE49-F238E27FC236}">
              <a16:creationId xmlns:a16="http://schemas.microsoft.com/office/drawing/2014/main" id="{A28F05A7-B1AD-4C2C-B37F-95B8604F7B7F}"/>
            </a:ext>
          </a:extLst>
        </xdr:cNvPr>
        <xdr:cNvSpPr/>
      </xdr:nvSpPr>
      <xdr:spPr>
        <a:xfrm>
          <a:off x="5726610" y="12729130"/>
          <a:ext cx="24525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34</xdr:col>
      <xdr:colOff>126720</xdr:colOff>
      <xdr:row>76</xdr:row>
      <xdr:rowOff>720</xdr:rowOff>
    </xdr:from>
    <xdr:to>
      <xdr:col>59</xdr:col>
      <xdr:colOff>50760</xdr:colOff>
      <xdr:row>76</xdr:row>
      <xdr:rowOff>720</xdr:rowOff>
    </xdr:to>
    <xdr:cxnSp macro="">
      <xdr:nvCxnSpPr>
        <xdr:cNvPr id="390" name="直線コネクタ 389">
          <a:extLst>
            <a:ext uri="{FF2B5EF4-FFF2-40B4-BE49-F238E27FC236}">
              <a16:creationId xmlns:a16="http://schemas.microsoft.com/office/drawing/2014/main" id="{10EA4FD8-4EF5-41B5-B5C6-4EB9DF868BB9}"/>
            </a:ext>
          </a:extLst>
        </xdr:cNvPr>
        <xdr:cNvCxnSpPr/>
      </xdr:nvCxnSpPr>
      <xdr:spPr>
        <a:xfrm>
          <a:off x="5956020" y="12554670"/>
          <a:ext cx="4210290" cy="0"/>
        </a:xfrm>
        <a:prstGeom prst="straightConnector1">
          <a:avLst/>
        </a:prstGeom>
        <a:ln w="6350">
          <a:solidFill>
            <a:srgbClr val="C0C0C0"/>
          </a:solidFill>
          <a:miter/>
        </a:ln>
      </xdr:spPr>
    </xdr:cxnSp>
    <xdr:clientData/>
  </xdr:twoCellAnchor>
  <xdr:twoCellAnchor editAs="oneCell">
    <xdr:from>
      <xdr:col>31</xdr:col>
      <xdr:colOff>167040</xdr:colOff>
      <xdr:row>75</xdr:row>
      <xdr:rowOff>33840</xdr:rowOff>
    </xdr:from>
    <xdr:to>
      <xdr:col>35</xdr:col>
      <xdr:colOff>2790</xdr:colOff>
      <xdr:row>76</xdr:row>
      <xdr:rowOff>117360</xdr:rowOff>
    </xdr:to>
    <xdr:sp macro="" textlink="">
      <xdr:nvSpPr>
        <xdr:cNvPr id="391" name="テキスト ボックス 390">
          <a:extLst>
            <a:ext uri="{FF2B5EF4-FFF2-40B4-BE49-F238E27FC236}">
              <a16:creationId xmlns:a16="http://schemas.microsoft.com/office/drawing/2014/main" id="{CF60308D-B4CE-4A4D-A2B9-3063BEE79334}"/>
            </a:ext>
          </a:extLst>
        </xdr:cNvPr>
        <xdr:cNvSpPr/>
      </xdr:nvSpPr>
      <xdr:spPr>
        <a:xfrm>
          <a:off x="5481990" y="1242269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a:t>
          </a:r>
          <a:endParaRPr lang="en-US" sz="1000" b="0" u="none" strike="noStrike">
            <a:effectLst/>
            <a:uFillTx/>
            <a:latin typeface="Noto Serif JP"/>
          </a:endParaRPr>
        </a:p>
      </xdr:txBody>
    </xdr:sp>
    <xdr:clientData/>
  </xdr:twoCellAnchor>
  <xdr:twoCellAnchor>
    <xdr:from>
      <xdr:col>34</xdr:col>
      <xdr:colOff>126720</xdr:colOff>
      <xdr:row>74</xdr:row>
      <xdr:rowOff>24840</xdr:rowOff>
    </xdr:from>
    <xdr:to>
      <xdr:col>59</xdr:col>
      <xdr:colOff>50760</xdr:colOff>
      <xdr:row>74</xdr:row>
      <xdr:rowOff>24840</xdr:rowOff>
    </xdr:to>
    <xdr:cxnSp macro="">
      <xdr:nvCxnSpPr>
        <xdr:cNvPr id="392" name="直線コネクタ 391">
          <a:extLst>
            <a:ext uri="{FF2B5EF4-FFF2-40B4-BE49-F238E27FC236}">
              <a16:creationId xmlns:a16="http://schemas.microsoft.com/office/drawing/2014/main" id="{9BC264DE-123F-4586-BE79-BB3E342323F1}"/>
            </a:ext>
          </a:extLst>
        </xdr:cNvPr>
        <xdr:cNvCxnSpPr/>
      </xdr:nvCxnSpPr>
      <xdr:spPr>
        <a:xfrm>
          <a:off x="5956020" y="12248590"/>
          <a:ext cx="4210290" cy="0"/>
        </a:xfrm>
        <a:prstGeom prst="straightConnector1">
          <a:avLst/>
        </a:prstGeom>
        <a:ln w="6350">
          <a:solidFill>
            <a:srgbClr val="C0C0C0"/>
          </a:solidFill>
          <a:miter/>
        </a:ln>
      </xdr:spPr>
    </xdr:cxnSp>
    <xdr:clientData/>
  </xdr:twoCellAnchor>
  <xdr:twoCellAnchor editAs="oneCell">
    <xdr:from>
      <xdr:col>31</xdr:col>
      <xdr:colOff>167040</xdr:colOff>
      <xdr:row>73</xdr:row>
      <xdr:rowOff>58320</xdr:rowOff>
    </xdr:from>
    <xdr:to>
      <xdr:col>35</xdr:col>
      <xdr:colOff>2790</xdr:colOff>
      <xdr:row>74</xdr:row>
      <xdr:rowOff>141840</xdr:rowOff>
    </xdr:to>
    <xdr:sp macro="" textlink="">
      <xdr:nvSpPr>
        <xdr:cNvPr id="393" name="テキスト ボックス 392">
          <a:extLst>
            <a:ext uri="{FF2B5EF4-FFF2-40B4-BE49-F238E27FC236}">
              <a16:creationId xmlns:a16="http://schemas.microsoft.com/office/drawing/2014/main" id="{E12BF1D6-54C6-453F-99F5-9D0CBE440D11}"/>
            </a:ext>
          </a:extLst>
        </xdr:cNvPr>
        <xdr:cNvSpPr/>
      </xdr:nvSpPr>
      <xdr:spPr>
        <a:xfrm>
          <a:off x="5481990" y="12116970"/>
          <a:ext cx="5215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34</xdr:col>
      <xdr:colOff>126720</xdr:colOff>
      <xdr:row>72</xdr:row>
      <xdr:rowOff>48600</xdr:rowOff>
    </xdr:from>
    <xdr:to>
      <xdr:col>59</xdr:col>
      <xdr:colOff>50760</xdr:colOff>
      <xdr:row>72</xdr:row>
      <xdr:rowOff>48600</xdr:rowOff>
    </xdr:to>
    <xdr:cxnSp macro="">
      <xdr:nvCxnSpPr>
        <xdr:cNvPr id="394" name="直線コネクタ 393">
          <a:extLst>
            <a:ext uri="{FF2B5EF4-FFF2-40B4-BE49-F238E27FC236}">
              <a16:creationId xmlns:a16="http://schemas.microsoft.com/office/drawing/2014/main" id="{01757EFB-F87E-480A-B585-4D494F5385EA}"/>
            </a:ext>
          </a:extLst>
        </xdr:cNvPr>
        <xdr:cNvCxnSpPr/>
      </xdr:nvCxnSpPr>
      <xdr:spPr>
        <a:xfrm>
          <a:off x="5956020" y="11942150"/>
          <a:ext cx="4210290" cy="0"/>
        </a:xfrm>
        <a:prstGeom prst="straightConnector1">
          <a:avLst/>
        </a:prstGeom>
        <a:ln w="6350">
          <a:solidFill>
            <a:srgbClr val="C0C0C0"/>
          </a:solidFill>
          <a:miter/>
        </a:ln>
      </xdr:spPr>
    </xdr:cxnSp>
    <xdr:clientData/>
  </xdr:twoCellAnchor>
  <xdr:twoCellAnchor editAs="oneCell">
    <xdr:from>
      <xdr:col>31</xdr:col>
      <xdr:colOff>167040</xdr:colOff>
      <xdr:row>71</xdr:row>
      <xdr:rowOff>81720</xdr:rowOff>
    </xdr:from>
    <xdr:to>
      <xdr:col>35</xdr:col>
      <xdr:colOff>2790</xdr:colOff>
      <xdr:row>73</xdr:row>
      <xdr:rowOff>500</xdr:rowOff>
    </xdr:to>
    <xdr:sp macro="" textlink="">
      <xdr:nvSpPr>
        <xdr:cNvPr id="395" name="テキスト ボックス 394">
          <a:extLst>
            <a:ext uri="{FF2B5EF4-FFF2-40B4-BE49-F238E27FC236}">
              <a16:creationId xmlns:a16="http://schemas.microsoft.com/office/drawing/2014/main" id="{B1DA31C8-49AC-43D7-AFF8-4B08A58C3527}"/>
            </a:ext>
          </a:extLst>
        </xdr:cNvPr>
        <xdr:cNvSpPr/>
      </xdr:nvSpPr>
      <xdr:spPr>
        <a:xfrm>
          <a:off x="5481990" y="11810170"/>
          <a:ext cx="52155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34</xdr:col>
      <xdr:colOff>126720</xdr:colOff>
      <xdr:row>70</xdr:row>
      <xdr:rowOff>72720</xdr:rowOff>
    </xdr:from>
    <xdr:to>
      <xdr:col>59</xdr:col>
      <xdr:colOff>50760</xdr:colOff>
      <xdr:row>70</xdr:row>
      <xdr:rowOff>72720</xdr:rowOff>
    </xdr:to>
    <xdr:cxnSp macro="">
      <xdr:nvCxnSpPr>
        <xdr:cNvPr id="396" name="直線コネクタ 395">
          <a:extLst>
            <a:ext uri="{FF2B5EF4-FFF2-40B4-BE49-F238E27FC236}">
              <a16:creationId xmlns:a16="http://schemas.microsoft.com/office/drawing/2014/main" id="{7E3BE405-5DDE-4036-A755-65EB9C7E9FD6}"/>
            </a:ext>
          </a:extLst>
        </xdr:cNvPr>
        <xdr:cNvCxnSpPr/>
      </xdr:nvCxnSpPr>
      <xdr:spPr>
        <a:xfrm>
          <a:off x="5956020" y="11636070"/>
          <a:ext cx="4210290" cy="0"/>
        </a:xfrm>
        <a:prstGeom prst="straightConnector1">
          <a:avLst/>
        </a:prstGeom>
        <a:ln w="6350">
          <a:solidFill>
            <a:srgbClr val="C0C0C0"/>
          </a:solidFill>
          <a:miter/>
        </a:ln>
      </xdr:spPr>
    </xdr:cxnSp>
    <xdr:clientData/>
  </xdr:twoCellAnchor>
  <xdr:twoCellAnchor editAs="oneCell">
    <xdr:from>
      <xdr:col>31</xdr:col>
      <xdr:colOff>167040</xdr:colOff>
      <xdr:row>69</xdr:row>
      <xdr:rowOff>105840</xdr:rowOff>
    </xdr:from>
    <xdr:to>
      <xdr:col>35</xdr:col>
      <xdr:colOff>2790</xdr:colOff>
      <xdr:row>71</xdr:row>
      <xdr:rowOff>14040</xdr:rowOff>
    </xdr:to>
    <xdr:sp macro="" textlink="">
      <xdr:nvSpPr>
        <xdr:cNvPr id="397" name="テキスト ボックス 396">
          <a:extLst>
            <a:ext uri="{FF2B5EF4-FFF2-40B4-BE49-F238E27FC236}">
              <a16:creationId xmlns:a16="http://schemas.microsoft.com/office/drawing/2014/main" id="{9634D9F5-A89B-460F-B60E-64E1B091E75F}"/>
            </a:ext>
          </a:extLst>
        </xdr:cNvPr>
        <xdr:cNvSpPr/>
      </xdr:nvSpPr>
      <xdr:spPr>
        <a:xfrm>
          <a:off x="5481990" y="11504090"/>
          <a:ext cx="5215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34</xdr:col>
      <xdr:colOff>126720</xdr:colOff>
      <xdr:row>68</xdr:row>
      <xdr:rowOff>96840</xdr:rowOff>
    </xdr:from>
    <xdr:to>
      <xdr:col>59</xdr:col>
      <xdr:colOff>50760</xdr:colOff>
      <xdr:row>68</xdr:row>
      <xdr:rowOff>96840</xdr:rowOff>
    </xdr:to>
    <xdr:cxnSp macro="">
      <xdr:nvCxnSpPr>
        <xdr:cNvPr id="398" name="直線コネクタ 397">
          <a:extLst>
            <a:ext uri="{FF2B5EF4-FFF2-40B4-BE49-F238E27FC236}">
              <a16:creationId xmlns:a16="http://schemas.microsoft.com/office/drawing/2014/main" id="{AF398AAB-AB06-4621-A85D-73BDC6015224}"/>
            </a:ext>
          </a:extLst>
        </xdr:cNvPr>
        <xdr:cNvCxnSpPr/>
      </xdr:nvCxnSpPr>
      <xdr:spPr>
        <a:xfrm>
          <a:off x="5956020" y="11329990"/>
          <a:ext cx="4210290" cy="0"/>
        </a:xfrm>
        <a:prstGeom prst="straightConnector1">
          <a:avLst/>
        </a:prstGeom>
        <a:ln w="6350">
          <a:solidFill>
            <a:srgbClr val="C0C0C0"/>
          </a:solidFill>
          <a:miter/>
        </a:ln>
      </xdr:spPr>
    </xdr:cxnSp>
    <xdr:clientData/>
  </xdr:twoCellAnchor>
  <xdr:twoCellAnchor editAs="oneCell">
    <xdr:from>
      <xdr:col>31</xdr:col>
      <xdr:colOff>167040</xdr:colOff>
      <xdr:row>67</xdr:row>
      <xdr:rowOff>129600</xdr:rowOff>
    </xdr:from>
    <xdr:to>
      <xdr:col>35</xdr:col>
      <xdr:colOff>2790</xdr:colOff>
      <xdr:row>69</xdr:row>
      <xdr:rowOff>37800</xdr:rowOff>
    </xdr:to>
    <xdr:sp macro="" textlink="">
      <xdr:nvSpPr>
        <xdr:cNvPr id="399" name="テキスト ボックス 398">
          <a:extLst>
            <a:ext uri="{FF2B5EF4-FFF2-40B4-BE49-F238E27FC236}">
              <a16:creationId xmlns:a16="http://schemas.microsoft.com/office/drawing/2014/main" id="{461B315D-5E0B-4494-AA7B-E0D8111DEA7A}"/>
            </a:ext>
          </a:extLst>
        </xdr:cNvPr>
        <xdr:cNvSpPr/>
      </xdr:nvSpPr>
      <xdr:spPr>
        <a:xfrm>
          <a:off x="5481990" y="11197650"/>
          <a:ext cx="5215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50,000</a:t>
          </a:r>
          <a:endParaRPr lang="en-US" sz="1000" b="0" u="none" strike="noStrike">
            <a:effectLst/>
            <a:uFillTx/>
            <a:latin typeface="Noto Serif JP"/>
          </a:endParaRPr>
        </a:p>
      </xdr:txBody>
    </xdr:sp>
    <xdr:clientData/>
  </xdr:twoCellAnchor>
  <xdr:twoCellAnchor>
    <xdr:from>
      <xdr:col>34</xdr:col>
      <xdr:colOff>126720</xdr:colOff>
      <xdr:row>66</xdr:row>
      <xdr:rowOff>120600</xdr:rowOff>
    </xdr:from>
    <xdr:to>
      <xdr:col>59</xdr:col>
      <xdr:colOff>50760</xdr:colOff>
      <xdr:row>66</xdr:row>
      <xdr:rowOff>120600</xdr:rowOff>
    </xdr:to>
    <xdr:cxnSp macro="">
      <xdr:nvCxnSpPr>
        <xdr:cNvPr id="400" name="直線コネクタ 399">
          <a:extLst>
            <a:ext uri="{FF2B5EF4-FFF2-40B4-BE49-F238E27FC236}">
              <a16:creationId xmlns:a16="http://schemas.microsoft.com/office/drawing/2014/main" id="{1D1F3A8C-6E83-4E21-B3ED-8D21B74FB3CF}"/>
            </a:ext>
          </a:extLst>
        </xdr:cNvPr>
        <xdr:cNvCxnSpPr/>
      </xdr:nvCxnSpPr>
      <xdr:spPr>
        <a:xfrm>
          <a:off x="5956020" y="11023550"/>
          <a:ext cx="4210290" cy="0"/>
        </a:xfrm>
        <a:prstGeom prst="straightConnector1">
          <a:avLst/>
        </a:prstGeom>
        <a:ln w="6350">
          <a:solidFill>
            <a:srgbClr val="C0C0C0"/>
          </a:solidFill>
          <a:miter/>
        </a:ln>
      </xdr:spPr>
    </xdr:cxnSp>
    <xdr:clientData/>
  </xdr:twoCellAnchor>
  <xdr:twoCellAnchor editAs="oneCell">
    <xdr:from>
      <xdr:col>31</xdr:col>
      <xdr:colOff>167040</xdr:colOff>
      <xdr:row>65</xdr:row>
      <xdr:rowOff>153720</xdr:rowOff>
    </xdr:from>
    <xdr:to>
      <xdr:col>35</xdr:col>
      <xdr:colOff>2790</xdr:colOff>
      <xdr:row>67</xdr:row>
      <xdr:rowOff>62280</xdr:rowOff>
    </xdr:to>
    <xdr:sp macro="" textlink="">
      <xdr:nvSpPr>
        <xdr:cNvPr id="401" name="テキスト ボックス 400">
          <a:extLst>
            <a:ext uri="{FF2B5EF4-FFF2-40B4-BE49-F238E27FC236}">
              <a16:creationId xmlns:a16="http://schemas.microsoft.com/office/drawing/2014/main" id="{F62DCCB6-81FF-4118-916A-E615FE028950}"/>
            </a:ext>
          </a:extLst>
        </xdr:cNvPr>
        <xdr:cNvSpPr/>
      </xdr:nvSpPr>
      <xdr:spPr>
        <a:xfrm>
          <a:off x="5481990" y="10891570"/>
          <a:ext cx="5215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34</xdr:col>
      <xdr:colOff>127080</xdr:colOff>
      <xdr:row>66</xdr:row>
      <xdr:rowOff>120960</xdr:rowOff>
    </xdr:from>
    <xdr:to>
      <xdr:col>59</xdr:col>
      <xdr:colOff>50400</xdr:colOff>
      <xdr:row>79</xdr:row>
      <xdr:rowOff>128160</xdr:rowOff>
    </xdr:to>
    <xdr:sp macro="" textlink="">
      <xdr:nvSpPr>
        <xdr:cNvPr id="402" name="商工費グラフ枠">
          <a:extLst>
            <a:ext uri="{FF2B5EF4-FFF2-40B4-BE49-F238E27FC236}">
              <a16:creationId xmlns:a16="http://schemas.microsoft.com/office/drawing/2014/main" id="{6F6CCFE5-CE22-401B-8AC7-A528677862E3}"/>
            </a:ext>
          </a:extLst>
        </xdr:cNvPr>
        <xdr:cNvSpPr/>
      </xdr:nvSpPr>
      <xdr:spPr>
        <a:xfrm>
          <a:off x="5956380" y="11023910"/>
          <a:ext cx="420957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13680</xdr:colOff>
      <xdr:row>68</xdr:row>
      <xdr:rowOff>45720</xdr:rowOff>
    </xdr:from>
    <xdr:to>
      <xdr:col>55</xdr:col>
      <xdr:colOff>15120</xdr:colOff>
      <xdr:row>77</xdr:row>
      <xdr:rowOff>73440</xdr:rowOff>
    </xdr:to>
    <xdr:cxnSp macro="">
      <xdr:nvCxnSpPr>
        <xdr:cNvPr id="403" name="直線コネクタ 402">
          <a:extLst>
            <a:ext uri="{FF2B5EF4-FFF2-40B4-BE49-F238E27FC236}">
              <a16:creationId xmlns:a16="http://schemas.microsoft.com/office/drawing/2014/main" id="{ECC728B3-E1F7-4023-9D75-A1A3874DEF32}"/>
            </a:ext>
          </a:extLst>
        </xdr:cNvPr>
        <xdr:cNvCxnSpPr/>
      </xdr:nvCxnSpPr>
      <xdr:spPr>
        <a:xfrm flipV="1">
          <a:off x="9443430" y="11278870"/>
          <a:ext cx="1440" cy="1513620"/>
        </a:xfrm>
        <a:prstGeom prst="straightConnector1">
          <a:avLst/>
        </a:prstGeom>
        <a:ln w="31750">
          <a:solidFill>
            <a:srgbClr val="808080"/>
          </a:solidFill>
          <a:miter/>
        </a:ln>
      </xdr:spPr>
    </xdr:cxnSp>
    <xdr:clientData/>
  </xdr:twoCellAnchor>
  <xdr:twoCellAnchor editAs="oneCell">
    <xdr:from>
      <xdr:col>55</xdr:col>
      <xdr:colOff>50760</xdr:colOff>
      <xdr:row>77</xdr:row>
      <xdr:rowOff>77400</xdr:rowOff>
    </xdr:from>
    <xdr:to>
      <xdr:col>57</xdr:col>
      <xdr:colOff>171000</xdr:colOff>
      <xdr:row>78</xdr:row>
      <xdr:rowOff>161280</xdr:rowOff>
    </xdr:to>
    <xdr:sp macro="" textlink="">
      <xdr:nvSpPr>
        <xdr:cNvPr id="404" name="商工費最小値テキスト">
          <a:extLst>
            <a:ext uri="{FF2B5EF4-FFF2-40B4-BE49-F238E27FC236}">
              <a16:creationId xmlns:a16="http://schemas.microsoft.com/office/drawing/2014/main" id="{28149E31-5F44-4126-B497-3C1B4E0C60C6}"/>
            </a:ext>
          </a:extLst>
        </xdr:cNvPr>
        <xdr:cNvSpPr/>
      </xdr:nvSpPr>
      <xdr:spPr>
        <a:xfrm>
          <a:off x="9480510" y="12796450"/>
          <a:ext cx="46314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2,410</a:t>
          </a:r>
          <a:endParaRPr lang="en-US" sz="1000" b="0" u="none" strike="noStrike">
            <a:effectLst/>
            <a:uFillTx/>
            <a:latin typeface="Noto Serif JP"/>
          </a:endParaRPr>
        </a:p>
      </xdr:txBody>
    </xdr:sp>
    <xdr:clientData/>
  </xdr:twoCellAnchor>
  <xdr:twoCellAnchor>
    <xdr:from>
      <xdr:col>54</xdr:col>
      <xdr:colOff>101520</xdr:colOff>
      <xdr:row>77</xdr:row>
      <xdr:rowOff>73440</xdr:rowOff>
    </xdr:from>
    <xdr:to>
      <xdr:col>55</xdr:col>
      <xdr:colOff>88560</xdr:colOff>
      <xdr:row>77</xdr:row>
      <xdr:rowOff>73440</xdr:rowOff>
    </xdr:to>
    <xdr:cxnSp macro="">
      <xdr:nvCxnSpPr>
        <xdr:cNvPr id="405" name="直線コネクタ 404">
          <a:extLst>
            <a:ext uri="{FF2B5EF4-FFF2-40B4-BE49-F238E27FC236}">
              <a16:creationId xmlns:a16="http://schemas.microsoft.com/office/drawing/2014/main" id="{30ABB95C-E62E-48DB-BA37-D8EA356F9F8A}"/>
            </a:ext>
          </a:extLst>
        </xdr:cNvPr>
        <xdr:cNvCxnSpPr/>
      </xdr:nvCxnSpPr>
      <xdr:spPr>
        <a:xfrm>
          <a:off x="9359820" y="12792490"/>
          <a:ext cx="158490" cy="0"/>
        </a:xfrm>
        <a:prstGeom prst="straightConnector1">
          <a:avLst/>
        </a:prstGeom>
        <a:ln w="19050">
          <a:solidFill>
            <a:srgbClr val="000000"/>
          </a:solidFill>
          <a:miter/>
        </a:ln>
      </xdr:spPr>
    </xdr:cxnSp>
    <xdr:clientData/>
  </xdr:twoCellAnchor>
  <xdr:twoCellAnchor editAs="oneCell">
    <xdr:from>
      <xdr:col>55</xdr:col>
      <xdr:colOff>50760</xdr:colOff>
      <xdr:row>66</xdr:row>
      <xdr:rowOff>171720</xdr:rowOff>
    </xdr:from>
    <xdr:to>
      <xdr:col>58</xdr:col>
      <xdr:colOff>60840</xdr:colOff>
      <xdr:row>68</xdr:row>
      <xdr:rowOff>79920</xdr:rowOff>
    </xdr:to>
    <xdr:sp macro="" textlink="">
      <xdr:nvSpPr>
        <xdr:cNvPr id="406" name="商工費最大値テキスト">
          <a:extLst>
            <a:ext uri="{FF2B5EF4-FFF2-40B4-BE49-F238E27FC236}">
              <a16:creationId xmlns:a16="http://schemas.microsoft.com/office/drawing/2014/main" id="{B653CF74-6381-45EC-A9A1-A5323C69118B}"/>
            </a:ext>
          </a:extLst>
        </xdr:cNvPr>
        <xdr:cNvSpPr/>
      </xdr:nvSpPr>
      <xdr:spPr>
        <a:xfrm>
          <a:off x="9480510" y="11068320"/>
          <a:ext cx="52443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51,553</a:t>
          </a:r>
          <a:endParaRPr lang="en-US" sz="1000" b="0" u="none" strike="noStrike">
            <a:effectLst/>
            <a:uFillTx/>
            <a:latin typeface="Noto Serif JP"/>
          </a:endParaRPr>
        </a:p>
      </xdr:txBody>
    </xdr:sp>
    <xdr:clientData/>
  </xdr:twoCellAnchor>
  <xdr:twoCellAnchor>
    <xdr:from>
      <xdr:col>54</xdr:col>
      <xdr:colOff>101520</xdr:colOff>
      <xdr:row>68</xdr:row>
      <xdr:rowOff>45720</xdr:rowOff>
    </xdr:from>
    <xdr:to>
      <xdr:col>55</xdr:col>
      <xdr:colOff>88560</xdr:colOff>
      <xdr:row>68</xdr:row>
      <xdr:rowOff>45720</xdr:rowOff>
    </xdr:to>
    <xdr:cxnSp macro="">
      <xdr:nvCxnSpPr>
        <xdr:cNvPr id="407" name="直線コネクタ 406">
          <a:extLst>
            <a:ext uri="{FF2B5EF4-FFF2-40B4-BE49-F238E27FC236}">
              <a16:creationId xmlns:a16="http://schemas.microsoft.com/office/drawing/2014/main" id="{4370F48E-131F-4F08-952A-9DB4EC167E2D}"/>
            </a:ext>
          </a:extLst>
        </xdr:cNvPr>
        <xdr:cNvCxnSpPr/>
      </xdr:nvCxnSpPr>
      <xdr:spPr>
        <a:xfrm>
          <a:off x="9359820" y="11278870"/>
          <a:ext cx="158490" cy="0"/>
        </a:xfrm>
        <a:prstGeom prst="straightConnector1">
          <a:avLst/>
        </a:prstGeom>
        <a:ln w="19050">
          <a:solidFill>
            <a:srgbClr val="000000"/>
          </a:solidFill>
          <a:miter/>
        </a:ln>
      </xdr:spPr>
    </xdr:cxnSp>
    <xdr:clientData/>
  </xdr:twoCellAnchor>
  <xdr:twoCellAnchor>
    <xdr:from>
      <xdr:col>50</xdr:col>
      <xdr:colOff>114120</xdr:colOff>
      <xdr:row>72</xdr:row>
      <xdr:rowOff>114840</xdr:rowOff>
    </xdr:from>
    <xdr:to>
      <xdr:col>54</xdr:col>
      <xdr:colOff>174600</xdr:colOff>
      <xdr:row>73</xdr:row>
      <xdr:rowOff>110880</xdr:rowOff>
    </xdr:to>
    <xdr:cxnSp macro="">
      <xdr:nvCxnSpPr>
        <xdr:cNvPr id="408" name="直線コネクタ 407">
          <a:extLst>
            <a:ext uri="{FF2B5EF4-FFF2-40B4-BE49-F238E27FC236}">
              <a16:creationId xmlns:a16="http://schemas.microsoft.com/office/drawing/2014/main" id="{CE94F894-E48B-496B-A713-36CBB965C4EF}"/>
            </a:ext>
          </a:extLst>
        </xdr:cNvPr>
        <xdr:cNvCxnSpPr/>
      </xdr:nvCxnSpPr>
      <xdr:spPr>
        <a:xfrm>
          <a:off x="8686620" y="12008390"/>
          <a:ext cx="746280" cy="161140"/>
        </a:xfrm>
        <a:prstGeom prst="straightConnector1">
          <a:avLst/>
        </a:prstGeom>
        <a:ln w="6350">
          <a:solidFill>
            <a:srgbClr val="FF0000"/>
          </a:solidFill>
          <a:miter/>
        </a:ln>
      </xdr:spPr>
    </xdr:cxnSp>
    <xdr:clientData/>
  </xdr:twoCellAnchor>
  <xdr:twoCellAnchor editAs="oneCell">
    <xdr:from>
      <xdr:col>55</xdr:col>
      <xdr:colOff>50760</xdr:colOff>
      <xdr:row>75</xdr:row>
      <xdr:rowOff>14040</xdr:rowOff>
    </xdr:from>
    <xdr:to>
      <xdr:col>58</xdr:col>
      <xdr:colOff>60840</xdr:colOff>
      <xdr:row>76</xdr:row>
      <xdr:rowOff>97560</xdr:rowOff>
    </xdr:to>
    <xdr:sp macro="" textlink="">
      <xdr:nvSpPr>
        <xdr:cNvPr id="409" name="商工費平均値テキスト">
          <a:extLst>
            <a:ext uri="{FF2B5EF4-FFF2-40B4-BE49-F238E27FC236}">
              <a16:creationId xmlns:a16="http://schemas.microsoft.com/office/drawing/2014/main" id="{55806929-79B0-41D6-8E3E-47A156420052}"/>
            </a:ext>
          </a:extLst>
        </xdr:cNvPr>
        <xdr:cNvSpPr/>
      </xdr:nvSpPr>
      <xdr:spPr>
        <a:xfrm>
          <a:off x="9480510" y="1240289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12,744</a:t>
          </a:r>
          <a:endParaRPr lang="en-US" sz="1000" b="0" u="none" strike="noStrike">
            <a:effectLst/>
            <a:uFillTx/>
            <a:latin typeface="Noto Serif JP"/>
          </a:endParaRPr>
        </a:p>
      </xdr:txBody>
    </xdr:sp>
    <xdr:clientData/>
  </xdr:twoCellAnchor>
  <xdr:twoCellAnchor>
    <xdr:from>
      <xdr:col>54</xdr:col>
      <xdr:colOff>139680</xdr:colOff>
      <xdr:row>75</xdr:row>
      <xdr:rowOff>35640</xdr:rowOff>
    </xdr:from>
    <xdr:to>
      <xdr:col>55</xdr:col>
      <xdr:colOff>50400</xdr:colOff>
      <xdr:row>75</xdr:row>
      <xdr:rowOff>136800</xdr:rowOff>
    </xdr:to>
    <xdr:sp macro="" textlink="">
      <xdr:nvSpPr>
        <xdr:cNvPr id="410" name="フローチャート: 判断 409">
          <a:extLst>
            <a:ext uri="{FF2B5EF4-FFF2-40B4-BE49-F238E27FC236}">
              <a16:creationId xmlns:a16="http://schemas.microsoft.com/office/drawing/2014/main" id="{0B464FC8-DE56-4267-A49F-3FE4C1552984}"/>
            </a:ext>
          </a:extLst>
        </xdr:cNvPr>
        <xdr:cNvSpPr/>
      </xdr:nvSpPr>
      <xdr:spPr>
        <a:xfrm>
          <a:off x="9397980" y="1242449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2880</xdr:colOff>
      <xdr:row>72</xdr:row>
      <xdr:rowOff>54720</xdr:rowOff>
    </xdr:from>
    <xdr:to>
      <xdr:col>50</xdr:col>
      <xdr:colOff>114120</xdr:colOff>
      <xdr:row>72</xdr:row>
      <xdr:rowOff>114840</xdr:rowOff>
    </xdr:to>
    <xdr:cxnSp macro="">
      <xdr:nvCxnSpPr>
        <xdr:cNvPr id="411" name="直線コネクタ 410">
          <a:extLst>
            <a:ext uri="{FF2B5EF4-FFF2-40B4-BE49-F238E27FC236}">
              <a16:creationId xmlns:a16="http://schemas.microsoft.com/office/drawing/2014/main" id="{95DCF48F-AD80-4E10-B65A-9AA7D06BAD69}"/>
            </a:ext>
          </a:extLst>
        </xdr:cNvPr>
        <xdr:cNvCxnSpPr/>
      </xdr:nvCxnSpPr>
      <xdr:spPr>
        <a:xfrm>
          <a:off x="7889580" y="11948270"/>
          <a:ext cx="797040" cy="60120"/>
        </a:xfrm>
        <a:prstGeom prst="straightConnector1">
          <a:avLst/>
        </a:prstGeom>
        <a:ln w="6350">
          <a:solidFill>
            <a:srgbClr val="FF0000"/>
          </a:solidFill>
          <a:miter/>
        </a:ln>
      </xdr:spPr>
    </xdr:cxnSp>
    <xdr:clientData/>
  </xdr:twoCellAnchor>
  <xdr:twoCellAnchor>
    <xdr:from>
      <xdr:col>50</xdr:col>
      <xdr:colOff>63360</xdr:colOff>
      <xdr:row>75</xdr:row>
      <xdr:rowOff>20520</xdr:rowOff>
    </xdr:from>
    <xdr:to>
      <xdr:col>50</xdr:col>
      <xdr:colOff>164520</xdr:colOff>
      <xdr:row>75</xdr:row>
      <xdr:rowOff>121680</xdr:rowOff>
    </xdr:to>
    <xdr:sp macro="" textlink="">
      <xdr:nvSpPr>
        <xdr:cNvPr id="412" name="フローチャート: 判断 411">
          <a:extLst>
            <a:ext uri="{FF2B5EF4-FFF2-40B4-BE49-F238E27FC236}">
              <a16:creationId xmlns:a16="http://schemas.microsoft.com/office/drawing/2014/main" id="{714CC470-D601-41AF-A52F-2FD479191F5B}"/>
            </a:ext>
          </a:extLst>
        </xdr:cNvPr>
        <xdr:cNvSpPr/>
      </xdr:nvSpPr>
      <xdr:spPr>
        <a:xfrm>
          <a:off x="8635860" y="1240937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37440</xdr:colOff>
      <xdr:row>75</xdr:row>
      <xdr:rowOff>113400</xdr:rowOff>
    </xdr:from>
    <xdr:to>
      <xdr:col>52</xdr:col>
      <xdr:colOff>47160</xdr:colOff>
      <xdr:row>77</xdr:row>
      <xdr:rowOff>21600</xdr:rowOff>
    </xdr:to>
    <xdr:sp macro="" textlink="">
      <xdr:nvSpPr>
        <xdr:cNvPr id="413" name="テキスト ボックス 412">
          <a:extLst>
            <a:ext uri="{FF2B5EF4-FFF2-40B4-BE49-F238E27FC236}">
              <a16:creationId xmlns:a16="http://schemas.microsoft.com/office/drawing/2014/main" id="{9E6816F4-5382-4C48-8BA1-BAEAADE3B614}"/>
            </a:ext>
          </a:extLst>
        </xdr:cNvPr>
        <xdr:cNvSpPr/>
      </xdr:nvSpPr>
      <xdr:spPr>
        <a:xfrm>
          <a:off x="8438490" y="12502250"/>
          <a:ext cx="5240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13,206</a:t>
          </a:r>
          <a:endParaRPr lang="en-US" sz="1000" b="0" u="none" strike="noStrike">
            <a:effectLst/>
            <a:uFillTx/>
            <a:latin typeface="Noto Serif JP"/>
          </a:endParaRPr>
        </a:p>
      </xdr:txBody>
    </xdr:sp>
    <xdr:clientData/>
  </xdr:twoCellAnchor>
  <xdr:twoCellAnchor>
    <xdr:from>
      <xdr:col>41</xdr:col>
      <xdr:colOff>50760</xdr:colOff>
      <xdr:row>72</xdr:row>
      <xdr:rowOff>54720</xdr:rowOff>
    </xdr:from>
    <xdr:to>
      <xdr:col>46</xdr:col>
      <xdr:colOff>2880</xdr:colOff>
      <xdr:row>73</xdr:row>
      <xdr:rowOff>18360</xdr:rowOff>
    </xdr:to>
    <xdr:cxnSp macro="">
      <xdr:nvCxnSpPr>
        <xdr:cNvPr id="414" name="直線コネクタ 413">
          <a:extLst>
            <a:ext uri="{FF2B5EF4-FFF2-40B4-BE49-F238E27FC236}">
              <a16:creationId xmlns:a16="http://schemas.microsoft.com/office/drawing/2014/main" id="{B9704EBB-F1DB-42BD-AE31-1A25F24F189F}"/>
            </a:ext>
          </a:extLst>
        </xdr:cNvPr>
        <xdr:cNvCxnSpPr/>
      </xdr:nvCxnSpPr>
      <xdr:spPr>
        <a:xfrm flipV="1">
          <a:off x="7080210" y="11948270"/>
          <a:ext cx="809370" cy="128740"/>
        </a:xfrm>
        <a:prstGeom prst="straightConnector1">
          <a:avLst/>
        </a:prstGeom>
        <a:ln w="6350">
          <a:solidFill>
            <a:srgbClr val="FF0000"/>
          </a:solidFill>
          <a:miter/>
        </a:ln>
      </xdr:spPr>
    </xdr:cxnSp>
    <xdr:clientData/>
  </xdr:twoCellAnchor>
  <xdr:twoCellAnchor>
    <xdr:from>
      <xdr:col>45</xdr:col>
      <xdr:colOff>127080</xdr:colOff>
      <xdr:row>74</xdr:row>
      <xdr:rowOff>145800</xdr:rowOff>
    </xdr:from>
    <xdr:to>
      <xdr:col>46</xdr:col>
      <xdr:colOff>37800</xdr:colOff>
      <xdr:row>75</xdr:row>
      <xdr:rowOff>71640</xdr:rowOff>
    </xdr:to>
    <xdr:sp macro="" textlink="">
      <xdr:nvSpPr>
        <xdr:cNvPr id="415" name="フローチャート: 判断 414">
          <a:extLst>
            <a:ext uri="{FF2B5EF4-FFF2-40B4-BE49-F238E27FC236}">
              <a16:creationId xmlns:a16="http://schemas.microsoft.com/office/drawing/2014/main" id="{EE07E426-97F0-4E13-A160-73231C0E9750}"/>
            </a:ext>
          </a:extLst>
        </xdr:cNvPr>
        <xdr:cNvSpPr/>
      </xdr:nvSpPr>
      <xdr:spPr>
        <a:xfrm>
          <a:off x="7842330" y="1236955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101160</xdr:colOff>
      <xdr:row>75</xdr:row>
      <xdr:rowOff>63000</xdr:rowOff>
    </xdr:from>
    <xdr:to>
      <xdr:col>47</xdr:col>
      <xdr:colOff>111240</xdr:colOff>
      <xdr:row>76</xdr:row>
      <xdr:rowOff>146520</xdr:rowOff>
    </xdr:to>
    <xdr:sp macro="" textlink="">
      <xdr:nvSpPr>
        <xdr:cNvPr id="416" name="テキスト ボックス 415">
          <a:extLst>
            <a:ext uri="{FF2B5EF4-FFF2-40B4-BE49-F238E27FC236}">
              <a16:creationId xmlns:a16="http://schemas.microsoft.com/office/drawing/2014/main" id="{3DB1CBF5-D278-4A5B-AEAF-A7F8FCC0408A}"/>
            </a:ext>
          </a:extLst>
        </xdr:cNvPr>
        <xdr:cNvSpPr/>
      </xdr:nvSpPr>
      <xdr:spPr>
        <a:xfrm>
          <a:off x="7644960" y="1245185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14,747</a:t>
          </a:r>
          <a:endParaRPr lang="en-US" sz="1000" b="0" u="none" strike="noStrike">
            <a:effectLst/>
            <a:uFillTx/>
            <a:latin typeface="Noto Serif JP"/>
          </a:endParaRPr>
        </a:p>
      </xdr:txBody>
    </xdr:sp>
    <xdr:clientData/>
  </xdr:twoCellAnchor>
  <xdr:twoCellAnchor>
    <xdr:from>
      <xdr:col>36</xdr:col>
      <xdr:colOff>114120</xdr:colOff>
      <xdr:row>72</xdr:row>
      <xdr:rowOff>39960</xdr:rowOff>
    </xdr:from>
    <xdr:to>
      <xdr:col>41</xdr:col>
      <xdr:colOff>50760</xdr:colOff>
      <xdr:row>73</xdr:row>
      <xdr:rowOff>18360</xdr:rowOff>
    </xdr:to>
    <xdr:cxnSp macro="">
      <xdr:nvCxnSpPr>
        <xdr:cNvPr id="417" name="直線コネクタ 416">
          <a:extLst>
            <a:ext uri="{FF2B5EF4-FFF2-40B4-BE49-F238E27FC236}">
              <a16:creationId xmlns:a16="http://schemas.microsoft.com/office/drawing/2014/main" id="{81E80D52-A0E6-4873-8263-24D80ED4B057}"/>
            </a:ext>
          </a:extLst>
        </xdr:cNvPr>
        <xdr:cNvCxnSpPr/>
      </xdr:nvCxnSpPr>
      <xdr:spPr>
        <a:xfrm>
          <a:off x="6286320" y="11933510"/>
          <a:ext cx="793890" cy="143500"/>
        </a:xfrm>
        <a:prstGeom prst="straightConnector1">
          <a:avLst/>
        </a:prstGeom>
        <a:ln w="6350">
          <a:solidFill>
            <a:srgbClr val="FF0000"/>
          </a:solidFill>
          <a:miter/>
        </a:ln>
      </xdr:spPr>
    </xdr:cxnSp>
    <xdr:clientData/>
  </xdr:twoCellAnchor>
  <xdr:twoCellAnchor>
    <xdr:from>
      <xdr:col>41</xdr:col>
      <xdr:colOff>0</xdr:colOff>
      <xdr:row>74</xdr:row>
      <xdr:rowOff>75600</xdr:rowOff>
    </xdr:from>
    <xdr:to>
      <xdr:col>41</xdr:col>
      <xdr:colOff>101160</xdr:colOff>
      <xdr:row>75</xdr:row>
      <xdr:rowOff>1440</xdr:rowOff>
    </xdr:to>
    <xdr:sp macro="" textlink="">
      <xdr:nvSpPr>
        <xdr:cNvPr id="418" name="フローチャート: 判断 417">
          <a:extLst>
            <a:ext uri="{FF2B5EF4-FFF2-40B4-BE49-F238E27FC236}">
              <a16:creationId xmlns:a16="http://schemas.microsoft.com/office/drawing/2014/main" id="{9E7F8F58-BDC2-4FA9-8225-5B8A09F1D3A5}"/>
            </a:ext>
          </a:extLst>
        </xdr:cNvPr>
        <xdr:cNvSpPr/>
      </xdr:nvSpPr>
      <xdr:spPr>
        <a:xfrm>
          <a:off x="7029450" y="1229935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164520</xdr:colOff>
      <xdr:row>74</xdr:row>
      <xdr:rowOff>168480</xdr:rowOff>
    </xdr:from>
    <xdr:to>
      <xdr:col>43</xdr:col>
      <xdr:colOff>3150</xdr:colOff>
      <xdr:row>76</xdr:row>
      <xdr:rowOff>76680</xdr:rowOff>
    </xdr:to>
    <xdr:sp macro="" textlink="">
      <xdr:nvSpPr>
        <xdr:cNvPr id="419" name="テキスト ボックス 418">
          <a:extLst>
            <a:ext uri="{FF2B5EF4-FFF2-40B4-BE49-F238E27FC236}">
              <a16:creationId xmlns:a16="http://schemas.microsoft.com/office/drawing/2014/main" id="{2A5CC474-1FF2-4A46-B3F3-4F57620348B2}"/>
            </a:ext>
          </a:extLst>
        </xdr:cNvPr>
        <xdr:cNvSpPr/>
      </xdr:nvSpPr>
      <xdr:spPr>
        <a:xfrm>
          <a:off x="6851070" y="12385880"/>
          <a:ext cx="52443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16,888</a:t>
          </a:r>
          <a:endParaRPr lang="en-US" sz="1000" b="0" u="none" strike="noStrike">
            <a:effectLst/>
            <a:uFillTx/>
            <a:latin typeface="Noto Serif JP"/>
          </a:endParaRPr>
        </a:p>
      </xdr:txBody>
    </xdr:sp>
    <xdr:clientData/>
  </xdr:twoCellAnchor>
  <xdr:twoCellAnchor>
    <xdr:from>
      <xdr:col>36</xdr:col>
      <xdr:colOff>63360</xdr:colOff>
      <xdr:row>74</xdr:row>
      <xdr:rowOff>154440</xdr:rowOff>
    </xdr:from>
    <xdr:to>
      <xdr:col>36</xdr:col>
      <xdr:colOff>164520</xdr:colOff>
      <xdr:row>75</xdr:row>
      <xdr:rowOff>80280</xdr:rowOff>
    </xdr:to>
    <xdr:sp macro="" textlink="">
      <xdr:nvSpPr>
        <xdr:cNvPr id="420" name="フローチャート: 判断 419">
          <a:extLst>
            <a:ext uri="{FF2B5EF4-FFF2-40B4-BE49-F238E27FC236}">
              <a16:creationId xmlns:a16="http://schemas.microsoft.com/office/drawing/2014/main" id="{C594B080-24E8-4B9D-BD2D-AE8D206BF7BD}"/>
            </a:ext>
          </a:extLst>
        </xdr:cNvPr>
        <xdr:cNvSpPr/>
      </xdr:nvSpPr>
      <xdr:spPr>
        <a:xfrm>
          <a:off x="6235560" y="1237819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37440</xdr:colOff>
      <xdr:row>75</xdr:row>
      <xdr:rowOff>71640</xdr:rowOff>
    </xdr:from>
    <xdr:to>
      <xdr:col>38</xdr:col>
      <xdr:colOff>47160</xdr:colOff>
      <xdr:row>76</xdr:row>
      <xdr:rowOff>155160</xdr:rowOff>
    </xdr:to>
    <xdr:sp macro="" textlink="">
      <xdr:nvSpPr>
        <xdr:cNvPr id="421" name="テキスト ボックス 420">
          <a:extLst>
            <a:ext uri="{FF2B5EF4-FFF2-40B4-BE49-F238E27FC236}">
              <a16:creationId xmlns:a16="http://schemas.microsoft.com/office/drawing/2014/main" id="{EBC21C63-8C94-4EAE-89E8-0EC9167F9138}"/>
            </a:ext>
          </a:extLst>
        </xdr:cNvPr>
        <xdr:cNvSpPr/>
      </xdr:nvSpPr>
      <xdr:spPr>
        <a:xfrm>
          <a:off x="6038190" y="12460490"/>
          <a:ext cx="5240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14,477</a:t>
          </a:r>
          <a:endParaRPr lang="en-US" sz="1000" b="0" u="none" strike="noStrike">
            <a:effectLst/>
            <a:uFillTx/>
            <a:latin typeface="Noto Serif JP"/>
          </a:endParaRPr>
        </a:p>
      </xdr:txBody>
    </xdr:sp>
    <xdr:clientData/>
  </xdr:twoCellAnchor>
  <xdr:twoCellAnchor editAs="oneCell">
    <xdr:from>
      <xdr:col>54</xdr:col>
      <xdr:colOff>0</xdr:colOff>
      <xdr:row>79</xdr:row>
      <xdr:rowOff>125640</xdr:rowOff>
    </xdr:from>
    <xdr:to>
      <xdr:col>58</xdr:col>
      <xdr:colOff>63360</xdr:colOff>
      <xdr:row>81</xdr:row>
      <xdr:rowOff>33840</xdr:rowOff>
    </xdr:to>
    <xdr:sp macro="" textlink="">
      <xdr:nvSpPr>
        <xdr:cNvPr id="422" name="テキスト ボックス 421">
          <a:extLst>
            <a:ext uri="{FF2B5EF4-FFF2-40B4-BE49-F238E27FC236}">
              <a16:creationId xmlns:a16="http://schemas.microsoft.com/office/drawing/2014/main" id="{25F98040-2CA6-43E1-8846-62318302908F}"/>
            </a:ext>
          </a:extLst>
        </xdr:cNvPr>
        <xdr:cNvSpPr/>
      </xdr:nvSpPr>
      <xdr:spPr>
        <a:xfrm>
          <a:off x="925830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49</xdr:col>
      <xdr:colOff>114480</xdr:colOff>
      <xdr:row>79</xdr:row>
      <xdr:rowOff>125640</xdr:rowOff>
    </xdr:from>
    <xdr:to>
      <xdr:col>54</xdr:col>
      <xdr:colOff>2880</xdr:colOff>
      <xdr:row>81</xdr:row>
      <xdr:rowOff>33840</xdr:rowOff>
    </xdr:to>
    <xdr:sp macro="" textlink="">
      <xdr:nvSpPr>
        <xdr:cNvPr id="423" name="テキスト ボックス 422">
          <a:extLst>
            <a:ext uri="{FF2B5EF4-FFF2-40B4-BE49-F238E27FC236}">
              <a16:creationId xmlns:a16="http://schemas.microsoft.com/office/drawing/2014/main" id="{9831C1F0-F242-46BC-9257-72B5D4EB42FC}"/>
            </a:ext>
          </a:extLst>
        </xdr:cNvPr>
        <xdr:cNvSpPr/>
      </xdr:nvSpPr>
      <xdr:spPr>
        <a:xfrm>
          <a:off x="8515530" y="13174890"/>
          <a:ext cx="7456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45</xdr:col>
      <xdr:colOff>3240</xdr:colOff>
      <xdr:row>79</xdr:row>
      <xdr:rowOff>125640</xdr:rowOff>
    </xdr:from>
    <xdr:to>
      <xdr:col>49</xdr:col>
      <xdr:colOff>66600</xdr:colOff>
      <xdr:row>81</xdr:row>
      <xdr:rowOff>33840</xdr:rowOff>
    </xdr:to>
    <xdr:sp macro="" textlink="">
      <xdr:nvSpPr>
        <xdr:cNvPr id="424" name="テキスト ボックス 423">
          <a:extLst>
            <a:ext uri="{FF2B5EF4-FFF2-40B4-BE49-F238E27FC236}">
              <a16:creationId xmlns:a16="http://schemas.microsoft.com/office/drawing/2014/main" id="{B4C1909E-0505-45BB-9F03-68F14465F7A1}"/>
            </a:ext>
          </a:extLst>
        </xdr:cNvPr>
        <xdr:cNvSpPr/>
      </xdr:nvSpPr>
      <xdr:spPr>
        <a:xfrm>
          <a:off x="771849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40</xdr:col>
      <xdr:colOff>50760</xdr:colOff>
      <xdr:row>79</xdr:row>
      <xdr:rowOff>125640</xdr:rowOff>
    </xdr:from>
    <xdr:to>
      <xdr:col>44</xdr:col>
      <xdr:colOff>114120</xdr:colOff>
      <xdr:row>81</xdr:row>
      <xdr:rowOff>33840</xdr:rowOff>
    </xdr:to>
    <xdr:sp macro="" textlink="">
      <xdr:nvSpPr>
        <xdr:cNvPr id="425" name="テキスト ボックス 424">
          <a:extLst>
            <a:ext uri="{FF2B5EF4-FFF2-40B4-BE49-F238E27FC236}">
              <a16:creationId xmlns:a16="http://schemas.microsoft.com/office/drawing/2014/main" id="{8AD0FB7C-4246-4FE5-8C4C-8BBD7E72E4EB}"/>
            </a:ext>
          </a:extLst>
        </xdr:cNvPr>
        <xdr:cNvSpPr/>
      </xdr:nvSpPr>
      <xdr:spPr>
        <a:xfrm>
          <a:off x="690876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35</xdr:col>
      <xdr:colOff>114480</xdr:colOff>
      <xdr:row>79</xdr:row>
      <xdr:rowOff>125640</xdr:rowOff>
    </xdr:from>
    <xdr:to>
      <xdr:col>40</xdr:col>
      <xdr:colOff>2880</xdr:colOff>
      <xdr:row>81</xdr:row>
      <xdr:rowOff>33840</xdr:rowOff>
    </xdr:to>
    <xdr:sp macro="" textlink="">
      <xdr:nvSpPr>
        <xdr:cNvPr id="426" name="テキスト ボックス 425">
          <a:extLst>
            <a:ext uri="{FF2B5EF4-FFF2-40B4-BE49-F238E27FC236}">
              <a16:creationId xmlns:a16="http://schemas.microsoft.com/office/drawing/2014/main" id="{E693A1B5-8B80-44E3-87D3-7CCD4117ED31}"/>
            </a:ext>
          </a:extLst>
        </xdr:cNvPr>
        <xdr:cNvSpPr/>
      </xdr:nvSpPr>
      <xdr:spPr>
        <a:xfrm>
          <a:off x="6115230" y="13174890"/>
          <a:ext cx="7456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54</xdr:col>
      <xdr:colOff>139680</xdr:colOff>
      <xdr:row>73</xdr:row>
      <xdr:rowOff>60480</xdr:rowOff>
    </xdr:from>
    <xdr:to>
      <xdr:col>55</xdr:col>
      <xdr:colOff>50400</xdr:colOff>
      <xdr:row>73</xdr:row>
      <xdr:rowOff>161640</xdr:rowOff>
    </xdr:to>
    <xdr:sp macro="" textlink="">
      <xdr:nvSpPr>
        <xdr:cNvPr id="427" name="楕円 426">
          <a:extLst>
            <a:ext uri="{FF2B5EF4-FFF2-40B4-BE49-F238E27FC236}">
              <a16:creationId xmlns:a16="http://schemas.microsoft.com/office/drawing/2014/main" id="{9ABEB113-8DC6-4AA7-AE06-E14ABBC58D91}"/>
            </a:ext>
          </a:extLst>
        </xdr:cNvPr>
        <xdr:cNvSpPr/>
      </xdr:nvSpPr>
      <xdr:spPr>
        <a:xfrm>
          <a:off x="9397980" y="1211913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50760</xdr:colOff>
      <xdr:row>72</xdr:row>
      <xdr:rowOff>87120</xdr:rowOff>
    </xdr:from>
    <xdr:to>
      <xdr:col>58</xdr:col>
      <xdr:colOff>60840</xdr:colOff>
      <xdr:row>73</xdr:row>
      <xdr:rowOff>164290</xdr:rowOff>
    </xdr:to>
    <xdr:sp macro="" textlink="">
      <xdr:nvSpPr>
        <xdr:cNvPr id="428" name="商工費該当値テキスト">
          <a:extLst>
            <a:ext uri="{FF2B5EF4-FFF2-40B4-BE49-F238E27FC236}">
              <a16:creationId xmlns:a16="http://schemas.microsoft.com/office/drawing/2014/main" id="{90C6E8A4-9248-44BC-B37A-DE90E128799A}"/>
            </a:ext>
          </a:extLst>
        </xdr:cNvPr>
        <xdr:cNvSpPr/>
      </xdr:nvSpPr>
      <xdr:spPr>
        <a:xfrm>
          <a:off x="9480510" y="11980670"/>
          <a:ext cx="52443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22,733</a:t>
          </a:r>
          <a:endParaRPr lang="en-US" sz="1000" b="0" u="none" strike="noStrike">
            <a:effectLst/>
            <a:uFillTx/>
            <a:latin typeface="Noto Serif JP"/>
          </a:endParaRPr>
        </a:p>
      </xdr:txBody>
    </xdr:sp>
    <xdr:clientData/>
  </xdr:twoCellAnchor>
  <xdr:twoCellAnchor>
    <xdr:from>
      <xdr:col>50</xdr:col>
      <xdr:colOff>63360</xdr:colOff>
      <xdr:row>72</xdr:row>
      <xdr:rowOff>63720</xdr:rowOff>
    </xdr:from>
    <xdr:to>
      <xdr:col>50</xdr:col>
      <xdr:colOff>164520</xdr:colOff>
      <xdr:row>72</xdr:row>
      <xdr:rowOff>165240</xdr:rowOff>
    </xdr:to>
    <xdr:sp macro="" textlink="">
      <xdr:nvSpPr>
        <xdr:cNvPr id="429" name="楕円 428">
          <a:extLst>
            <a:ext uri="{FF2B5EF4-FFF2-40B4-BE49-F238E27FC236}">
              <a16:creationId xmlns:a16="http://schemas.microsoft.com/office/drawing/2014/main" id="{2E22F967-9BCC-4059-BFF8-CBBF07FEF7DC}"/>
            </a:ext>
          </a:extLst>
        </xdr:cNvPr>
        <xdr:cNvSpPr/>
      </xdr:nvSpPr>
      <xdr:spPr>
        <a:xfrm>
          <a:off x="8635860" y="1195727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37440</xdr:colOff>
      <xdr:row>71</xdr:row>
      <xdr:rowOff>14040</xdr:rowOff>
    </xdr:from>
    <xdr:to>
      <xdr:col>52</xdr:col>
      <xdr:colOff>47160</xdr:colOff>
      <xdr:row>72</xdr:row>
      <xdr:rowOff>97920</xdr:rowOff>
    </xdr:to>
    <xdr:sp macro="" textlink="">
      <xdr:nvSpPr>
        <xdr:cNvPr id="430" name="テキスト ボックス 429">
          <a:extLst>
            <a:ext uri="{FF2B5EF4-FFF2-40B4-BE49-F238E27FC236}">
              <a16:creationId xmlns:a16="http://schemas.microsoft.com/office/drawing/2014/main" id="{C01A4F85-316A-4923-A524-589FAE242399}"/>
            </a:ext>
          </a:extLst>
        </xdr:cNvPr>
        <xdr:cNvSpPr/>
      </xdr:nvSpPr>
      <xdr:spPr>
        <a:xfrm>
          <a:off x="8438490" y="11742490"/>
          <a:ext cx="52407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27,987</a:t>
          </a:r>
          <a:endParaRPr lang="en-US" sz="1000" b="0" u="none" strike="noStrike">
            <a:effectLst/>
            <a:uFillTx/>
            <a:latin typeface="Noto Serif JP"/>
          </a:endParaRPr>
        </a:p>
      </xdr:txBody>
    </xdr:sp>
    <xdr:clientData/>
  </xdr:twoCellAnchor>
  <xdr:twoCellAnchor>
    <xdr:from>
      <xdr:col>45</xdr:col>
      <xdr:colOff>127080</xdr:colOff>
      <xdr:row>72</xdr:row>
      <xdr:rowOff>4320</xdr:rowOff>
    </xdr:from>
    <xdr:to>
      <xdr:col>46</xdr:col>
      <xdr:colOff>37800</xdr:colOff>
      <xdr:row>72</xdr:row>
      <xdr:rowOff>105840</xdr:rowOff>
    </xdr:to>
    <xdr:sp macro="" textlink="">
      <xdr:nvSpPr>
        <xdr:cNvPr id="431" name="楕円 430">
          <a:extLst>
            <a:ext uri="{FF2B5EF4-FFF2-40B4-BE49-F238E27FC236}">
              <a16:creationId xmlns:a16="http://schemas.microsoft.com/office/drawing/2014/main" id="{D212BFA6-5ED2-463D-8632-FD3D36BC8B2B}"/>
            </a:ext>
          </a:extLst>
        </xdr:cNvPr>
        <xdr:cNvSpPr/>
      </xdr:nvSpPr>
      <xdr:spPr>
        <a:xfrm>
          <a:off x="7842330" y="11897870"/>
          <a:ext cx="8217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101160</xdr:colOff>
      <xdr:row>70</xdr:row>
      <xdr:rowOff>129960</xdr:rowOff>
    </xdr:from>
    <xdr:to>
      <xdr:col>47</xdr:col>
      <xdr:colOff>111240</xdr:colOff>
      <xdr:row>72</xdr:row>
      <xdr:rowOff>38520</xdr:rowOff>
    </xdr:to>
    <xdr:sp macro="" textlink="">
      <xdr:nvSpPr>
        <xdr:cNvPr id="432" name="テキスト ボックス 431">
          <a:extLst>
            <a:ext uri="{FF2B5EF4-FFF2-40B4-BE49-F238E27FC236}">
              <a16:creationId xmlns:a16="http://schemas.microsoft.com/office/drawing/2014/main" id="{9FB3E613-E2C4-44BD-A517-6A244E879D92}"/>
            </a:ext>
          </a:extLst>
        </xdr:cNvPr>
        <xdr:cNvSpPr/>
      </xdr:nvSpPr>
      <xdr:spPr>
        <a:xfrm>
          <a:off x="7644960" y="1169331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29,812</a:t>
          </a:r>
          <a:endParaRPr lang="en-US" sz="1000" b="0" u="none" strike="noStrike">
            <a:effectLst/>
            <a:uFillTx/>
            <a:latin typeface="Noto Serif JP"/>
          </a:endParaRPr>
        </a:p>
      </xdr:txBody>
    </xdr:sp>
    <xdr:clientData/>
  </xdr:twoCellAnchor>
  <xdr:twoCellAnchor>
    <xdr:from>
      <xdr:col>41</xdr:col>
      <xdr:colOff>0</xdr:colOff>
      <xdr:row>72</xdr:row>
      <xdr:rowOff>143280</xdr:rowOff>
    </xdr:from>
    <xdr:to>
      <xdr:col>41</xdr:col>
      <xdr:colOff>101160</xdr:colOff>
      <xdr:row>73</xdr:row>
      <xdr:rowOff>69120</xdr:rowOff>
    </xdr:to>
    <xdr:sp macro="" textlink="">
      <xdr:nvSpPr>
        <xdr:cNvPr id="433" name="楕円 432">
          <a:extLst>
            <a:ext uri="{FF2B5EF4-FFF2-40B4-BE49-F238E27FC236}">
              <a16:creationId xmlns:a16="http://schemas.microsoft.com/office/drawing/2014/main" id="{E24BCAB4-EA0B-4AA4-A6FA-25850C147280}"/>
            </a:ext>
          </a:extLst>
        </xdr:cNvPr>
        <xdr:cNvSpPr/>
      </xdr:nvSpPr>
      <xdr:spPr>
        <a:xfrm>
          <a:off x="7029450" y="1203683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164520</xdr:colOff>
      <xdr:row>71</xdr:row>
      <xdr:rowOff>92880</xdr:rowOff>
    </xdr:from>
    <xdr:to>
      <xdr:col>43</xdr:col>
      <xdr:colOff>3150</xdr:colOff>
      <xdr:row>73</xdr:row>
      <xdr:rowOff>1440</xdr:rowOff>
    </xdr:to>
    <xdr:sp macro="" textlink="">
      <xdr:nvSpPr>
        <xdr:cNvPr id="434" name="テキスト ボックス 433">
          <a:extLst>
            <a:ext uri="{FF2B5EF4-FFF2-40B4-BE49-F238E27FC236}">
              <a16:creationId xmlns:a16="http://schemas.microsoft.com/office/drawing/2014/main" id="{B5093B29-D2C6-4742-AC3D-5728E6647F89}"/>
            </a:ext>
          </a:extLst>
        </xdr:cNvPr>
        <xdr:cNvSpPr/>
      </xdr:nvSpPr>
      <xdr:spPr>
        <a:xfrm>
          <a:off x="6851070" y="1182133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25,566</a:t>
          </a:r>
          <a:endParaRPr lang="en-US" sz="1000" b="0" u="none" strike="noStrike">
            <a:effectLst/>
            <a:uFillTx/>
            <a:latin typeface="Noto Serif JP"/>
          </a:endParaRPr>
        </a:p>
      </xdr:txBody>
    </xdr:sp>
    <xdr:clientData/>
  </xdr:twoCellAnchor>
  <xdr:twoCellAnchor>
    <xdr:from>
      <xdr:col>36</xdr:col>
      <xdr:colOff>63360</xdr:colOff>
      <xdr:row>71</xdr:row>
      <xdr:rowOff>164520</xdr:rowOff>
    </xdr:from>
    <xdr:to>
      <xdr:col>36</xdr:col>
      <xdr:colOff>164520</xdr:colOff>
      <xdr:row>72</xdr:row>
      <xdr:rowOff>91080</xdr:rowOff>
    </xdr:to>
    <xdr:sp macro="" textlink="">
      <xdr:nvSpPr>
        <xdr:cNvPr id="435" name="楕円 434">
          <a:extLst>
            <a:ext uri="{FF2B5EF4-FFF2-40B4-BE49-F238E27FC236}">
              <a16:creationId xmlns:a16="http://schemas.microsoft.com/office/drawing/2014/main" id="{D680E1AF-2D00-4FA5-BDDF-A09C63C6298F}"/>
            </a:ext>
          </a:extLst>
        </xdr:cNvPr>
        <xdr:cNvSpPr/>
      </xdr:nvSpPr>
      <xdr:spPr>
        <a:xfrm>
          <a:off x="6235560" y="11892970"/>
          <a:ext cx="101160" cy="916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37440</xdr:colOff>
      <xdr:row>70</xdr:row>
      <xdr:rowOff>115200</xdr:rowOff>
    </xdr:from>
    <xdr:to>
      <xdr:col>38</xdr:col>
      <xdr:colOff>47160</xdr:colOff>
      <xdr:row>72</xdr:row>
      <xdr:rowOff>23760</xdr:rowOff>
    </xdr:to>
    <xdr:sp macro="" textlink="">
      <xdr:nvSpPr>
        <xdr:cNvPr id="436" name="テキスト ボックス 435">
          <a:extLst>
            <a:ext uri="{FF2B5EF4-FFF2-40B4-BE49-F238E27FC236}">
              <a16:creationId xmlns:a16="http://schemas.microsoft.com/office/drawing/2014/main" id="{E28F3D45-422E-462A-8413-249D4EBB0300}"/>
            </a:ext>
          </a:extLst>
        </xdr:cNvPr>
        <xdr:cNvSpPr/>
      </xdr:nvSpPr>
      <xdr:spPr>
        <a:xfrm>
          <a:off x="6038190" y="11678550"/>
          <a:ext cx="52407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30,262</a:t>
          </a:r>
          <a:endParaRPr lang="en-US" sz="1000" b="0" u="none" strike="noStrike">
            <a:effectLst/>
            <a:uFillTx/>
            <a:latin typeface="Noto Serif JP"/>
          </a:endParaRPr>
        </a:p>
      </xdr:txBody>
    </xdr:sp>
    <xdr:clientData/>
  </xdr:twoCellAnchor>
  <xdr:twoCellAnchor>
    <xdr:from>
      <xdr:col>34</xdr:col>
      <xdr:colOff>127080</xdr:colOff>
      <xdr:row>81</xdr:row>
      <xdr:rowOff>95400</xdr:rowOff>
    </xdr:from>
    <xdr:to>
      <xdr:col>59</xdr:col>
      <xdr:colOff>50400</xdr:colOff>
      <xdr:row>83</xdr:row>
      <xdr:rowOff>61560</xdr:rowOff>
    </xdr:to>
    <xdr:sp macro="" textlink="">
      <xdr:nvSpPr>
        <xdr:cNvPr id="437" name="正方形/長方形 436">
          <a:extLst>
            <a:ext uri="{FF2B5EF4-FFF2-40B4-BE49-F238E27FC236}">
              <a16:creationId xmlns:a16="http://schemas.microsoft.com/office/drawing/2014/main" id="{5C1D8319-ACB3-4342-BA9E-11C1CD04D357}"/>
            </a:ext>
          </a:extLst>
        </xdr:cNvPr>
        <xdr:cNvSpPr/>
      </xdr:nvSpPr>
      <xdr:spPr>
        <a:xfrm>
          <a:off x="5956380" y="13474850"/>
          <a:ext cx="420957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土木費</a:t>
          </a:r>
          <a:endParaRPr lang="en-US" sz="1600" b="0" u="none" strike="noStrike">
            <a:effectLst/>
            <a:uFillTx/>
            <a:latin typeface="Noto Serif JP"/>
          </a:endParaRPr>
        </a:p>
      </xdr:txBody>
    </xdr:sp>
    <xdr:clientData/>
  </xdr:twoCellAnchor>
  <xdr:twoCellAnchor>
    <xdr:from>
      <xdr:col>35</xdr:col>
      <xdr:colOff>63360</xdr:colOff>
      <xdr:row>83</xdr:row>
      <xdr:rowOff>87480</xdr:rowOff>
    </xdr:from>
    <xdr:to>
      <xdr:col>43</xdr:col>
      <xdr:colOff>63000</xdr:colOff>
      <xdr:row>84</xdr:row>
      <xdr:rowOff>166320</xdr:rowOff>
    </xdr:to>
    <xdr:sp macro="" textlink="">
      <xdr:nvSpPr>
        <xdr:cNvPr id="438" name="正方形/長方形 437">
          <a:extLst>
            <a:ext uri="{FF2B5EF4-FFF2-40B4-BE49-F238E27FC236}">
              <a16:creationId xmlns:a16="http://schemas.microsoft.com/office/drawing/2014/main" id="{C1948196-487F-450A-AD86-7677FB3A0FB5}"/>
            </a:ext>
          </a:extLst>
        </xdr:cNvPr>
        <xdr:cNvSpPr/>
      </xdr:nvSpPr>
      <xdr:spPr>
        <a:xfrm>
          <a:off x="606411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35</xdr:col>
      <xdr:colOff>63360</xdr:colOff>
      <xdr:row>84</xdr:row>
      <xdr:rowOff>115920</xdr:rowOff>
    </xdr:from>
    <xdr:to>
      <xdr:col>43</xdr:col>
      <xdr:colOff>63000</xdr:colOff>
      <xdr:row>86</xdr:row>
      <xdr:rowOff>18720</xdr:rowOff>
    </xdr:to>
    <xdr:sp macro="" textlink="">
      <xdr:nvSpPr>
        <xdr:cNvPr id="439" name="正方形/長方形 438">
          <a:extLst>
            <a:ext uri="{FF2B5EF4-FFF2-40B4-BE49-F238E27FC236}">
              <a16:creationId xmlns:a16="http://schemas.microsoft.com/office/drawing/2014/main" id="{4599C5D6-0EEB-4F96-B90D-93E3B4912DEF}"/>
            </a:ext>
          </a:extLst>
        </xdr:cNvPr>
        <xdr:cNvSpPr/>
      </xdr:nvSpPr>
      <xdr:spPr>
        <a:xfrm>
          <a:off x="606411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18/29</a:t>
          </a:r>
          <a:endParaRPr lang="en-US" sz="1200" b="0" u="none" strike="noStrike">
            <a:effectLst/>
            <a:uFillTx/>
            <a:latin typeface="Noto Serif JP"/>
          </a:endParaRPr>
        </a:p>
      </xdr:txBody>
    </xdr:sp>
    <xdr:clientData/>
  </xdr:twoCellAnchor>
  <xdr:twoCellAnchor>
    <xdr:from>
      <xdr:col>40</xdr:col>
      <xdr:colOff>127080</xdr:colOff>
      <xdr:row>83</xdr:row>
      <xdr:rowOff>87480</xdr:rowOff>
    </xdr:from>
    <xdr:to>
      <xdr:col>48</xdr:col>
      <xdr:colOff>126720</xdr:colOff>
      <xdr:row>84</xdr:row>
      <xdr:rowOff>166320</xdr:rowOff>
    </xdr:to>
    <xdr:sp macro="" textlink="">
      <xdr:nvSpPr>
        <xdr:cNvPr id="440" name="正方形/長方形 439">
          <a:extLst>
            <a:ext uri="{FF2B5EF4-FFF2-40B4-BE49-F238E27FC236}">
              <a16:creationId xmlns:a16="http://schemas.microsoft.com/office/drawing/2014/main" id="{9AAE7E9A-132F-44FB-8BC8-7C12C7F2231C}"/>
            </a:ext>
          </a:extLst>
        </xdr:cNvPr>
        <xdr:cNvSpPr/>
      </xdr:nvSpPr>
      <xdr:spPr>
        <a:xfrm>
          <a:off x="698508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40</xdr:col>
      <xdr:colOff>127080</xdr:colOff>
      <xdr:row>84</xdr:row>
      <xdr:rowOff>115920</xdr:rowOff>
    </xdr:from>
    <xdr:to>
      <xdr:col>48</xdr:col>
      <xdr:colOff>126720</xdr:colOff>
      <xdr:row>86</xdr:row>
      <xdr:rowOff>18720</xdr:rowOff>
    </xdr:to>
    <xdr:sp macro="" textlink="">
      <xdr:nvSpPr>
        <xdr:cNvPr id="441" name="正方形/長方形 440">
          <a:extLst>
            <a:ext uri="{FF2B5EF4-FFF2-40B4-BE49-F238E27FC236}">
              <a16:creationId xmlns:a16="http://schemas.microsoft.com/office/drawing/2014/main" id="{DDF02AB6-9021-4DFC-9CAF-04E00AA8537C}"/>
            </a:ext>
          </a:extLst>
        </xdr:cNvPr>
        <xdr:cNvSpPr/>
      </xdr:nvSpPr>
      <xdr:spPr>
        <a:xfrm>
          <a:off x="698508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53,512</a:t>
          </a:r>
          <a:endParaRPr lang="en-US" sz="1200" b="0" u="none" strike="noStrike">
            <a:effectLst/>
            <a:uFillTx/>
            <a:latin typeface="Noto Serif JP"/>
          </a:endParaRPr>
        </a:p>
      </xdr:txBody>
    </xdr:sp>
    <xdr:clientData/>
  </xdr:twoCellAnchor>
  <xdr:twoCellAnchor>
    <xdr:from>
      <xdr:col>46</xdr:col>
      <xdr:colOff>127080</xdr:colOff>
      <xdr:row>83</xdr:row>
      <xdr:rowOff>87480</xdr:rowOff>
    </xdr:from>
    <xdr:to>
      <xdr:col>54</xdr:col>
      <xdr:colOff>126720</xdr:colOff>
      <xdr:row>84</xdr:row>
      <xdr:rowOff>166320</xdr:rowOff>
    </xdr:to>
    <xdr:sp macro="" textlink="">
      <xdr:nvSpPr>
        <xdr:cNvPr id="442" name="正方形/長方形 441">
          <a:extLst>
            <a:ext uri="{FF2B5EF4-FFF2-40B4-BE49-F238E27FC236}">
              <a16:creationId xmlns:a16="http://schemas.microsoft.com/office/drawing/2014/main" id="{22452470-A47F-462F-8F37-75C60DE276B5}"/>
            </a:ext>
          </a:extLst>
        </xdr:cNvPr>
        <xdr:cNvSpPr/>
      </xdr:nvSpPr>
      <xdr:spPr>
        <a:xfrm>
          <a:off x="801378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46</xdr:col>
      <xdr:colOff>127080</xdr:colOff>
      <xdr:row>84</xdr:row>
      <xdr:rowOff>115920</xdr:rowOff>
    </xdr:from>
    <xdr:to>
      <xdr:col>54</xdr:col>
      <xdr:colOff>126720</xdr:colOff>
      <xdr:row>86</xdr:row>
      <xdr:rowOff>18720</xdr:rowOff>
    </xdr:to>
    <xdr:sp macro="" textlink="">
      <xdr:nvSpPr>
        <xdr:cNvPr id="443" name="正方形/長方形 442">
          <a:extLst>
            <a:ext uri="{FF2B5EF4-FFF2-40B4-BE49-F238E27FC236}">
              <a16:creationId xmlns:a16="http://schemas.microsoft.com/office/drawing/2014/main" id="{339F7C40-5BDD-414B-AD8F-19640E177810}"/>
            </a:ext>
          </a:extLst>
        </xdr:cNvPr>
        <xdr:cNvSpPr/>
      </xdr:nvSpPr>
      <xdr:spPr>
        <a:xfrm>
          <a:off x="801378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46,954</a:t>
          </a:r>
          <a:endParaRPr lang="en-US" sz="1200" b="0" u="none" strike="noStrike">
            <a:effectLst/>
            <a:uFillTx/>
            <a:latin typeface="Noto Serif JP"/>
          </a:endParaRPr>
        </a:p>
      </xdr:txBody>
    </xdr:sp>
    <xdr:clientData/>
  </xdr:twoCellAnchor>
  <xdr:twoCellAnchor>
    <xdr:from>
      <xdr:col>34</xdr:col>
      <xdr:colOff>127080</xdr:colOff>
      <xdr:row>86</xdr:row>
      <xdr:rowOff>44640</xdr:rowOff>
    </xdr:from>
    <xdr:to>
      <xdr:col>59</xdr:col>
      <xdr:colOff>50400</xdr:colOff>
      <xdr:row>99</xdr:row>
      <xdr:rowOff>82440</xdr:rowOff>
    </xdr:to>
    <xdr:sp macro="" textlink="">
      <xdr:nvSpPr>
        <xdr:cNvPr id="444" name="正方形/長方形 443">
          <a:extLst>
            <a:ext uri="{FF2B5EF4-FFF2-40B4-BE49-F238E27FC236}">
              <a16:creationId xmlns:a16="http://schemas.microsoft.com/office/drawing/2014/main" id="{2DC9F291-9570-47F8-B348-BAB38C61981B}"/>
            </a:ext>
          </a:extLst>
        </xdr:cNvPr>
        <xdr:cNvSpPr/>
      </xdr:nvSpPr>
      <xdr:spPr>
        <a:xfrm>
          <a:off x="5956380" y="14249590"/>
          <a:ext cx="4209570" cy="22349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88920</xdr:colOff>
      <xdr:row>85</xdr:row>
      <xdr:rowOff>29520</xdr:rowOff>
    </xdr:from>
    <xdr:to>
      <xdr:col>36</xdr:col>
      <xdr:colOff>88920</xdr:colOff>
      <xdr:row>86</xdr:row>
      <xdr:rowOff>79560</xdr:rowOff>
    </xdr:to>
    <xdr:sp macro="" textlink="">
      <xdr:nvSpPr>
        <xdr:cNvPr id="445" name="テキスト ボックス 444">
          <a:extLst>
            <a:ext uri="{FF2B5EF4-FFF2-40B4-BE49-F238E27FC236}">
              <a16:creationId xmlns:a16="http://schemas.microsoft.com/office/drawing/2014/main" id="{BFE01E4C-7B43-424F-8D27-4B4F839D80DB}"/>
            </a:ext>
          </a:extLst>
        </xdr:cNvPr>
        <xdr:cNvSpPr/>
      </xdr:nvSpPr>
      <xdr:spPr>
        <a:xfrm>
          <a:off x="5918220" y="14069370"/>
          <a:ext cx="34290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34</xdr:col>
      <xdr:colOff>126720</xdr:colOff>
      <xdr:row>99</xdr:row>
      <xdr:rowOff>82440</xdr:rowOff>
    </xdr:from>
    <xdr:to>
      <xdr:col>59</xdr:col>
      <xdr:colOff>50760</xdr:colOff>
      <xdr:row>99</xdr:row>
      <xdr:rowOff>82440</xdr:rowOff>
    </xdr:to>
    <xdr:cxnSp macro="">
      <xdr:nvCxnSpPr>
        <xdr:cNvPr id="446" name="直線コネクタ 445">
          <a:extLst>
            <a:ext uri="{FF2B5EF4-FFF2-40B4-BE49-F238E27FC236}">
              <a16:creationId xmlns:a16="http://schemas.microsoft.com/office/drawing/2014/main" id="{EE42C38A-811B-49CA-B6BC-B82EC10E76A9}"/>
            </a:ext>
          </a:extLst>
        </xdr:cNvPr>
        <xdr:cNvCxnSpPr/>
      </xdr:nvCxnSpPr>
      <xdr:spPr>
        <a:xfrm>
          <a:off x="5956020" y="16484490"/>
          <a:ext cx="4210290" cy="0"/>
        </a:xfrm>
        <a:prstGeom prst="straightConnector1">
          <a:avLst/>
        </a:prstGeom>
        <a:ln w="6350">
          <a:solidFill>
            <a:srgbClr val="C0C0C0"/>
          </a:solidFill>
          <a:miter/>
        </a:ln>
      </xdr:spPr>
    </xdr:cxnSp>
    <xdr:clientData/>
  </xdr:twoCellAnchor>
  <xdr:twoCellAnchor editAs="oneCell">
    <xdr:from>
      <xdr:col>33</xdr:col>
      <xdr:colOff>68760</xdr:colOff>
      <xdr:row>98</xdr:row>
      <xdr:rowOff>111600</xdr:rowOff>
    </xdr:from>
    <xdr:to>
      <xdr:col>34</xdr:col>
      <xdr:colOff>142560</xdr:colOff>
      <xdr:row>100</xdr:row>
      <xdr:rowOff>27360</xdr:rowOff>
    </xdr:to>
    <xdr:sp macro="" textlink="">
      <xdr:nvSpPr>
        <xdr:cNvPr id="447" name="テキスト ボックス 446">
          <a:extLst>
            <a:ext uri="{FF2B5EF4-FFF2-40B4-BE49-F238E27FC236}">
              <a16:creationId xmlns:a16="http://schemas.microsoft.com/office/drawing/2014/main" id="{5111ED1F-6230-4023-B215-5C2667A8EC0A}"/>
            </a:ext>
          </a:extLst>
        </xdr:cNvPr>
        <xdr:cNvSpPr/>
      </xdr:nvSpPr>
      <xdr:spPr>
        <a:xfrm>
          <a:off x="5726610" y="16342200"/>
          <a:ext cx="24525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34</xdr:col>
      <xdr:colOff>126720</xdr:colOff>
      <xdr:row>97</xdr:row>
      <xdr:rowOff>98640</xdr:rowOff>
    </xdr:from>
    <xdr:to>
      <xdr:col>59</xdr:col>
      <xdr:colOff>50760</xdr:colOff>
      <xdr:row>97</xdr:row>
      <xdr:rowOff>98640</xdr:rowOff>
    </xdr:to>
    <xdr:cxnSp macro="">
      <xdr:nvCxnSpPr>
        <xdr:cNvPr id="448" name="直線コネクタ 447">
          <a:extLst>
            <a:ext uri="{FF2B5EF4-FFF2-40B4-BE49-F238E27FC236}">
              <a16:creationId xmlns:a16="http://schemas.microsoft.com/office/drawing/2014/main" id="{72DA9EDA-C82E-4DCE-B248-5496D7418150}"/>
            </a:ext>
          </a:extLst>
        </xdr:cNvPr>
        <xdr:cNvCxnSpPr/>
      </xdr:nvCxnSpPr>
      <xdr:spPr>
        <a:xfrm>
          <a:off x="5956020" y="16157790"/>
          <a:ext cx="4210290" cy="0"/>
        </a:xfrm>
        <a:prstGeom prst="straightConnector1">
          <a:avLst/>
        </a:prstGeom>
        <a:ln w="6350">
          <a:solidFill>
            <a:srgbClr val="C0C0C0"/>
          </a:solidFill>
          <a:miter/>
        </a:ln>
      </xdr:spPr>
    </xdr:cxnSp>
    <xdr:clientData/>
  </xdr:twoCellAnchor>
  <xdr:twoCellAnchor editAs="oneCell">
    <xdr:from>
      <xdr:col>31</xdr:col>
      <xdr:colOff>167040</xdr:colOff>
      <xdr:row>96</xdr:row>
      <xdr:rowOff>128160</xdr:rowOff>
    </xdr:from>
    <xdr:to>
      <xdr:col>35</xdr:col>
      <xdr:colOff>2790</xdr:colOff>
      <xdr:row>98</xdr:row>
      <xdr:rowOff>44280</xdr:rowOff>
    </xdr:to>
    <xdr:sp macro="" textlink="">
      <xdr:nvSpPr>
        <xdr:cNvPr id="449" name="テキスト ボックス 448">
          <a:extLst>
            <a:ext uri="{FF2B5EF4-FFF2-40B4-BE49-F238E27FC236}">
              <a16:creationId xmlns:a16="http://schemas.microsoft.com/office/drawing/2014/main" id="{D9588B3A-1DC5-4E56-914B-39BC3B9F3F8D}"/>
            </a:ext>
          </a:extLst>
        </xdr:cNvPr>
        <xdr:cNvSpPr/>
      </xdr:nvSpPr>
      <xdr:spPr>
        <a:xfrm>
          <a:off x="5481990" y="16015860"/>
          <a:ext cx="52155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34</xdr:col>
      <xdr:colOff>126720</xdr:colOff>
      <xdr:row>95</xdr:row>
      <xdr:rowOff>115200</xdr:rowOff>
    </xdr:from>
    <xdr:to>
      <xdr:col>59</xdr:col>
      <xdr:colOff>50760</xdr:colOff>
      <xdr:row>95</xdr:row>
      <xdr:rowOff>115200</xdr:rowOff>
    </xdr:to>
    <xdr:cxnSp macro="">
      <xdr:nvCxnSpPr>
        <xdr:cNvPr id="450" name="直線コネクタ 449">
          <a:extLst>
            <a:ext uri="{FF2B5EF4-FFF2-40B4-BE49-F238E27FC236}">
              <a16:creationId xmlns:a16="http://schemas.microsoft.com/office/drawing/2014/main" id="{D04FD9DD-CC7E-43F8-9379-720BAECCA2B1}"/>
            </a:ext>
          </a:extLst>
        </xdr:cNvPr>
        <xdr:cNvCxnSpPr/>
      </xdr:nvCxnSpPr>
      <xdr:spPr>
        <a:xfrm>
          <a:off x="5956020" y="15831450"/>
          <a:ext cx="4210290" cy="0"/>
        </a:xfrm>
        <a:prstGeom prst="straightConnector1">
          <a:avLst/>
        </a:prstGeom>
        <a:ln w="6350">
          <a:solidFill>
            <a:srgbClr val="C0C0C0"/>
          </a:solidFill>
          <a:miter/>
        </a:ln>
      </xdr:spPr>
    </xdr:cxnSp>
    <xdr:clientData/>
  </xdr:twoCellAnchor>
  <xdr:twoCellAnchor editAs="oneCell">
    <xdr:from>
      <xdr:col>31</xdr:col>
      <xdr:colOff>167040</xdr:colOff>
      <xdr:row>94</xdr:row>
      <xdr:rowOff>144360</xdr:rowOff>
    </xdr:from>
    <xdr:to>
      <xdr:col>35</xdr:col>
      <xdr:colOff>2790</xdr:colOff>
      <xdr:row>96</xdr:row>
      <xdr:rowOff>60120</xdr:rowOff>
    </xdr:to>
    <xdr:sp macro="" textlink="">
      <xdr:nvSpPr>
        <xdr:cNvPr id="451" name="テキスト ボックス 450">
          <a:extLst>
            <a:ext uri="{FF2B5EF4-FFF2-40B4-BE49-F238E27FC236}">
              <a16:creationId xmlns:a16="http://schemas.microsoft.com/office/drawing/2014/main" id="{30B0F994-AC5A-45EA-AE70-51DE2E12B782}"/>
            </a:ext>
          </a:extLst>
        </xdr:cNvPr>
        <xdr:cNvSpPr/>
      </xdr:nvSpPr>
      <xdr:spPr>
        <a:xfrm>
          <a:off x="5481990" y="15689160"/>
          <a:ext cx="52155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34</xdr:col>
      <xdr:colOff>126720</xdr:colOff>
      <xdr:row>93</xdr:row>
      <xdr:rowOff>131400</xdr:rowOff>
    </xdr:from>
    <xdr:to>
      <xdr:col>59</xdr:col>
      <xdr:colOff>50760</xdr:colOff>
      <xdr:row>93</xdr:row>
      <xdr:rowOff>131400</xdr:rowOff>
    </xdr:to>
    <xdr:cxnSp macro="">
      <xdr:nvCxnSpPr>
        <xdr:cNvPr id="452" name="直線コネクタ 451">
          <a:extLst>
            <a:ext uri="{FF2B5EF4-FFF2-40B4-BE49-F238E27FC236}">
              <a16:creationId xmlns:a16="http://schemas.microsoft.com/office/drawing/2014/main" id="{9589D8C1-B4F3-46A4-8D65-75130D6EB2D7}"/>
            </a:ext>
          </a:extLst>
        </xdr:cNvPr>
        <xdr:cNvCxnSpPr/>
      </xdr:nvCxnSpPr>
      <xdr:spPr>
        <a:xfrm>
          <a:off x="5956020" y="15504750"/>
          <a:ext cx="4210290" cy="0"/>
        </a:xfrm>
        <a:prstGeom prst="straightConnector1">
          <a:avLst/>
        </a:prstGeom>
        <a:ln w="6350">
          <a:solidFill>
            <a:srgbClr val="C0C0C0"/>
          </a:solidFill>
          <a:miter/>
        </a:ln>
      </xdr:spPr>
    </xdr:cxnSp>
    <xdr:clientData/>
  </xdr:twoCellAnchor>
  <xdr:twoCellAnchor editAs="oneCell">
    <xdr:from>
      <xdr:col>31</xdr:col>
      <xdr:colOff>167040</xdr:colOff>
      <xdr:row>92</xdr:row>
      <xdr:rowOff>160920</xdr:rowOff>
    </xdr:from>
    <xdr:to>
      <xdr:col>35</xdr:col>
      <xdr:colOff>2790</xdr:colOff>
      <xdr:row>94</xdr:row>
      <xdr:rowOff>77040</xdr:rowOff>
    </xdr:to>
    <xdr:sp macro="" textlink="">
      <xdr:nvSpPr>
        <xdr:cNvPr id="453" name="テキスト ボックス 452">
          <a:extLst>
            <a:ext uri="{FF2B5EF4-FFF2-40B4-BE49-F238E27FC236}">
              <a16:creationId xmlns:a16="http://schemas.microsoft.com/office/drawing/2014/main" id="{9F6584C9-53E4-498F-9D03-75C142E16BF8}"/>
            </a:ext>
          </a:extLst>
        </xdr:cNvPr>
        <xdr:cNvSpPr/>
      </xdr:nvSpPr>
      <xdr:spPr>
        <a:xfrm>
          <a:off x="5481990" y="15362820"/>
          <a:ext cx="52155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34</xdr:col>
      <xdr:colOff>126720</xdr:colOff>
      <xdr:row>91</xdr:row>
      <xdr:rowOff>147600</xdr:rowOff>
    </xdr:from>
    <xdr:to>
      <xdr:col>59</xdr:col>
      <xdr:colOff>50760</xdr:colOff>
      <xdr:row>91</xdr:row>
      <xdr:rowOff>147600</xdr:rowOff>
    </xdr:to>
    <xdr:cxnSp macro="">
      <xdr:nvCxnSpPr>
        <xdr:cNvPr id="454" name="直線コネクタ 453">
          <a:extLst>
            <a:ext uri="{FF2B5EF4-FFF2-40B4-BE49-F238E27FC236}">
              <a16:creationId xmlns:a16="http://schemas.microsoft.com/office/drawing/2014/main" id="{CB119936-0B81-4427-836B-64E6AFF702D2}"/>
            </a:ext>
          </a:extLst>
        </xdr:cNvPr>
        <xdr:cNvCxnSpPr/>
      </xdr:nvCxnSpPr>
      <xdr:spPr>
        <a:xfrm>
          <a:off x="5956020" y="15178050"/>
          <a:ext cx="4210290" cy="0"/>
        </a:xfrm>
        <a:prstGeom prst="straightConnector1">
          <a:avLst/>
        </a:prstGeom>
        <a:ln w="6350">
          <a:solidFill>
            <a:srgbClr val="C0C0C0"/>
          </a:solidFill>
          <a:miter/>
        </a:ln>
      </xdr:spPr>
    </xdr:cxnSp>
    <xdr:clientData/>
  </xdr:twoCellAnchor>
  <xdr:twoCellAnchor editAs="oneCell">
    <xdr:from>
      <xdr:col>31</xdr:col>
      <xdr:colOff>167040</xdr:colOff>
      <xdr:row>91</xdr:row>
      <xdr:rowOff>5760</xdr:rowOff>
    </xdr:from>
    <xdr:to>
      <xdr:col>35</xdr:col>
      <xdr:colOff>2790</xdr:colOff>
      <xdr:row>92</xdr:row>
      <xdr:rowOff>92880</xdr:rowOff>
    </xdr:to>
    <xdr:sp macro="" textlink="">
      <xdr:nvSpPr>
        <xdr:cNvPr id="455" name="テキスト ボックス 454">
          <a:extLst>
            <a:ext uri="{FF2B5EF4-FFF2-40B4-BE49-F238E27FC236}">
              <a16:creationId xmlns:a16="http://schemas.microsoft.com/office/drawing/2014/main" id="{DD1E7914-6AD1-4ED1-B874-883E93417E59}"/>
            </a:ext>
          </a:extLst>
        </xdr:cNvPr>
        <xdr:cNvSpPr/>
      </xdr:nvSpPr>
      <xdr:spPr>
        <a:xfrm>
          <a:off x="5481990" y="15036210"/>
          <a:ext cx="52155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80,000</a:t>
          </a:r>
          <a:endParaRPr lang="en-US" sz="1000" b="0" u="none" strike="noStrike">
            <a:effectLst/>
            <a:uFillTx/>
            <a:latin typeface="Noto Serif JP"/>
          </a:endParaRPr>
        </a:p>
      </xdr:txBody>
    </xdr:sp>
    <xdr:clientData/>
  </xdr:twoCellAnchor>
  <xdr:twoCellAnchor>
    <xdr:from>
      <xdr:col>34</xdr:col>
      <xdr:colOff>126720</xdr:colOff>
      <xdr:row>89</xdr:row>
      <xdr:rowOff>171720</xdr:rowOff>
    </xdr:from>
    <xdr:to>
      <xdr:col>59</xdr:col>
      <xdr:colOff>50760</xdr:colOff>
      <xdr:row>89</xdr:row>
      <xdr:rowOff>171720</xdr:rowOff>
    </xdr:to>
    <xdr:cxnSp macro="">
      <xdr:nvCxnSpPr>
        <xdr:cNvPr id="456" name="直線コネクタ 455">
          <a:extLst>
            <a:ext uri="{FF2B5EF4-FFF2-40B4-BE49-F238E27FC236}">
              <a16:creationId xmlns:a16="http://schemas.microsoft.com/office/drawing/2014/main" id="{4C8058A5-6B08-468F-9A3F-CAA042AA536B}"/>
            </a:ext>
          </a:extLst>
        </xdr:cNvPr>
        <xdr:cNvCxnSpPr/>
      </xdr:nvCxnSpPr>
      <xdr:spPr>
        <a:xfrm>
          <a:off x="5956020" y="14865620"/>
          <a:ext cx="4210290" cy="0"/>
        </a:xfrm>
        <a:prstGeom prst="straightConnector1">
          <a:avLst/>
        </a:prstGeom>
        <a:ln w="6350">
          <a:solidFill>
            <a:srgbClr val="C0C0C0"/>
          </a:solidFill>
          <a:miter/>
        </a:ln>
      </xdr:spPr>
    </xdr:cxnSp>
    <xdr:clientData/>
  </xdr:twoCellAnchor>
  <xdr:twoCellAnchor editAs="oneCell">
    <xdr:from>
      <xdr:col>31</xdr:col>
      <xdr:colOff>102960</xdr:colOff>
      <xdr:row>89</xdr:row>
      <xdr:rowOff>29520</xdr:rowOff>
    </xdr:from>
    <xdr:to>
      <xdr:col>35</xdr:col>
      <xdr:colOff>2790</xdr:colOff>
      <xdr:row>90</xdr:row>
      <xdr:rowOff>113400</xdr:rowOff>
    </xdr:to>
    <xdr:sp macro="" textlink="">
      <xdr:nvSpPr>
        <xdr:cNvPr id="457" name="テキスト ボックス 456">
          <a:extLst>
            <a:ext uri="{FF2B5EF4-FFF2-40B4-BE49-F238E27FC236}">
              <a16:creationId xmlns:a16="http://schemas.microsoft.com/office/drawing/2014/main" id="{E18D9AB9-7348-41D6-8C51-C309FF81EDBD}"/>
            </a:ext>
          </a:extLst>
        </xdr:cNvPr>
        <xdr:cNvSpPr/>
      </xdr:nvSpPr>
      <xdr:spPr>
        <a:xfrm>
          <a:off x="5417910" y="14729770"/>
          <a:ext cx="58563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100,000</a:t>
          </a:r>
          <a:endParaRPr lang="en-US" sz="1000" b="0" u="none" strike="noStrike">
            <a:effectLst/>
            <a:uFillTx/>
            <a:latin typeface="Noto Serif JP"/>
          </a:endParaRPr>
        </a:p>
      </xdr:txBody>
    </xdr:sp>
    <xdr:clientData/>
  </xdr:twoCellAnchor>
  <xdr:twoCellAnchor>
    <xdr:from>
      <xdr:col>34</xdr:col>
      <xdr:colOff>126720</xdr:colOff>
      <xdr:row>88</xdr:row>
      <xdr:rowOff>20520</xdr:rowOff>
    </xdr:from>
    <xdr:to>
      <xdr:col>59</xdr:col>
      <xdr:colOff>50760</xdr:colOff>
      <xdr:row>88</xdr:row>
      <xdr:rowOff>20520</xdr:rowOff>
    </xdr:to>
    <xdr:cxnSp macro="">
      <xdr:nvCxnSpPr>
        <xdr:cNvPr id="458" name="直線コネクタ 457">
          <a:extLst>
            <a:ext uri="{FF2B5EF4-FFF2-40B4-BE49-F238E27FC236}">
              <a16:creationId xmlns:a16="http://schemas.microsoft.com/office/drawing/2014/main" id="{76C9EC47-72A7-4EAA-85C0-1D6DD5023077}"/>
            </a:ext>
          </a:extLst>
        </xdr:cNvPr>
        <xdr:cNvCxnSpPr/>
      </xdr:nvCxnSpPr>
      <xdr:spPr>
        <a:xfrm>
          <a:off x="5956020" y="14555670"/>
          <a:ext cx="4210290" cy="0"/>
        </a:xfrm>
        <a:prstGeom prst="straightConnector1">
          <a:avLst/>
        </a:prstGeom>
        <a:ln w="6350">
          <a:solidFill>
            <a:srgbClr val="C0C0C0"/>
          </a:solidFill>
          <a:miter/>
        </a:ln>
      </xdr:spPr>
    </xdr:cxnSp>
    <xdr:clientData/>
  </xdr:twoCellAnchor>
  <xdr:twoCellAnchor editAs="oneCell">
    <xdr:from>
      <xdr:col>31</xdr:col>
      <xdr:colOff>102960</xdr:colOff>
      <xdr:row>87</xdr:row>
      <xdr:rowOff>53280</xdr:rowOff>
    </xdr:from>
    <xdr:to>
      <xdr:col>35</xdr:col>
      <xdr:colOff>2790</xdr:colOff>
      <xdr:row>88</xdr:row>
      <xdr:rowOff>136800</xdr:rowOff>
    </xdr:to>
    <xdr:sp macro="" textlink="">
      <xdr:nvSpPr>
        <xdr:cNvPr id="459" name="テキスト ボックス 458">
          <a:extLst>
            <a:ext uri="{FF2B5EF4-FFF2-40B4-BE49-F238E27FC236}">
              <a16:creationId xmlns:a16="http://schemas.microsoft.com/office/drawing/2014/main" id="{6CAD45C2-4AFB-4EFD-AB63-FD8D437EB864}"/>
            </a:ext>
          </a:extLst>
        </xdr:cNvPr>
        <xdr:cNvSpPr/>
      </xdr:nvSpPr>
      <xdr:spPr>
        <a:xfrm>
          <a:off x="5417910" y="14423330"/>
          <a:ext cx="5856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34</xdr:col>
      <xdr:colOff>126720</xdr:colOff>
      <xdr:row>86</xdr:row>
      <xdr:rowOff>44280</xdr:rowOff>
    </xdr:from>
    <xdr:to>
      <xdr:col>59</xdr:col>
      <xdr:colOff>50760</xdr:colOff>
      <xdr:row>86</xdr:row>
      <xdr:rowOff>44280</xdr:rowOff>
    </xdr:to>
    <xdr:cxnSp macro="">
      <xdr:nvCxnSpPr>
        <xdr:cNvPr id="460" name="直線コネクタ 459">
          <a:extLst>
            <a:ext uri="{FF2B5EF4-FFF2-40B4-BE49-F238E27FC236}">
              <a16:creationId xmlns:a16="http://schemas.microsoft.com/office/drawing/2014/main" id="{FD239990-6A95-4912-8086-63B9F3B34ED1}"/>
            </a:ext>
          </a:extLst>
        </xdr:cNvPr>
        <xdr:cNvCxnSpPr/>
      </xdr:nvCxnSpPr>
      <xdr:spPr>
        <a:xfrm>
          <a:off x="5956020" y="14249230"/>
          <a:ext cx="4210290" cy="0"/>
        </a:xfrm>
        <a:prstGeom prst="straightConnector1">
          <a:avLst/>
        </a:prstGeom>
        <a:ln w="6350">
          <a:solidFill>
            <a:srgbClr val="C0C0C0"/>
          </a:solidFill>
          <a:miter/>
        </a:ln>
      </xdr:spPr>
    </xdr:cxnSp>
    <xdr:clientData/>
  </xdr:twoCellAnchor>
  <xdr:twoCellAnchor editAs="oneCell">
    <xdr:from>
      <xdr:col>31</xdr:col>
      <xdr:colOff>102960</xdr:colOff>
      <xdr:row>85</xdr:row>
      <xdr:rowOff>77760</xdr:rowOff>
    </xdr:from>
    <xdr:to>
      <xdr:col>35</xdr:col>
      <xdr:colOff>2790</xdr:colOff>
      <xdr:row>86</xdr:row>
      <xdr:rowOff>161280</xdr:rowOff>
    </xdr:to>
    <xdr:sp macro="" textlink="">
      <xdr:nvSpPr>
        <xdr:cNvPr id="461" name="テキスト ボックス 460">
          <a:extLst>
            <a:ext uri="{FF2B5EF4-FFF2-40B4-BE49-F238E27FC236}">
              <a16:creationId xmlns:a16="http://schemas.microsoft.com/office/drawing/2014/main" id="{FF9BD09A-1917-4443-AC45-696C564072B7}"/>
            </a:ext>
          </a:extLst>
        </xdr:cNvPr>
        <xdr:cNvSpPr/>
      </xdr:nvSpPr>
      <xdr:spPr>
        <a:xfrm>
          <a:off x="5417910" y="14117610"/>
          <a:ext cx="5856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140,000</a:t>
          </a:r>
          <a:endParaRPr lang="en-US" sz="1000" b="0" u="none" strike="noStrike">
            <a:effectLst/>
            <a:uFillTx/>
            <a:latin typeface="Noto Serif JP"/>
          </a:endParaRPr>
        </a:p>
      </xdr:txBody>
    </xdr:sp>
    <xdr:clientData/>
  </xdr:twoCellAnchor>
  <xdr:twoCellAnchor>
    <xdr:from>
      <xdr:col>34</xdr:col>
      <xdr:colOff>127080</xdr:colOff>
      <xdr:row>86</xdr:row>
      <xdr:rowOff>44640</xdr:rowOff>
    </xdr:from>
    <xdr:to>
      <xdr:col>59</xdr:col>
      <xdr:colOff>50400</xdr:colOff>
      <xdr:row>99</xdr:row>
      <xdr:rowOff>82440</xdr:rowOff>
    </xdr:to>
    <xdr:sp macro="" textlink="">
      <xdr:nvSpPr>
        <xdr:cNvPr id="462" name="土木費グラフ枠">
          <a:extLst>
            <a:ext uri="{FF2B5EF4-FFF2-40B4-BE49-F238E27FC236}">
              <a16:creationId xmlns:a16="http://schemas.microsoft.com/office/drawing/2014/main" id="{47257715-F817-44EC-A4D5-7DA7D98CF5C3}"/>
            </a:ext>
          </a:extLst>
        </xdr:cNvPr>
        <xdr:cNvSpPr/>
      </xdr:nvSpPr>
      <xdr:spPr>
        <a:xfrm>
          <a:off x="5956380" y="14249590"/>
          <a:ext cx="4209570" cy="22349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13680</xdr:colOff>
      <xdr:row>88</xdr:row>
      <xdr:rowOff>131400</xdr:rowOff>
    </xdr:from>
    <xdr:to>
      <xdr:col>55</xdr:col>
      <xdr:colOff>15120</xdr:colOff>
      <xdr:row>97</xdr:row>
      <xdr:rowOff>15120</xdr:rowOff>
    </xdr:to>
    <xdr:cxnSp macro="">
      <xdr:nvCxnSpPr>
        <xdr:cNvPr id="463" name="直線コネクタ 462">
          <a:extLst>
            <a:ext uri="{FF2B5EF4-FFF2-40B4-BE49-F238E27FC236}">
              <a16:creationId xmlns:a16="http://schemas.microsoft.com/office/drawing/2014/main" id="{1E42D2FD-FCCE-4E6A-AB03-46DEC5A4502F}"/>
            </a:ext>
          </a:extLst>
        </xdr:cNvPr>
        <xdr:cNvCxnSpPr/>
      </xdr:nvCxnSpPr>
      <xdr:spPr>
        <a:xfrm flipV="1">
          <a:off x="9443430" y="14666550"/>
          <a:ext cx="1440" cy="1407720"/>
        </a:xfrm>
        <a:prstGeom prst="straightConnector1">
          <a:avLst/>
        </a:prstGeom>
        <a:ln w="31750">
          <a:solidFill>
            <a:srgbClr val="808080"/>
          </a:solidFill>
          <a:miter/>
        </a:ln>
      </xdr:spPr>
    </xdr:cxnSp>
    <xdr:clientData/>
  </xdr:twoCellAnchor>
  <xdr:twoCellAnchor editAs="oneCell">
    <xdr:from>
      <xdr:col>55</xdr:col>
      <xdr:colOff>50760</xdr:colOff>
      <xdr:row>97</xdr:row>
      <xdr:rowOff>19080</xdr:rowOff>
    </xdr:from>
    <xdr:to>
      <xdr:col>58</xdr:col>
      <xdr:colOff>60840</xdr:colOff>
      <xdr:row>98</xdr:row>
      <xdr:rowOff>106560</xdr:rowOff>
    </xdr:to>
    <xdr:sp macro="" textlink="">
      <xdr:nvSpPr>
        <xdr:cNvPr id="464" name="土木費最小値テキスト">
          <a:extLst>
            <a:ext uri="{FF2B5EF4-FFF2-40B4-BE49-F238E27FC236}">
              <a16:creationId xmlns:a16="http://schemas.microsoft.com/office/drawing/2014/main" id="{8133DCB5-B5F5-4EE3-B2DD-ABCC236B5B05}"/>
            </a:ext>
          </a:extLst>
        </xdr:cNvPr>
        <xdr:cNvSpPr/>
      </xdr:nvSpPr>
      <xdr:spPr>
        <a:xfrm>
          <a:off x="9480510" y="1607823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25,115</a:t>
          </a:r>
          <a:endParaRPr lang="en-US" sz="1000" b="0" u="none" strike="noStrike">
            <a:effectLst/>
            <a:uFillTx/>
            <a:latin typeface="Noto Serif JP"/>
          </a:endParaRPr>
        </a:p>
      </xdr:txBody>
    </xdr:sp>
    <xdr:clientData/>
  </xdr:twoCellAnchor>
  <xdr:twoCellAnchor>
    <xdr:from>
      <xdr:col>54</xdr:col>
      <xdr:colOff>101520</xdr:colOff>
      <xdr:row>97</xdr:row>
      <xdr:rowOff>15120</xdr:rowOff>
    </xdr:from>
    <xdr:to>
      <xdr:col>55</xdr:col>
      <xdr:colOff>88560</xdr:colOff>
      <xdr:row>97</xdr:row>
      <xdr:rowOff>15120</xdr:rowOff>
    </xdr:to>
    <xdr:cxnSp macro="">
      <xdr:nvCxnSpPr>
        <xdr:cNvPr id="465" name="直線コネクタ 464">
          <a:extLst>
            <a:ext uri="{FF2B5EF4-FFF2-40B4-BE49-F238E27FC236}">
              <a16:creationId xmlns:a16="http://schemas.microsoft.com/office/drawing/2014/main" id="{1ED92987-D343-464C-8289-53AEE74BE094}"/>
            </a:ext>
          </a:extLst>
        </xdr:cNvPr>
        <xdr:cNvCxnSpPr/>
      </xdr:nvCxnSpPr>
      <xdr:spPr>
        <a:xfrm>
          <a:off x="9359820" y="16074270"/>
          <a:ext cx="158490" cy="0"/>
        </a:xfrm>
        <a:prstGeom prst="straightConnector1">
          <a:avLst/>
        </a:prstGeom>
        <a:ln w="19050">
          <a:solidFill>
            <a:srgbClr val="000000"/>
          </a:solidFill>
          <a:miter/>
        </a:ln>
      </xdr:spPr>
    </xdr:cxnSp>
    <xdr:clientData/>
  </xdr:twoCellAnchor>
  <xdr:twoCellAnchor editAs="oneCell">
    <xdr:from>
      <xdr:col>55</xdr:col>
      <xdr:colOff>50760</xdr:colOff>
      <xdr:row>87</xdr:row>
      <xdr:rowOff>81720</xdr:rowOff>
    </xdr:from>
    <xdr:to>
      <xdr:col>58</xdr:col>
      <xdr:colOff>125640</xdr:colOff>
      <xdr:row>89</xdr:row>
      <xdr:rowOff>140</xdr:rowOff>
    </xdr:to>
    <xdr:sp macro="" textlink="">
      <xdr:nvSpPr>
        <xdr:cNvPr id="466" name="土木費最大値テキスト">
          <a:extLst>
            <a:ext uri="{FF2B5EF4-FFF2-40B4-BE49-F238E27FC236}">
              <a16:creationId xmlns:a16="http://schemas.microsoft.com/office/drawing/2014/main" id="{1923F32A-29EF-46E7-8652-ED40923B5D32}"/>
            </a:ext>
          </a:extLst>
        </xdr:cNvPr>
        <xdr:cNvSpPr/>
      </xdr:nvSpPr>
      <xdr:spPr>
        <a:xfrm>
          <a:off x="9480510" y="14451770"/>
          <a:ext cx="5892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113,201</a:t>
          </a:r>
          <a:endParaRPr lang="en-US" sz="1000" b="0" u="none" strike="noStrike">
            <a:effectLst/>
            <a:uFillTx/>
            <a:latin typeface="Noto Serif JP"/>
          </a:endParaRPr>
        </a:p>
      </xdr:txBody>
    </xdr:sp>
    <xdr:clientData/>
  </xdr:twoCellAnchor>
  <xdr:twoCellAnchor>
    <xdr:from>
      <xdr:col>54</xdr:col>
      <xdr:colOff>101520</xdr:colOff>
      <xdr:row>88</xdr:row>
      <xdr:rowOff>131400</xdr:rowOff>
    </xdr:from>
    <xdr:to>
      <xdr:col>55</xdr:col>
      <xdr:colOff>88560</xdr:colOff>
      <xdr:row>88</xdr:row>
      <xdr:rowOff>131400</xdr:rowOff>
    </xdr:to>
    <xdr:cxnSp macro="">
      <xdr:nvCxnSpPr>
        <xdr:cNvPr id="467" name="直線コネクタ 466">
          <a:extLst>
            <a:ext uri="{FF2B5EF4-FFF2-40B4-BE49-F238E27FC236}">
              <a16:creationId xmlns:a16="http://schemas.microsoft.com/office/drawing/2014/main" id="{832FAC07-8AB3-448F-BFEA-580114B6B02F}"/>
            </a:ext>
          </a:extLst>
        </xdr:cNvPr>
        <xdr:cNvCxnSpPr/>
      </xdr:nvCxnSpPr>
      <xdr:spPr>
        <a:xfrm>
          <a:off x="9359820" y="14666550"/>
          <a:ext cx="158490" cy="0"/>
        </a:xfrm>
        <a:prstGeom prst="straightConnector1">
          <a:avLst/>
        </a:prstGeom>
        <a:ln w="19050">
          <a:solidFill>
            <a:srgbClr val="000000"/>
          </a:solidFill>
          <a:miter/>
        </a:ln>
      </xdr:spPr>
    </xdr:cxnSp>
    <xdr:clientData/>
  </xdr:twoCellAnchor>
  <xdr:twoCellAnchor>
    <xdr:from>
      <xdr:col>50</xdr:col>
      <xdr:colOff>114120</xdr:colOff>
      <xdr:row>95</xdr:row>
      <xdr:rowOff>46800</xdr:rowOff>
    </xdr:from>
    <xdr:to>
      <xdr:col>54</xdr:col>
      <xdr:colOff>174600</xdr:colOff>
      <xdr:row>95</xdr:row>
      <xdr:rowOff>83160</xdr:rowOff>
    </xdr:to>
    <xdr:cxnSp macro="">
      <xdr:nvCxnSpPr>
        <xdr:cNvPr id="468" name="直線コネクタ 467">
          <a:extLst>
            <a:ext uri="{FF2B5EF4-FFF2-40B4-BE49-F238E27FC236}">
              <a16:creationId xmlns:a16="http://schemas.microsoft.com/office/drawing/2014/main" id="{807731AF-7E67-44A4-8FF0-B4526C482515}"/>
            </a:ext>
          </a:extLst>
        </xdr:cNvPr>
        <xdr:cNvCxnSpPr/>
      </xdr:nvCxnSpPr>
      <xdr:spPr>
        <a:xfrm flipV="1">
          <a:off x="8686620" y="15763050"/>
          <a:ext cx="746280" cy="36360"/>
        </a:xfrm>
        <a:prstGeom prst="straightConnector1">
          <a:avLst/>
        </a:prstGeom>
        <a:ln w="6350">
          <a:solidFill>
            <a:srgbClr val="FF0000"/>
          </a:solidFill>
          <a:miter/>
        </a:ln>
      </xdr:spPr>
    </xdr:cxnSp>
    <xdr:clientData/>
  </xdr:twoCellAnchor>
  <xdr:twoCellAnchor editAs="oneCell">
    <xdr:from>
      <xdr:col>55</xdr:col>
      <xdr:colOff>50760</xdr:colOff>
      <xdr:row>93</xdr:row>
      <xdr:rowOff>129600</xdr:rowOff>
    </xdr:from>
    <xdr:to>
      <xdr:col>58</xdr:col>
      <xdr:colOff>60840</xdr:colOff>
      <xdr:row>95</xdr:row>
      <xdr:rowOff>45720</xdr:rowOff>
    </xdr:to>
    <xdr:sp macro="" textlink="">
      <xdr:nvSpPr>
        <xdr:cNvPr id="469" name="土木費平均値テキスト">
          <a:extLst>
            <a:ext uri="{FF2B5EF4-FFF2-40B4-BE49-F238E27FC236}">
              <a16:creationId xmlns:a16="http://schemas.microsoft.com/office/drawing/2014/main" id="{D7003A38-7970-46E5-B669-58AB29788ABA}"/>
            </a:ext>
          </a:extLst>
        </xdr:cNvPr>
        <xdr:cNvSpPr/>
      </xdr:nvSpPr>
      <xdr:spPr>
        <a:xfrm>
          <a:off x="9480510" y="15502950"/>
          <a:ext cx="52443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47,903</a:t>
          </a:r>
          <a:endParaRPr lang="en-US" sz="1000" b="0" u="none" strike="noStrike">
            <a:effectLst/>
            <a:uFillTx/>
            <a:latin typeface="Noto Serif JP"/>
          </a:endParaRPr>
        </a:p>
      </xdr:txBody>
    </xdr:sp>
    <xdr:clientData/>
  </xdr:twoCellAnchor>
  <xdr:twoCellAnchor>
    <xdr:from>
      <xdr:col>54</xdr:col>
      <xdr:colOff>139680</xdr:colOff>
      <xdr:row>94</xdr:row>
      <xdr:rowOff>106920</xdr:rowOff>
    </xdr:from>
    <xdr:to>
      <xdr:col>55</xdr:col>
      <xdr:colOff>50400</xdr:colOff>
      <xdr:row>95</xdr:row>
      <xdr:rowOff>36720</xdr:rowOff>
    </xdr:to>
    <xdr:sp macro="" textlink="">
      <xdr:nvSpPr>
        <xdr:cNvPr id="470" name="フローチャート: 判断 469">
          <a:extLst>
            <a:ext uri="{FF2B5EF4-FFF2-40B4-BE49-F238E27FC236}">
              <a16:creationId xmlns:a16="http://schemas.microsoft.com/office/drawing/2014/main" id="{59E6F7FD-2E49-453F-9C81-DD2F440D8BA7}"/>
            </a:ext>
          </a:extLst>
        </xdr:cNvPr>
        <xdr:cNvSpPr/>
      </xdr:nvSpPr>
      <xdr:spPr>
        <a:xfrm>
          <a:off x="9397980" y="1565172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2880</xdr:colOff>
      <xdr:row>95</xdr:row>
      <xdr:rowOff>83160</xdr:rowOff>
    </xdr:from>
    <xdr:to>
      <xdr:col>50</xdr:col>
      <xdr:colOff>114120</xdr:colOff>
      <xdr:row>95</xdr:row>
      <xdr:rowOff>127800</xdr:rowOff>
    </xdr:to>
    <xdr:cxnSp macro="">
      <xdr:nvCxnSpPr>
        <xdr:cNvPr id="471" name="直線コネクタ 470">
          <a:extLst>
            <a:ext uri="{FF2B5EF4-FFF2-40B4-BE49-F238E27FC236}">
              <a16:creationId xmlns:a16="http://schemas.microsoft.com/office/drawing/2014/main" id="{31840D8F-97E1-4ABB-BBD4-B74E4223F34C}"/>
            </a:ext>
          </a:extLst>
        </xdr:cNvPr>
        <xdr:cNvCxnSpPr/>
      </xdr:nvCxnSpPr>
      <xdr:spPr>
        <a:xfrm flipV="1">
          <a:off x="7889580" y="15799410"/>
          <a:ext cx="797040" cy="44640"/>
        </a:xfrm>
        <a:prstGeom prst="straightConnector1">
          <a:avLst/>
        </a:prstGeom>
        <a:ln w="6350">
          <a:solidFill>
            <a:srgbClr val="FF0000"/>
          </a:solidFill>
          <a:miter/>
        </a:ln>
      </xdr:spPr>
    </xdr:cxnSp>
    <xdr:clientData/>
  </xdr:twoCellAnchor>
  <xdr:twoCellAnchor>
    <xdr:from>
      <xdr:col>50</xdr:col>
      <xdr:colOff>63360</xdr:colOff>
      <xdr:row>94</xdr:row>
      <xdr:rowOff>155160</xdr:rowOff>
    </xdr:from>
    <xdr:to>
      <xdr:col>50</xdr:col>
      <xdr:colOff>164520</xdr:colOff>
      <xdr:row>95</xdr:row>
      <xdr:rowOff>84960</xdr:rowOff>
    </xdr:to>
    <xdr:sp macro="" textlink="">
      <xdr:nvSpPr>
        <xdr:cNvPr id="472" name="フローチャート: 判断 471">
          <a:extLst>
            <a:ext uri="{FF2B5EF4-FFF2-40B4-BE49-F238E27FC236}">
              <a16:creationId xmlns:a16="http://schemas.microsoft.com/office/drawing/2014/main" id="{40095F14-5E13-4904-92AC-2D2374C624C4}"/>
            </a:ext>
          </a:extLst>
        </xdr:cNvPr>
        <xdr:cNvSpPr/>
      </xdr:nvSpPr>
      <xdr:spPr>
        <a:xfrm>
          <a:off x="8635860" y="1569996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37440</xdr:colOff>
      <xdr:row>93</xdr:row>
      <xdr:rowOff>101880</xdr:rowOff>
    </xdr:from>
    <xdr:to>
      <xdr:col>52</xdr:col>
      <xdr:colOff>47160</xdr:colOff>
      <xdr:row>95</xdr:row>
      <xdr:rowOff>18000</xdr:rowOff>
    </xdr:to>
    <xdr:sp macro="" textlink="">
      <xdr:nvSpPr>
        <xdr:cNvPr id="473" name="テキスト ボックス 472">
          <a:extLst>
            <a:ext uri="{FF2B5EF4-FFF2-40B4-BE49-F238E27FC236}">
              <a16:creationId xmlns:a16="http://schemas.microsoft.com/office/drawing/2014/main" id="{46196028-0108-4669-97F7-2E1AB685E0FC}"/>
            </a:ext>
          </a:extLst>
        </xdr:cNvPr>
        <xdr:cNvSpPr/>
      </xdr:nvSpPr>
      <xdr:spPr>
        <a:xfrm>
          <a:off x="8438490" y="15475230"/>
          <a:ext cx="52407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44,932</a:t>
          </a:r>
          <a:endParaRPr lang="en-US" sz="1000" b="0" u="none" strike="noStrike">
            <a:effectLst/>
            <a:uFillTx/>
            <a:latin typeface="Noto Serif JP"/>
          </a:endParaRPr>
        </a:p>
      </xdr:txBody>
    </xdr:sp>
    <xdr:clientData/>
  </xdr:twoCellAnchor>
  <xdr:twoCellAnchor>
    <xdr:from>
      <xdr:col>41</xdr:col>
      <xdr:colOff>50760</xdr:colOff>
      <xdr:row>95</xdr:row>
      <xdr:rowOff>121320</xdr:rowOff>
    </xdr:from>
    <xdr:to>
      <xdr:col>46</xdr:col>
      <xdr:colOff>2880</xdr:colOff>
      <xdr:row>95</xdr:row>
      <xdr:rowOff>127800</xdr:rowOff>
    </xdr:to>
    <xdr:cxnSp macro="">
      <xdr:nvCxnSpPr>
        <xdr:cNvPr id="474" name="直線コネクタ 473">
          <a:extLst>
            <a:ext uri="{FF2B5EF4-FFF2-40B4-BE49-F238E27FC236}">
              <a16:creationId xmlns:a16="http://schemas.microsoft.com/office/drawing/2014/main" id="{1ED7DEE3-8217-430B-AA11-95D9EE297AE1}"/>
            </a:ext>
          </a:extLst>
        </xdr:cNvPr>
        <xdr:cNvCxnSpPr/>
      </xdr:nvCxnSpPr>
      <xdr:spPr>
        <a:xfrm>
          <a:off x="7080210" y="15837570"/>
          <a:ext cx="809370" cy="6480"/>
        </a:xfrm>
        <a:prstGeom prst="straightConnector1">
          <a:avLst/>
        </a:prstGeom>
        <a:ln w="6350">
          <a:solidFill>
            <a:srgbClr val="FF0000"/>
          </a:solidFill>
          <a:miter/>
        </a:ln>
      </xdr:spPr>
    </xdr:cxnSp>
    <xdr:clientData/>
  </xdr:twoCellAnchor>
  <xdr:twoCellAnchor>
    <xdr:from>
      <xdr:col>45</xdr:col>
      <xdr:colOff>127080</xdr:colOff>
      <xdr:row>94</xdr:row>
      <xdr:rowOff>163440</xdr:rowOff>
    </xdr:from>
    <xdr:to>
      <xdr:col>46</xdr:col>
      <xdr:colOff>37800</xdr:colOff>
      <xdr:row>95</xdr:row>
      <xdr:rowOff>93240</xdr:rowOff>
    </xdr:to>
    <xdr:sp macro="" textlink="">
      <xdr:nvSpPr>
        <xdr:cNvPr id="475" name="フローチャート: 判断 474">
          <a:extLst>
            <a:ext uri="{FF2B5EF4-FFF2-40B4-BE49-F238E27FC236}">
              <a16:creationId xmlns:a16="http://schemas.microsoft.com/office/drawing/2014/main" id="{7021199E-0C0E-462E-A9EC-F06941C236AC}"/>
            </a:ext>
          </a:extLst>
        </xdr:cNvPr>
        <xdr:cNvSpPr/>
      </xdr:nvSpPr>
      <xdr:spPr>
        <a:xfrm>
          <a:off x="7842330" y="1570824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101160</xdr:colOff>
      <xdr:row>93</xdr:row>
      <xdr:rowOff>110160</xdr:rowOff>
    </xdr:from>
    <xdr:to>
      <xdr:col>47</xdr:col>
      <xdr:colOff>111240</xdr:colOff>
      <xdr:row>95</xdr:row>
      <xdr:rowOff>26280</xdr:rowOff>
    </xdr:to>
    <xdr:sp macro="" textlink="">
      <xdr:nvSpPr>
        <xdr:cNvPr id="476" name="テキスト ボックス 475">
          <a:extLst>
            <a:ext uri="{FF2B5EF4-FFF2-40B4-BE49-F238E27FC236}">
              <a16:creationId xmlns:a16="http://schemas.microsoft.com/office/drawing/2014/main" id="{74B02AA5-A1B4-4201-9E65-E7968F2658DD}"/>
            </a:ext>
          </a:extLst>
        </xdr:cNvPr>
        <xdr:cNvSpPr/>
      </xdr:nvSpPr>
      <xdr:spPr>
        <a:xfrm>
          <a:off x="7644960" y="15483510"/>
          <a:ext cx="52443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44,435</a:t>
          </a:r>
          <a:endParaRPr lang="en-US" sz="1000" b="0" u="none" strike="noStrike">
            <a:effectLst/>
            <a:uFillTx/>
            <a:latin typeface="Noto Serif JP"/>
          </a:endParaRPr>
        </a:p>
      </xdr:txBody>
    </xdr:sp>
    <xdr:clientData/>
  </xdr:twoCellAnchor>
  <xdr:twoCellAnchor>
    <xdr:from>
      <xdr:col>36</xdr:col>
      <xdr:colOff>114120</xdr:colOff>
      <xdr:row>95</xdr:row>
      <xdr:rowOff>39960</xdr:rowOff>
    </xdr:from>
    <xdr:to>
      <xdr:col>41</xdr:col>
      <xdr:colOff>50760</xdr:colOff>
      <xdr:row>95</xdr:row>
      <xdr:rowOff>121320</xdr:rowOff>
    </xdr:to>
    <xdr:cxnSp macro="">
      <xdr:nvCxnSpPr>
        <xdr:cNvPr id="477" name="直線コネクタ 476">
          <a:extLst>
            <a:ext uri="{FF2B5EF4-FFF2-40B4-BE49-F238E27FC236}">
              <a16:creationId xmlns:a16="http://schemas.microsoft.com/office/drawing/2014/main" id="{2F2B9413-0C42-4474-9EBA-403A73BBA405}"/>
            </a:ext>
          </a:extLst>
        </xdr:cNvPr>
        <xdr:cNvCxnSpPr/>
      </xdr:nvCxnSpPr>
      <xdr:spPr>
        <a:xfrm>
          <a:off x="6286320" y="15756210"/>
          <a:ext cx="793890" cy="81360"/>
        </a:xfrm>
        <a:prstGeom prst="straightConnector1">
          <a:avLst/>
        </a:prstGeom>
        <a:ln w="6350">
          <a:solidFill>
            <a:srgbClr val="FF0000"/>
          </a:solidFill>
          <a:miter/>
        </a:ln>
      </xdr:spPr>
    </xdr:cxnSp>
    <xdr:clientData/>
  </xdr:twoCellAnchor>
  <xdr:twoCellAnchor>
    <xdr:from>
      <xdr:col>41</xdr:col>
      <xdr:colOff>0</xdr:colOff>
      <xdr:row>95</xdr:row>
      <xdr:rowOff>3240</xdr:rowOff>
    </xdr:from>
    <xdr:to>
      <xdr:col>41</xdr:col>
      <xdr:colOff>101160</xdr:colOff>
      <xdr:row>95</xdr:row>
      <xdr:rowOff>104400</xdr:rowOff>
    </xdr:to>
    <xdr:sp macro="" textlink="">
      <xdr:nvSpPr>
        <xdr:cNvPr id="478" name="フローチャート: 判断 477">
          <a:extLst>
            <a:ext uri="{FF2B5EF4-FFF2-40B4-BE49-F238E27FC236}">
              <a16:creationId xmlns:a16="http://schemas.microsoft.com/office/drawing/2014/main" id="{50868756-9894-4378-93E7-91CCEC5B76DE}"/>
            </a:ext>
          </a:extLst>
        </xdr:cNvPr>
        <xdr:cNvSpPr/>
      </xdr:nvSpPr>
      <xdr:spPr>
        <a:xfrm>
          <a:off x="7029450" y="1571949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164520</xdr:colOff>
      <xdr:row>93</xdr:row>
      <xdr:rowOff>121320</xdr:rowOff>
    </xdr:from>
    <xdr:to>
      <xdr:col>43</xdr:col>
      <xdr:colOff>3150</xdr:colOff>
      <xdr:row>95</xdr:row>
      <xdr:rowOff>37440</xdr:rowOff>
    </xdr:to>
    <xdr:sp macro="" textlink="">
      <xdr:nvSpPr>
        <xdr:cNvPr id="479" name="テキスト ボックス 478">
          <a:extLst>
            <a:ext uri="{FF2B5EF4-FFF2-40B4-BE49-F238E27FC236}">
              <a16:creationId xmlns:a16="http://schemas.microsoft.com/office/drawing/2014/main" id="{ADC00208-A692-486D-B043-17630AEF8971}"/>
            </a:ext>
          </a:extLst>
        </xdr:cNvPr>
        <xdr:cNvSpPr/>
      </xdr:nvSpPr>
      <xdr:spPr>
        <a:xfrm>
          <a:off x="6851070" y="15494670"/>
          <a:ext cx="52443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43,740</a:t>
          </a:r>
          <a:endParaRPr lang="en-US" sz="1000" b="0" u="none" strike="noStrike">
            <a:effectLst/>
            <a:uFillTx/>
            <a:latin typeface="Noto Serif JP"/>
          </a:endParaRPr>
        </a:p>
      </xdr:txBody>
    </xdr:sp>
    <xdr:clientData/>
  </xdr:twoCellAnchor>
  <xdr:twoCellAnchor>
    <xdr:from>
      <xdr:col>36</xdr:col>
      <xdr:colOff>63360</xdr:colOff>
      <xdr:row>95</xdr:row>
      <xdr:rowOff>16200</xdr:rowOff>
    </xdr:from>
    <xdr:to>
      <xdr:col>36</xdr:col>
      <xdr:colOff>164520</xdr:colOff>
      <xdr:row>95</xdr:row>
      <xdr:rowOff>117360</xdr:rowOff>
    </xdr:to>
    <xdr:sp macro="" textlink="">
      <xdr:nvSpPr>
        <xdr:cNvPr id="480" name="フローチャート: 判断 479">
          <a:extLst>
            <a:ext uri="{FF2B5EF4-FFF2-40B4-BE49-F238E27FC236}">
              <a16:creationId xmlns:a16="http://schemas.microsoft.com/office/drawing/2014/main" id="{5ECC0C00-DD35-4FEF-AED1-3E41F95F5D7B}"/>
            </a:ext>
          </a:extLst>
        </xdr:cNvPr>
        <xdr:cNvSpPr/>
      </xdr:nvSpPr>
      <xdr:spPr>
        <a:xfrm>
          <a:off x="6235560" y="1573245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37440</xdr:colOff>
      <xdr:row>95</xdr:row>
      <xdr:rowOff>109080</xdr:rowOff>
    </xdr:from>
    <xdr:to>
      <xdr:col>38</xdr:col>
      <xdr:colOff>47160</xdr:colOff>
      <xdr:row>97</xdr:row>
      <xdr:rowOff>24840</xdr:rowOff>
    </xdr:to>
    <xdr:sp macro="" textlink="">
      <xdr:nvSpPr>
        <xdr:cNvPr id="481" name="テキスト ボックス 480">
          <a:extLst>
            <a:ext uri="{FF2B5EF4-FFF2-40B4-BE49-F238E27FC236}">
              <a16:creationId xmlns:a16="http://schemas.microsoft.com/office/drawing/2014/main" id="{3C48CCA6-8D90-4292-A820-EB941277D121}"/>
            </a:ext>
          </a:extLst>
        </xdr:cNvPr>
        <xdr:cNvSpPr/>
      </xdr:nvSpPr>
      <xdr:spPr>
        <a:xfrm>
          <a:off x="6038190" y="15825330"/>
          <a:ext cx="52407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42,946</a:t>
          </a:r>
          <a:endParaRPr lang="en-US" sz="1000" b="0" u="none" strike="noStrike">
            <a:effectLst/>
            <a:uFillTx/>
            <a:latin typeface="Noto Serif JP"/>
          </a:endParaRPr>
        </a:p>
      </xdr:txBody>
    </xdr:sp>
    <xdr:clientData/>
  </xdr:twoCellAnchor>
  <xdr:twoCellAnchor editAs="oneCell">
    <xdr:from>
      <xdr:col>54</xdr:col>
      <xdr:colOff>0</xdr:colOff>
      <xdr:row>99</xdr:row>
      <xdr:rowOff>79920</xdr:rowOff>
    </xdr:from>
    <xdr:to>
      <xdr:col>58</xdr:col>
      <xdr:colOff>63360</xdr:colOff>
      <xdr:row>100</xdr:row>
      <xdr:rowOff>167040</xdr:rowOff>
    </xdr:to>
    <xdr:sp macro="" textlink="">
      <xdr:nvSpPr>
        <xdr:cNvPr id="482" name="テキスト ボックス 481">
          <a:extLst>
            <a:ext uri="{FF2B5EF4-FFF2-40B4-BE49-F238E27FC236}">
              <a16:creationId xmlns:a16="http://schemas.microsoft.com/office/drawing/2014/main" id="{0BC87CCE-0641-4B29-BA6F-DE5843D782EA}"/>
            </a:ext>
          </a:extLst>
        </xdr:cNvPr>
        <xdr:cNvSpPr/>
      </xdr:nvSpPr>
      <xdr:spPr>
        <a:xfrm>
          <a:off x="925830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49</xdr:col>
      <xdr:colOff>114480</xdr:colOff>
      <xdr:row>99</xdr:row>
      <xdr:rowOff>79920</xdr:rowOff>
    </xdr:from>
    <xdr:to>
      <xdr:col>54</xdr:col>
      <xdr:colOff>2880</xdr:colOff>
      <xdr:row>100</xdr:row>
      <xdr:rowOff>167040</xdr:rowOff>
    </xdr:to>
    <xdr:sp macro="" textlink="">
      <xdr:nvSpPr>
        <xdr:cNvPr id="483" name="テキスト ボックス 482">
          <a:extLst>
            <a:ext uri="{FF2B5EF4-FFF2-40B4-BE49-F238E27FC236}">
              <a16:creationId xmlns:a16="http://schemas.microsoft.com/office/drawing/2014/main" id="{5B46D655-AA57-4224-B363-F1F97213D0FB}"/>
            </a:ext>
          </a:extLst>
        </xdr:cNvPr>
        <xdr:cNvSpPr/>
      </xdr:nvSpPr>
      <xdr:spPr>
        <a:xfrm>
          <a:off x="8515530" y="16481970"/>
          <a:ext cx="74565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45</xdr:col>
      <xdr:colOff>3240</xdr:colOff>
      <xdr:row>99</xdr:row>
      <xdr:rowOff>79920</xdr:rowOff>
    </xdr:from>
    <xdr:to>
      <xdr:col>49</xdr:col>
      <xdr:colOff>66600</xdr:colOff>
      <xdr:row>100</xdr:row>
      <xdr:rowOff>167040</xdr:rowOff>
    </xdr:to>
    <xdr:sp macro="" textlink="">
      <xdr:nvSpPr>
        <xdr:cNvPr id="484" name="テキスト ボックス 483">
          <a:extLst>
            <a:ext uri="{FF2B5EF4-FFF2-40B4-BE49-F238E27FC236}">
              <a16:creationId xmlns:a16="http://schemas.microsoft.com/office/drawing/2014/main" id="{A3202DD0-0D57-47DE-BADE-25382EBDE347}"/>
            </a:ext>
          </a:extLst>
        </xdr:cNvPr>
        <xdr:cNvSpPr/>
      </xdr:nvSpPr>
      <xdr:spPr>
        <a:xfrm>
          <a:off x="771849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40</xdr:col>
      <xdr:colOff>50760</xdr:colOff>
      <xdr:row>99</xdr:row>
      <xdr:rowOff>79920</xdr:rowOff>
    </xdr:from>
    <xdr:to>
      <xdr:col>44</xdr:col>
      <xdr:colOff>114120</xdr:colOff>
      <xdr:row>100</xdr:row>
      <xdr:rowOff>167040</xdr:rowOff>
    </xdr:to>
    <xdr:sp macro="" textlink="">
      <xdr:nvSpPr>
        <xdr:cNvPr id="485" name="テキスト ボックス 484">
          <a:extLst>
            <a:ext uri="{FF2B5EF4-FFF2-40B4-BE49-F238E27FC236}">
              <a16:creationId xmlns:a16="http://schemas.microsoft.com/office/drawing/2014/main" id="{5CE49A65-FBB6-4D75-95E9-B0422379BB0E}"/>
            </a:ext>
          </a:extLst>
        </xdr:cNvPr>
        <xdr:cNvSpPr/>
      </xdr:nvSpPr>
      <xdr:spPr>
        <a:xfrm>
          <a:off x="690876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35</xdr:col>
      <xdr:colOff>114480</xdr:colOff>
      <xdr:row>99</xdr:row>
      <xdr:rowOff>79920</xdr:rowOff>
    </xdr:from>
    <xdr:to>
      <xdr:col>40</xdr:col>
      <xdr:colOff>2880</xdr:colOff>
      <xdr:row>100</xdr:row>
      <xdr:rowOff>167040</xdr:rowOff>
    </xdr:to>
    <xdr:sp macro="" textlink="">
      <xdr:nvSpPr>
        <xdr:cNvPr id="486" name="テキスト ボックス 485">
          <a:extLst>
            <a:ext uri="{FF2B5EF4-FFF2-40B4-BE49-F238E27FC236}">
              <a16:creationId xmlns:a16="http://schemas.microsoft.com/office/drawing/2014/main" id="{B2E578D4-7BA4-4F3A-A80F-C48CED3082C0}"/>
            </a:ext>
          </a:extLst>
        </xdr:cNvPr>
        <xdr:cNvSpPr/>
      </xdr:nvSpPr>
      <xdr:spPr>
        <a:xfrm>
          <a:off x="6115230" y="16481970"/>
          <a:ext cx="74565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54</xdr:col>
      <xdr:colOff>139680</xdr:colOff>
      <xdr:row>94</xdr:row>
      <xdr:rowOff>167760</xdr:rowOff>
    </xdr:from>
    <xdr:to>
      <xdr:col>55</xdr:col>
      <xdr:colOff>50400</xdr:colOff>
      <xdr:row>95</xdr:row>
      <xdr:rowOff>97560</xdr:rowOff>
    </xdr:to>
    <xdr:sp macro="" textlink="">
      <xdr:nvSpPr>
        <xdr:cNvPr id="487" name="楕円 486">
          <a:extLst>
            <a:ext uri="{FF2B5EF4-FFF2-40B4-BE49-F238E27FC236}">
              <a16:creationId xmlns:a16="http://schemas.microsoft.com/office/drawing/2014/main" id="{25705B43-90A6-4C7B-8C73-D50ADE4F9DCF}"/>
            </a:ext>
          </a:extLst>
        </xdr:cNvPr>
        <xdr:cNvSpPr/>
      </xdr:nvSpPr>
      <xdr:spPr>
        <a:xfrm>
          <a:off x="9397980" y="1571256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50760</xdr:colOff>
      <xdr:row>94</xdr:row>
      <xdr:rowOff>146160</xdr:rowOff>
    </xdr:from>
    <xdr:to>
      <xdr:col>58</xdr:col>
      <xdr:colOff>60840</xdr:colOff>
      <xdr:row>96</xdr:row>
      <xdr:rowOff>61920</xdr:rowOff>
    </xdr:to>
    <xdr:sp macro="" textlink="">
      <xdr:nvSpPr>
        <xdr:cNvPr id="488" name="土木費該当値テキスト">
          <a:extLst>
            <a:ext uri="{FF2B5EF4-FFF2-40B4-BE49-F238E27FC236}">
              <a16:creationId xmlns:a16="http://schemas.microsoft.com/office/drawing/2014/main" id="{3BFB8A81-25BD-40E9-9271-0AA5ADE7AFAD}"/>
            </a:ext>
          </a:extLst>
        </xdr:cNvPr>
        <xdr:cNvSpPr/>
      </xdr:nvSpPr>
      <xdr:spPr>
        <a:xfrm>
          <a:off x="9480510" y="15690960"/>
          <a:ext cx="52443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44,172</a:t>
          </a:r>
          <a:endParaRPr lang="en-US" sz="1000" b="0" u="none" strike="noStrike">
            <a:effectLst/>
            <a:uFillTx/>
            <a:latin typeface="Noto Serif JP"/>
          </a:endParaRPr>
        </a:p>
      </xdr:txBody>
    </xdr:sp>
    <xdr:clientData/>
  </xdr:twoCellAnchor>
  <xdr:twoCellAnchor>
    <xdr:from>
      <xdr:col>50</xdr:col>
      <xdr:colOff>63360</xdr:colOff>
      <xdr:row>95</xdr:row>
      <xdr:rowOff>32760</xdr:rowOff>
    </xdr:from>
    <xdr:to>
      <xdr:col>50</xdr:col>
      <xdr:colOff>164520</xdr:colOff>
      <xdr:row>95</xdr:row>
      <xdr:rowOff>133920</xdr:rowOff>
    </xdr:to>
    <xdr:sp macro="" textlink="">
      <xdr:nvSpPr>
        <xdr:cNvPr id="489" name="楕円 488">
          <a:extLst>
            <a:ext uri="{FF2B5EF4-FFF2-40B4-BE49-F238E27FC236}">
              <a16:creationId xmlns:a16="http://schemas.microsoft.com/office/drawing/2014/main" id="{61B30306-FB1D-459E-8F8E-F2E35BE32138}"/>
            </a:ext>
          </a:extLst>
        </xdr:cNvPr>
        <xdr:cNvSpPr/>
      </xdr:nvSpPr>
      <xdr:spPr>
        <a:xfrm>
          <a:off x="8635860" y="1574901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37440</xdr:colOff>
      <xdr:row>95</xdr:row>
      <xdr:rowOff>125280</xdr:rowOff>
    </xdr:from>
    <xdr:to>
      <xdr:col>52</xdr:col>
      <xdr:colOff>47160</xdr:colOff>
      <xdr:row>97</xdr:row>
      <xdr:rowOff>41040</xdr:rowOff>
    </xdr:to>
    <xdr:sp macro="" textlink="">
      <xdr:nvSpPr>
        <xdr:cNvPr id="490" name="テキスト ボックス 489">
          <a:extLst>
            <a:ext uri="{FF2B5EF4-FFF2-40B4-BE49-F238E27FC236}">
              <a16:creationId xmlns:a16="http://schemas.microsoft.com/office/drawing/2014/main" id="{CDC22B9A-A71D-46EF-BD3E-4DDBB82C8383}"/>
            </a:ext>
          </a:extLst>
        </xdr:cNvPr>
        <xdr:cNvSpPr/>
      </xdr:nvSpPr>
      <xdr:spPr>
        <a:xfrm>
          <a:off x="8438490" y="15841530"/>
          <a:ext cx="52407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41,944</a:t>
          </a:r>
          <a:endParaRPr lang="en-US" sz="1000" b="0" u="none" strike="noStrike">
            <a:effectLst/>
            <a:uFillTx/>
            <a:latin typeface="Noto Serif JP"/>
          </a:endParaRPr>
        </a:p>
      </xdr:txBody>
    </xdr:sp>
    <xdr:clientData/>
  </xdr:twoCellAnchor>
  <xdr:twoCellAnchor>
    <xdr:from>
      <xdr:col>45</xdr:col>
      <xdr:colOff>127080</xdr:colOff>
      <xdr:row>95</xdr:row>
      <xdr:rowOff>77040</xdr:rowOff>
    </xdr:from>
    <xdr:to>
      <xdr:col>46</xdr:col>
      <xdr:colOff>37800</xdr:colOff>
      <xdr:row>96</xdr:row>
      <xdr:rowOff>6840</xdr:rowOff>
    </xdr:to>
    <xdr:sp macro="" textlink="">
      <xdr:nvSpPr>
        <xdr:cNvPr id="491" name="楕円 490">
          <a:extLst>
            <a:ext uri="{FF2B5EF4-FFF2-40B4-BE49-F238E27FC236}">
              <a16:creationId xmlns:a16="http://schemas.microsoft.com/office/drawing/2014/main" id="{6A830E4D-A975-43BC-8CD0-4FA50020D4BD}"/>
            </a:ext>
          </a:extLst>
        </xdr:cNvPr>
        <xdr:cNvSpPr/>
      </xdr:nvSpPr>
      <xdr:spPr>
        <a:xfrm>
          <a:off x="7842330" y="1579329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101160</xdr:colOff>
      <xdr:row>95</xdr:row>
      <xdr:rowOff>169920</xdr:rowOff>
    </xdr:from>
    <xdr:to>
      <xdr:col>47</xdr:col>
      <xdr:colOff>111240</xdr:colOff>
      <xdr:row>97</xdr:row>
      <xdr:rowOff>85680</xdr:rowOff>
    </xdr:to>
    <xdr:sp macro="" textlink="">
      <xdr:nvSpPr>
        <xdr:cNvPr id="492" name="テキスト ボックス 491">
          <a:extLst>
            <a:ext uri="{FF2B5EF4-FFF2-40B4-BE49-F238E27FC236}">
              <a16:creationId xmlns:a16="http://schemas.microsoft.com/office/drawing/2014/main" id="{916166E6-1861-4DAE-9E5E-3BBBD39CAA26}"/>
            </a:ext>
          </a:extLst>
        </xdr:cNvPr>
        <xdr:cNvSpPr/>
      </xdr:nvSpPr>
      <xdr:spPr>
        <a:xfrm>
          <a:off x="7644960" y="15886170"/>
          <a:ext cx="52443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39,216</a:t>
          </a:r>
          <a:endParaRPr lang="en-US" sz="1000" b="0" u="none" strike="noStrike">
            <a:effectLst/>
            <a:uFillTx/>
            <a:latin typeface="Noto Serif JP"/>
          </a:endParaRPr>
        </a:p>
      </xdr:txBody>
    </xdr:sp>
    <xdr:clientData/>
  </xdr:twoCellAnchor>
  <xdr:twoCellAnchor>
    <xdr:from>
      <xdr:col>41</xdr:col>
      <xdr:colOff>0</xdr:colOff>
      <xdr:row>95</xdr:row>
      <xdr:rowOff>70920</xdr:rowOff>
    </xdr:from>
    <xdr:to>
      <xdr:col>41</xdr:col>
      <xdr:colOff>101160</xdr:colOff>
      <xdr:row>96</xdr:row>
      <xdr:rowOff>720</xdr:rowOff>
    </xdr:to>
    <xdr:sp macro="" textlink="">
      <xdr:nvSpPr>
        <xdr:cNvPr id="493" name="楕円 492">
          <a:extLst>
            <a:ext uri="{FF2B5EF4-FFF2-40B4-BE49-F238E27FC236}">
              <a16:creationId xmlns:a16="http://schemas.microsoft.com/office/drawing/2014/main" id="{F21ADD2C-624D-4BDB-A57C-403D79EC8F85}"/>
            </a:ext>
          </a:extLst>
        </xdr:cNvPr>
        <xdr:cNvSpPr/>
      </xdr:nvSpPr>
      <xdr:spPr>
        <a:xfrm>
          <a:off x="7029450" y="1578717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164520</xdr:colOff>
      <xdr:row>95</xdr:row>
      <xdr:rowOff>163440</xdr:rowOff>
    </xdr:from>
    <xdr:to>
      <xdr:col>43</xdr:col>
      <xdr:colOff>3150</xdr:colOff>
      <xdr:row>97</xdr:row>
      <xdr:rowOff>79200</xdr:rowOff>
    </xdr:to>
    <xdr:sp macro="" textlink="">
      <xdr:nvSpPr>
        <xdr:cNvPr id="494" name="テキスト ボックス 493">
          <a:extLst>
            <a:ext uri="{FF2B5EF4-FFF2-40B4-BE49-F238E27FC236}">
              <a16:creationId xmlns:a16="http://schemas.microsoft.com/office/drawing/2014/main" id="{9BD4C60C-9560-462F-AE51-13C0D3916E6D}"/>
            </a:ext>
          </a:extLst>
        </xdr:cNvPr>
        <xdr:cNvSpPr/>
      </xdr:nvSpPr>
      <xdr:spPr>
        <a:xfrm>
          <a:off x="6851070" y="15879690"/>
          <a:ext cx="52443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39,604</a:t>
          </a:r>
          <a:endParaRPr lang="en-US" sz="1000" b="0" u="none" strike="noStrike">
            <a:effectLst/>
            <a:uFillTx/>
            <a:latin typeface="Noto Serif JP"/>
          </a:endParaRPr>
        </a:p>
      </xdr:txBody>
    </xdr:sp>
    <xdr:clientData/>
  </xdr:twoCellAnchor>
  <xdr:twoCellAnchor>
    <xdr:from>
      <xdr:col>36</xdr:col>
      <xdr:colOff>63360</xdr:colOff>
      <xdr:row>94</xdr:row>
      <xdr:rowOff>160560</xdr:rowOff>
    </xdr:from>
    <xdr:to>
      <xdr:col>36</xdr:col>
      <xdr:colOff>164520</xdr:colOff>
      <xdr:row>95</xdr:row>
      <xdr:rowOff>90360</xdr:rowOff>
    </xdr:to>
    <xdr:sp macro="" textlink="">
      <xdr:nvSpPr>
        <xdr:cNvPr id="495" name="楕円 494">
          <a:extLst>
            <a:ext uri="{FF2B5EF4-FFF2-40B4-BE49-F238E27FC236}">
              <a16:creationId xmlns:a16="http://schemas.microsoft.com/office/drawing/2014/main" id="{594ED6BC-B7C9-46D9-81D2-885C93066A58}"/>
            </a:ext>
          </a:extLst>
        </xdr:cNvPr>
        <xdr:cNvSpPr/>
      </xdr:nvSpPr>
      <xdr:spPr>
        <a:xfrm>
          <a:off x="6235560" y="1570536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37440</xdr:colOff>
      <xdr:row>93</xdr:row>
      <xdr:rowOff>107280</xdr:rowOff>
    </xdr:from>
    <xdr:to>
      <xdr:col>38</xdr:col>
      <xdr:colOff>47160</xdr:colOff>
      <xdr:row>95</xdr:row>
      <xdr:rowOff>23400</xdr:rowOff>
    </xdr:to>
    <xdr:sp macro="" textlink="">
      <xdr:nvSpPr>
        <xdr:cNvPr id="496" name="テキスト ボックス 495">
          <a:extLst>
            <a:ext uri="{FF2B5EF4-FFF2-40B4-BE49-F238E27FC236}">
              <a16:creationId xmlns:a16="http://schemas.microsoft.com/office/drawing/2014/main" id="{10B52CAB-D3D2-46C2-AF4C-C95689295D83}"/>
            </a:ext>
          </a:extLst>
        </xdr:cNvPr>
        <xdr:cNvSpPr/>
      </xdr:nvSpPr>
      <xdr:spPr>
        <a:xfrm>
          <a:off x="6038190" y="15480630"/>
          <a:ext cx="52407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44,608</a:t>
          </a:r>
          <a:endParaRPr lang="en-US" sz="1000" b="0" u="none" strike="noStrike">
            <a:effectLst/>
            <a:uFillTx/>
            <a:latin typeface="Noto Serif JP"/>
          </a:endParaRPr>
        </a:p>
      </xdr:txBody>
    </xdr:sp>
    <xdr:clientData/>
  </xdr:twoCellAnchor>
  <xdr:twoCellAnchor>
    <xdr:from>
      <xdr:col>65</xdr:col>
      <xdr:colOff>63360</xdr:colOff>
      <xdr:row>22</xdr:row>
      <xdr:rowOff>148680</xdr:rowOff>
    </xdr:from>
    <xdr:to>
      <xdr:col>90</xdr:col>
      <xdr:colOff>2880</xdr:colOff>
      <xdr:row>24</xdr:row>
      <xdr:rowOff>115200</xdr:rowOff>
    </xdr:to>
    <xdr:sp macro="" textlink="">
      <xdr:nvSpPr>
        <xdr:cNvPr id="497" name="正方形/長方形 496">
          <a:extLst>
            <a:ext uri="{FF2B5EF4-FFF2-40B4-BE49-F238E27FC236}">
              <a16:creationId xmlns:a16="http://schemas.microsoft.com/office/drawing/2014/main" id="{77EE7027-6BAC-4A0B-A82D-990A8FF8E449}"/>
            </a:ext>
          </a:extLst>
        </xdr:cNvPr>
        <xdr:cNvSpPr/>
      </xdr:nvSpPr>
      <xdr:spPr>
        <a:xfrm>
          <a:off x="11207610" y="3787230"/>
          <a:ext cx="422577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消防費</a:t>
          </a:r>
          <a:endParaRPr lang="en-US" sz="1600" b="0" u="none" strike="noStrike">
            <a:effectLst/>
            <a:uFillTx/>
            <a:latin typeface="Noto Serif JP"/>
          </a:endParaRPr>
        </a:p>
      </xdr:txBody>
    </xdr:sp>
    <xdr:clientData/>
  </xdr:twoCellAnchor>
  <xdr:twoCellAnchor>
    <xdr:from>
      <xdr:col>66</xdr:col>
      <xdr:colOff>0</xdr:colOff>
      <xdr:row>24</xdr:row>
      <xdr:rowOff>141120</xdr:rowOff>
    </xdr:from>
    <xdr:to>
      <xdr:col>73</xdr:col>
      <xdr:colOff>174240</xdr:colOff>
      <xdr:row>26</xdr:row>
      <xdr:rowOff>44280</xdr:rowOff>
    </xdr:to>
    <xdr:sp macro="" textlink="">
      <xdr:nvSpPr>
        <xdr:cNvPr id="498" name="正方形/長方形 497">
          <a:extLst>
            <a:ext uri="{FF2B5EF4-FFF2-40B4-BE49-F238E27FC236}">
              <a16:creationId xmlns:a16="http://schemas.microsoft.com/office/drawing/2014/main" id="{EDA83AA2-9AA0-4B22-BF96-74A18BBB2658}"/>
            </a:ext>
          </a:extLst>
        </xdr:cNvPr>
        <xdr:cNvSpPr/>
      </xdr:nvSpPr>
      <xdr:spPr>
        <a:xfrm>
          <a:off x="11315700" y="410987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66</xdr:col>
      <xdr:colOff>0</xdr:colOff>
      <xdr:row>25</xdr:row>
      <xdr:rowOff>169200</xdr:rowOff>
    </xdr:from>
    <xdr:to>
      <xdr:col>73</xdr:col>
      <xdr:colOff>174240</xdr:colOff>
      <xdr:row>27</xdr:row>
      <xdr:rowOff>72000</xdr:rowOff>
    </xdr:to>
    <xdr:sp macro="" textlink="">
      <xdr:nvSpPr>
        <xdr:cNvPr id="499" name="正方形/長方形 498">
          <a:extLst>
            <a:ext uri="{FF2B5EF4-FFF2-40B4-BE49-F238E27FC236}">
              <a16:creationId xmlns:a16="http://schemas.microsoft.com/office/drawing/2014/main" id="{6B1C60E3-2632-44FB-BA2F-790BCCB601C7}"/>
            </a:ext>
          </a:extLst>
        </xdr:cNvPr>
        <xdr:cNvSpPr/>
      </xdr:nvSpPr>
      <xdr:spPr>
        <a:xfrm>
          <a:off x="11315700" y="4296700"/>
          <a:ext cx="137439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24/29</a:t>
          </a:r>
          <a:endParaRPr lang="en-US" sz="1200" b="0" u="none" strike="noStrike">
            <a:effectLst/>
            <a:uFillTx/>
            <a:latin typeface="Noto Serif JP"/>
          </a:endParaRPr>
        </a:p>
      </xdr:txBody>
    </xdr:sp>
    <xdr:clientData/>
  </xdr:twoCellAnchor>
  <xdr:twoCellAnchor>
    <xdr:from>
      <xdr:col>71</xdr:col>
      <xdr:colOff>63360</xdr:colOff>
      <xdr:row>24</xdr:row>
      <xdr:rowOff>141120</xdr:rowOff>
    </xdr:from>
    <xdr:to>
      <xdr:col>79</xdr:col>
      <xdr:colOff>63000</xdr:colOff>
      <xdr:row>26</xdr:row>
      <xdr:rowOff>44280</xdr:rowOff>
    </xdr:to>
    <xdr:sp macro="" textlink="">
      <xdr:nvSpPr>
        <xdr:cNvPr id="500" name="正方形/長方形 499">
          <a:extLst>
            <a:ext uri="{FF2B5EF4-FFF2-40B4-BE49-F238E27FC236}">
              <a16:creationId xmlns:a16="http://schemas.microsoft.com/office/drawing/2014/main" id="{4A3B5D11-3D5D-42EF-BEEC-E90F8C937FB3}"/>
            </a:ext>
          </a:extLst>
        </xdr:cNvPr>
        <xdr:cNvSpPr/>
      </xdr:nvSpPr>
      <xdr:spPr>
        <a:xfrm>
          <a:off x="1223631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71</xdr:col>
      <xdr:colOff>63360</xdr:colOff>
      <xdr:row>25</xdr:row>
      <xdr:rowOff>169200</xdr:rowOff>
    </xdr:from>
    <xdr:to>
      <xdr:col>79</xdr:col>
      <xdr:colOff>63000</xdr:colOff>
      <xdr:row>27</xdr:row>
      <xdr:rowOff>72000</xdr:rowOff>
    </xdr:to>
    <xdr:sp macro="" textlink="">
      <xdr:nvSpPr>
        <xdr:cNvPr id="501" name="正方形/長方形 500">
          <a:extLst>
            <a:ext uri="{FF2B5EF4-FFF2-40B4-BE49-F238E27FC236}">
              <a16:creationId xmlns:a16="http://schemas.microsoft.com/office/drawing/2014/main" id="{45C423FE-FE9D-4DEE-9C42-71FE84540961}"/>
            </a:ext>
          </a:extLst>
        </xdr:cNvPr>
        <xdr:cNvSpPr/>
      </xdr:nvSpPr>
      <xdr:spPr>
        <a:xfrm>
          <a:off x="1223631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16,920</a:t>
          </a:r>
          <a:endParaRPr lang="en-US" sz="1200" b="0" u="none" strike="noStrike">
            <a:effectLst/>
            <a:uFillTx/>
            <a:latin typeface="Noto Serif JP"/>
          </a:endParaRPr>
        </a:p>
      </xdr:txBody>
    </xdr:sp>
    <xdr:clientData/>
  </xdr:twoCellAnchor>
  <xdr:twoCellAnchor>
    <xdr:from>
      <xdr:col>77</xdr:col>
      <xdr:colOff>63360</xdr:colOff>
      <xdr:row>24</xdr:row>
      <xdr:rowOff>141120</xdr:rowOff>
    </xdr:from>
    <xdr:to>
      <xdr:col>85</xdr:col>
      <xdr:colOff>63000</xdr:colOff>
      <xdr:row>26</xdr:row>
      <xdr:rowOff>44280</xdr:rowOff>
    </xdr:to>
    <xdr:sp macro="" textlink="">
      <xdr:nvSpPr>
        <xdr:cNvPr id="502" name="正方形/長方形 501">
          <a:extLst>
            <a:ext uri="{FF2B5EF4-FFF2-40B4-BE49-F238E27FC236}">
              <a16:creationId xmlns:a16="http://schemas.microsoft.com/office/drawing/2014/main" id="{DA083B8B-4D36-405F-82DA-1B4ECE7EF5AF}"/>
            </a:ext>
          </a:extLst>
        </xdr:cNvPr>
        <xdr:cNvSpPr/>
      </xdr:nvSpPr>
      <xdr:spPr>
        <a:xfrm>
          <a:off x="1326501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77</xdr:col>
      <xdr:colOff>63360</xdr:colOff>
      <xdr:row>25</xdr:row>
      <xdr:rowOff>169200</xdr:rowOff>
    </xdr:from>
    <xdr:to>
      <xdr:col>85</xdr:col>
      <xdr:colOff>63000</xdr:colOff>
      <xdr:row>27</xdr:row>
      <xdr:rowOff>72000</xdr:rowOff>
    </xdr:to>
    <xdr:sp macro="" textlink="">
      <xdr:nvSpPr>
        <xdr:cNvPr id="503" name="正方形/長方形 502">
          <a:extLst>
            <a:ext uri="{FF2B5EF4-FFF2-40B4-BE49-F238E27FC236}">
              <a16:creationId xmlns:a16="http://schemas.microsoft.com/office/drawing/2014/main" id="{0FAE68D7-D292-4373-97F4-12E7C84C04E4}"/>
            </a:ext>
          </a:extLst>
        </xdr:cNvPr>
        <xdr:cNvSpPr/>
      </xdr:nvSpPr>
      <xdr:spPr>
        <a:xfrm>
          <a:off x="1326501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16,912</a:t>
          </a:r>
          <a:endParaRPr lang="en-US" sz="1200" b="0" u="none" strike="noStrike">
            <a:effectLst/>
            <a:uFillTx/>
            <a:latin typeface="Noto Serif JP"/>
          </a:endParaRPr>
        </a:p>
      </xdr:txBody>
    </xdr:sp>
    <xdr:clientData/>
  </xdr:twoCellAnchor>
  <xdr:twoCellAnchor>
    <xdr:from>
      <xdr:col>65</xdr:col>
      <xdr:colOff>63360</xdr:colOff>
      <xdr:row>27</xdr:row>
      <xdr:rowOff>97920</xdr:rowOff>
    </xdr:from>
    <xdr:to>
      <xdr:col>90</xdr:col>
      <xdr:colOff>2880</xdr:colOff>
      <xdr:row>40</xdr:row>
      <xdr:rowOff>105120</xdr:rowOff>
    </xdr:to>
    <xdr:sp macro="" textlink="">
      <xdr:nvSpPr>
        <xdr:cNvPr id="504" name="正方形/長方形 503">
          <a:extLst>
            <a:ext uri="{FF2B5EF4-FFF2-40B4-BE49-F238E27FC236}">
              <a16:creationId xmlns:a16="http://schemas.microsoft.com/office/drawing/2014/main" id="{B703097E-E41C-41CF-A6E2-633FDB45EE2D}"/>
            </a:ext>
          </a:extLst>
        </xdr:cNvPr>
        <xdr:cNvSpPr/>
      </xdr:nvSpPr>
      <xdr:spPr>
        <a:xfrm>
          <a:off x="11207610" y="4561970"/>
          <a:ext cx="422577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25560</xdr:colOff>
      <xdr:row>26</xdr:row>
      <xdr:rowOff>82800</xdr:rowOff>
    </xdr:from>
    <xdr:to>
      <xdr:col>67</xdr:col>
      <xdr:colOff>25920</xdr:colOff>
      <xdr:row>27</xdr:row>
      <xdr:rowOff>132840</xdr:rowOff>
    </xdr:to>
    <xdr:sp macro="" textlink="">
      <xdr:nvSpPr>
        <xdr:cNvPr id="505" name="テキスト ボックス 504">
          <a:extLst>
            <a:ext uri="{FF2B5EF4-FFF2-40B4-BE49-F238E27FC236}">
              <a16:creationId xmlns:a16="http://schemas.microsoft.com/office/drawing/2014/main" id="{78CD1762-0C36-4232-A6E2-FBFF51286B1D}"/>
            </a:ext>
          </a:extLst>
        </xdr:cNvPr>
        <xdr:cNvSpPr/>
      </xdr:nvSpPr>
      <xdr:spPr>
        <a:xfrm>
          <a:off x="11169810" y="438175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65</xdr:col>
      <xdr:colOff>63360</xdr:colOff>
      <xdr:row>40</xdr:row>
      <xdr:rowOff>105120</xdr:rowOff>
    </xdr:from>
    <xdr:to>
      <xdr:col>90</xdr:col>
      <xdr:colOff>2880</xdr:colOff>
      <xdr:row>40</xdr:row>
      <xdr:rowOff>105120</xdr:rowOff>
    </xdr:to>
    <xdr:cxnSp macro="">
      <xdr:nvCxnSpPr>
        <xdr:cNvPr id="506" name="直線コネクタ 505">
          <a:extLst>
            <a:ext uri="{FF2B5EF4-FFF2-40B4-BE49-F238E27FC236}">
              <a16:creationId xmlns:a16="http://schemas.microsoft.com/office/drawing/2014/main" id="{E83B36B3-BDA2-4374-B3C0-DCE152E01221}"/>
            </a:ext>
          </a:extLst>
        </xdr:cNvPr>
        <xdr:cNvCxnSpPr/>
      </xdr:nvCxnSpPr>
      <xdr:spPr>
        <a:xfrm>
          <a:off x="11207610" y="6715470"/>
          <a:ext cx="4225770" cy="0"/>
        </a:xfrm>
        <a:prstGeom prst="straightConnector1">
          <a:avLst/>
        </a:prstGeom>
        <a:ln w="6350">
          <a:solidFill>
            <a:srgbClr val="C0C0C0"/>
          </a:solidFill>
          <a:miter/>
        </a:ln>
      </xdr:spPr>
    </xdr:cxnSp>
    <xdr:clientData/>
  </xdr:twoCellAnchor>
  <xdr:twoCellAnchor editAs="oneCell">
    <xdr:from>
      <xdr:col>64</xdr:col>
      <xdr:colOff>5040</xdr:colOff>
      <xdr:row>39</xdr:row>
      <xdr:rowOff>138240</xdr:rowOff>
    </xdr:from>
    <xdr:to>
      <xdr:col>65</xdr:col>
      <xdr:colOff>78480</xdr:colOff>
      <xdr:row>41</xdr:row>
      <xdr:rowOff>46440</xdr:rowOff>
    </xdr:to>
    <xdr:sp macro="" textlink="">
      <xdr:nvSpPr>
        <xdr:cNvPr id="507" name="テキスト ボックス 506">
          <a:extLst>
            <a:ext uri="{FF2B5EF4-FFF2-40B4-BE49-F238E27FC236}">
              <a16:creationId xmlns:a16="http://schemas.microsoft.com/office/drawing/2014/main" id="{62E987F1-184B-46C2-953D-4BDD3C8D24F5}"/>
            </a:ext>
          </a:extLst>
        </xdr:cNvPr>
        <xdr:cNvSpPr/>
      </xdr:nvSpPr>
      <xdr:spPr>
        <a:xfrm>
          <a:off x="10977840" y="6583490"/>
          <a:ext cx="2448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65</xdr:col>
      <xdr:colOff>63360</xdr:colOff>
      <xdr:row>37</xdr:row>
      <xdr:rowOff>174240</xdr:rowOff>
    </xdr:from>
    <xdr:to>
      <xdr:col>90</xdr:col>
      <xdr:colOff>2880</xdr:colOff>
      <xdr:row>37</xdr:row>
      <xdr:rowOff>174240</xdr:rowOff>
    </xdr:to>
    <xdr:cxnSp macro="">
      <xdr:nvCxnSpPr>
        <xdr:cNvPr id="508" name="直線コネクタ 507">
          <a:extLst>
            <a:ext uri="{FF2B5EF4-FFF2-40B4-BE49-F238E27FC236}">
              <a16:creationId xmlns:a16="http://schemas.microsoft.com/office/drawing/2014/main" id="{9F919F21-074D-46BF-8194-27F951A279BC}"/>
            </a:ext>
          </a:extLst>
        </xdr:cNvPr>
        <xdr:cNvCxnSpPr/>
      </xdr:nvCxnSpPr>
      <xdr:spPr>
        <a:xfrm>
          <a:off x="11207610" y="6282940"/>
          <a:ext cx="4225770" cy="0"/>
        </a:xfrm>
        <a:prstGeom prst="straightConnector1">
          <a:avLst/>
        </a:prstGeom>
        <a:ln w="6350">
          <a:solidFill>
            <a:srgbClr val="C0C0C0"/>
          </a:solidFill>
          <a:miter/>
        </a:ln>
      </xdr:spPr>
    </xdr:cxnSp>
    <xdr:clientData/>
  </xdr:twoCellAnchor>
  <xdr:twoCellAnchor editAs="oneCell">
    <xdr:from>
      <xdr:col>62</xdr:col>
      <xdr:colOff>103680</xdr:colOff>
      <xdr:row>37</xdr:row>
      <xdr:rowOff>31680</xdr:rowOff>
    </xdr:from>
    <xdr:to>
      <xdr:col>65</xdr:col>
      <xdr:colOff>110520</xdr:colOff>
      <xdr:row>38</xdr:row>
      <xdr:rowOff>115200</xdr:rowOff>
    </xdr:to>
    <xdr:sp macro="" textlink="">
      <xdr:nvSpPr>
        <xdr:cNvPr id="509" name="テキスト ボックス 508">
          <a:extLst>
            <a:ext uri="{FF2B5EF4-FFF2-40B4-BE49-F238E27FC236}">
              <a16:creationId xmlns:a16="http://schemas.microsoft.com/office/drawing/2014/main" id="{6E6417F6-7928-4478-9A79-47DFC7343D79}"/>
            </a:ext>
          </a:extLst>
        </xdr:cNvPr>
        <xdr:cNvSpPr/>
      </xdr:nvSpPr>
      <xdr:spPr>
        <a:xfrm>
          <a:off x="10733580" y="6146730"/>
          <a:ext cx="52119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a:t>
          </a:r>
          <a:endParaRPr lang="en-US" sz="1000" b="0" u="none" strike="noStrike">
            <a:effectLst/>
            <a:uFillTx/>
            <a:latin typeface="Noto Serif JP"/>
          </a:endParaRPr>
        </a:p>
      </xdr:txBody>
    </xdr:sp>
    <xdr:clientData/>
  </xdr:twoCellAnchor>
  <xdr:twoCellAnchor>
    <xdr:from>
      <xdr:col>65</xdr:col>
      <xdr:colOff>63360</xdr:colOff>
      <xdr:row>35</xdr:row>
      <xdr:rowOff>66960</xdr:rowOff>
    </xdr:from>
    <xdr:to>
      <xdr:col>90</xdr:col>
      <xdr:colOff>2880</xdr:colOff>
      <xdr:row>35</xdr:row>
      <xdr:rowOff>66960</xdr:rowOff>
    </xdr:to>
    <xdr:cxnSp macro="">
      <xdr:nvCxnSpPr>
        <xdr:cNvPr id="510" name="直線コネクタ 509">
          <a:extLst>
            <a:ext uri="{FF2B5EF4-FFF2-40B4-BE49-F238E27FC236}">
              <a16:creationId xmlns:a16="http://schemas.microsoft.com/office/drawing/2014/main" id="{9C0978AB-7D2D-4F4E-BC0E-A610D6E071FB}"/>
            </a:ext>
          </a:extLst>
        </xdr:cNvPr>
        <xdr:cNvCxnSpPr/>
      </xdr:nvCxnSpPr>
      <xdr:spPr>
        <a:xfrm>
          <a:off x="11207610" y="5851810"/>
          <a:ext cx="4225770" cy="0"/>
        </a:xfrm>
        <a:prstGeom prst="straightConnector1">
          <a:avLst/>
        </a:prstGeom>
        <a:ln w="6350">
          <a:solidFill>
            <a:srgbClr val="C0C0C0"/>
          </a:solidFill>
          <a:miter/>
        </a:ln>
      </xdr:spPr>
    </xdr:cxnSp>
    <xdr:clientData/>
  </xdr:twoCellAnchor>
  <xdr:twoCellAnchor editAs="oneCell">
    <xdr:from>
      <xdr:col>62</xdr:col>
      <xdr:colOff>103680</xdr:colOff>
      <xdr:row>34</xdr:row>
      <xdr:rowOff>100440</xdr:rowOff>
    </xdr:from>
    <xdr:to>
      <xdr:col>65</xdr:col>
      <xdr:colOff>110520</xdr:colOff>
      <xdr:row>36</xdr:row>
      <xdr:rowOff>9000</xdr:rowOff>
    </xdr:to>
    <xdr:sp macro="" textlink="">
      <xdr:nvSpPr>
        <xdr:cNvPr id="511" name="テキスト ボックス 510">
          <a:extLst>
            <a:ext uri="{FF2B5EF4-FFF2-40B4-BE49-F238E27FC236}">
              <a16:creationId xmlns:a16="http://schemas.microsoft.com/office/drawing/2014/main" id="{372B914B-7F18-4490-A067-B1A258D228BF}"/>
            </a:ext>
          </a:extLst>
        </xdr:cNvPr>
        <xdr:cNvSpPr/>
      </xdr:nvSpPr>
      <xdr:spPr>
        <a:xfrm>
          <a:off x="10733580" y="5720190"/>
          <a:ext cx="5211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65</xdr:col>
      <xdr:colOff>63360</xdr:colOff>
      <xdr:row>32</xdr:row>
      <xdr:rowOff>135720</xdr:rowOff>
    </xdr:from>
    <xdr:to>
      <xdr:col>90</xdr:col>
      <xdr:colOff>2880</xdr:colOff>
      <xdr:row>32</xdr:row>
      <xdr:rowOff>135720</xdr:rowOff>
    </xdr:to>
    <xdr:cxnSp macro="">
      <xdr:nvCxnSpPr>
        <xdr:cNvPr id="512" name="直線コネクタ 511">
          <a:extLst>
            <a:ext uri="{FF2B5EF4-FFF2-40B4-BE49-F238E27FC236}">
              <a16:creationId xmlns:a16="http://schemas.microsoft.com/office/drawing/2014/main" id="{0442154F-BC1C-4EA5-BACB-4AABC20EA0A4}"/>
            </a:ext>
          </a:extLst>
        </xdr:cNvPr>
        <xdr:cNvCxnSpPr/>
      </xdr:nvCxnSpPr>
      <xdr:spPr>
        <a:xfrm>
          <a:off x="11207610" y="5425270"/>
          <a:ext cx="4225770" cy="0"/>
        </a:xfrm>
        <a:prstGeom prst="straightConnector1">
          <a:avLst/>
        </a:prstGeom>
        <a:ln w="6350">
          <a:solidFill>
            <a:srgbClr val="C0C0C0"/>
          </a:solidFill>
          <a:miter/>
        </a:ln>
      </xdr:spPr>
    </xdr:cxnSp>
    <xdr:clientData/>
  </xdr:twoCellAnchor>
  <xdr:twoCellAnchor editAs="oneCell">
    <xdr:from>
      <xdr:col>62</xdr:col>
      <xdr:colOff>103680</xdr:colOff>
      <xdr:row>31</xdr:row>
      <xdr:rowOff>168840</xdr:rowOff>
    </xdr:from>
    <xdr:to>
      <xdr:col>65</xdr:col>
      <xdr:colOff>110520</xdr:colOff>
      <xdr:row>33</xdr:row>
      <xdr:rowOff>77040</xdr:rowOff>
    </xdr:to>
    <xdr:sp macro="" textlink="">
      <xdr:nvSpPr>
        <xdr:cNvPr id="513" name="テキスト ボックス 512">
          <a:extLst>
            <a:ext uri="{FF2B5EF4-FFF2-40B4-BE49-F238E27FC236}">
              <a16:creationId xmlns:a16="http://schemas.microsoft.com/office/drawing/2014/main" id="{461B2352-CEB3-4BB9-8EF3-E434D60C5B5B}"/>
            </a:ext>
          </a:extLst>
        </xdr:cNvPr>
        <xdr:cNvSpPr/>
      </xdr:nvSpPr>
      <xdr:spPr>
        <a:xfrm>
          <a:off x="10733580" y="5286940"/>
          <a:ext cx="52119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65</xdr:col>
      <xdr:colOff>63360</xdr:colOff>
      <xdr:row>30</xdr:row>
      <xdr:rowOff>29520</xdr:rowOff>
    </xdr:from>
    <xdr:to>
      <xdr:col>90</xdr:col>
      <xdr:colOff>2880</xdr:colOff>
      <xdr:row>30</xdr:row>
      <xdr:rowOff>29520</xdr:rowOff>
    </xdr:to>
    <xdr:cxnSp macro="">
      <xdr:nvCxnSpPr>
        <xdr:cNvPr id="514" name="直線コネクタ 513">
          <a:extLst>
            <a:ext uri="{FF2B5EF4-FFF2-40B4-BE49-F238E27FC236}">
              <a16:creationId xmlns:a16="http://schemas.microsoft.com/office/drawing/2014/main" id="{A20EA743-98A5-47D4-9A73-15A974505197}"/>
            </a:ext>
          </a:extLst>
        </xdr:cNvPr>
        <xdr:cNvCxnSpPr/>
      </xdr:nvCxnSpPr>
      <xdr:spPr>
        <a:xfrm>
          <a:off x="11207610" y="4988870"/>
          <a:ext cx="4225770" cy="0"/>
        </a:xfrm>
        <a:prstGeom prst="straightConnector1">
          <a:avLst/>
        </a:prstGeom>
        <a:ln w="6350">
          <a:solidFill>
            <a:srgbClr val="C0C0C0"/>
          </a:solidFill>
          <a:miter/>
        </a:ln>
      </xdr:spPr>
    </xdr:cxnSp>
    <xdr:clientData/>
  </xdr:twoCellAnchor>
  <xdr:twoCellAnchor editAs="oneCell">
    <xdr:from>
      <xdr:col>62</xdr:col>
      <xdr:colOff>103680</xdr:colOff>
      <xdr:row>29</xdr:row>
      <xdr:rowOff>61920</xdr:rowOff>
    </xdr:from>
    <xdr:to>
      <xdr:col>65</xdr:col>
      <xdr:colOff>110520</xdr:colOff>
      <xdr:row>30</xdr:row>
      <xdr:rowOff>145800</xdr:rowOff>
    </xdr:to>
    <xdr:sp macro="" textlink="">
      <xdr:nvSpPr>
        <xdr:cNvPr id="515" name="テキスト ボックス 514">
          <a:extLst>
            <a:ext uri="{FF2B5EF4-FFF2-40B4-BE49-F238E27FC236}">
              <a16:creationId xmlns:a16="http://schemas.microsoft.com/office/drawing/2014/main" id="{7A64BF41-0DD6-4A80-A2FB-B20AD9F570D5}"/>
            </a:ext>
          </a:extLst>
        </xdr:cNvPr>
        <xdr:cNvSpPr/>
      </xdr:nvSpPr>
      <xdr:spPr>
        <a:xfrm>
          <a:off x="10733580" y="4856170"/>
          <a:ext cx="52119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65</xdr:col>
      <xdr:colOff>63360</xdr:colOff>
      <xdr:row>27</xdr:row>
      <xdr:rowOff>97560</xdr:rowOff>
    </xdr:from>
    <xdr:to>
      <xdr:col>90</xdr:col>
      <xdr:colOff>2880</xdr:colOff>
      <xdr:row>27</xdr:row>
      <xdr:rowOff>97560</xdr:rowOff>
    </xdr:to>
    <xdr:cxnSp macro="">
      <xdr:nvCxnSpPr>
        <xdr:cNvPr id="516" name="直線コネクタ 515">
          <a:extLst>
            <a:ext uri="{FF2B5EF4-FFF2-40B4-BE49-F238E27FC236}">
              <a16:creationId xmlns:a16="http://schemas.microsoft.com/office/drawing/2014/main" id="{EEDF3A0E-0489-4BE4-9AA2-4DC65AE201C7}"/>
            </a:ext>
          </a:extLst>
        </xdr:cNvPr>
        <xdr:cNvCxnSpPr/>
      </xdr:nvCxnSpPr>
      <xdr:spPr>
        <a:xfrm>
          <a:off x="11207610" y="4561610"/>
          <a:ext cx="4225770" cy="0"/>
        </a:xfrm>
        <a:prstGeom prst="straightConnector1">
          <a:avLst/>
        </a:prstGeom>
        <a:ln w="6350">
          <a:solidFill>
            <a:srgbClr val="C0C0C0"/>
          </a:solidFill>
          <a:miter/>
        </a:ln>
      </xdr:spPr>
    </xdr:cxnSp>
    <xdr:clientData/>
  </xdr:twoCellAnchor>
  <xdr:twoCellAnchor editAs="oneCell">
    <xdr:from>
      <xdr:col>62</xdr:col>
      <xdr:colOff>103680</xdr:colOff>
      <xdr:row>26</xdr:row>
      <xdr:rowOff>131040</xdr:rowOff>
    </xdr:from>
    <xdr:to>
      <xdr:col>65</xdr:col>
      <xdr:colOff>110520</xdr:colOff>
      <xdr:row>28</xdr:row>
      <xdr:rowOff>39240</xdr:rowOff>
    </xdr:to>
    <xdr:sp macro="" textlink="">
      <xdr:nvSpPr>
        <xdr:cNvPr id="517" name="テキスト ボックス 516">
          <a:extLst>
            <a:ext uri="{FF2B5EF4-FFF2-40B4-BE49-F238E27FC236}">
              <a16:creationId xmlns:a16="http://schemas.microsoft.com/office/drawing/2014/main" id="{5731BA2C-B1BE-4F0D-BD35-AA8FF9BF14F6}"/>
            </a:ext>
          </a:extLst>
        </xdr:cNvPr>
        <xdr:cNvSpPr/>
      </xdr:nvSpPr>
      <xdr:spPr>
        <a:xfrm>
          <a:off x="10733580" y="4429990"/>
          <a:ext cx="5211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50,000</a:t>
          </a:r>
          <a:endParaRPr lang="en-US" sz="1000" b="0" u="none" strike="noStrike">
            <a:effectLst/>
            <a:uFillTx/>
            <a:latin typeface="Noto Serif JP"/>
          </a:endParaRPr>
        </a:p>
      </xdr:txBody>
    </xdr:sp>
    <xdr:clientData/>
  </xdr:twoCellAnchor>
  <xdr:twoCellAnchor>
    <xdr:from>
      <xdr:col>65</xdr:col>
      <xdr:colOff>63360</xdr:colOff>
      <xdr:row>27</xdr:row>
      <xdr:rowOff>97920</xdr:rowOff>
    </xdr:from>
    <xdr:to>
      <xdr:col>90</xdr:col>
      <xdr:colOff>2880</xdr:colOff>
      <xdr:row>40</xdr:row>
      <xdr:rowOff>105120</xdr:rowOff>
    </xdr:to>
    <xdr:sp macro="" textlink="">
      <xdr:nvSpPr>
        <xdr:cNvPr id="518" name="消防費グラフ枠">
          <a:extLst>
            <a:ext uri="{FF2B5EF4-FFF2-40B4-BE49-F238E27FC236}">
              <a16:creationId xmlns:a16="http://schemas.microsoft.com/office/drawing/2014/main" id="{1ADD9A2B-B2F6-40AB-861F-7914E5AA46D1}"/>
            </a:ext>
          </a:extLst>
        </xdr:cNvPr>
        <xdr:cNvSpPr/>
      </xdr:nvSpPr>
      <xdr:spPr>
        <a:xfrm>
          <a:off x="11207610" y="4561970"/>
          <a:ext cx="422577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31</xdr:row>
      <xdr:rowOff>173520</xdr:rowOff>
    </xdr:from>
    <xdr:to>
      <xdr:col>85</xdr:col>
      <xdr:colOff>126360</xdr:colOff>
      <xdr:row>37</xdr:row>
      <xdr:rowOff>89280</xdr:rowOff>
    </xdr:to>
    <xdr:cxnSp macro="">
      <xdr:nvCxnSpPr>
        <xdr:cNvPr id="519" name="直線コネクタ 518">
          <a:extLst>
            <a:ext uri="{FF2B5EF4-FFF2-40B4-BE49-F238E27FC236}">
              <a16:creationId xmlns:a16="http://schemas.microsoft.com/office/drawing/2014/main" id="{41992F2C-4081-4E57-96AF-76C0CD12A373}"/>
            </a:ext>
          </a:extLst>
        </xdr:cNvPr>
        <xdr:cNvCxnSpPr/>
      </xdr:nvCxnSpPr>
      <xdr:spPr>
        <a:xfrm flipV="1">
          <a:off x="14698170" y="5291620"/>
          <a:ext cx="1440" cy="912710"/>
        </a:xfrm>
        <a:prstGeom prst="straightConnector1">
          <a:avLst/>
        </a:prstGeom>
        <a:ln w="31750">
          <a:solidFill>
            <a:srgbClr val="808080"/>
          </a:solidFill>
          <a:miter/>
        </a:ln>
      </xdr:spPr>
    </xdr:cxnSp>
    <xdr:clientData/>
  </xdr:twoCellAnchor>
  <xdr:twoCellAnchor editAs="oneCell">
    <xdr:from>
      <xdr:col>86</xdr:col>
      <xdr:colOff>3240</xdr:colOff>
      <xdr:row>37</xdr:row>
      <xdr:rowOff>93240</xdr:rowOff>
    </xdr:from>
    <xdr:to>
      <xdr:col>89</xdr:col>
      <xdr:colOff>13320</xdr:colOff>
      <xdr:row>39</xdr:row>
      <xdr:rowOff>1440</xdr:rowOff>
    </xdr:to>
    <xdr:sp macro="" textlink="">
      <xdr:nvSpPr>
        <xdr:cNvPr id="520" name="消防費最小値テキスト">
          <a:extLst>
            <a:ext uri="{FF2B5EF4-FFF2-40B4-BE49-F238E27FC236}">
              <a16:creationId xmlns:a16="http://schemas.microsoft.com/office/drawing/2014/main" id="{E583684D-65A5-428A-9CBA-54391C16B88A}"/>
            </a:ext>
          </a:extLst>
        </xdr:cNvPr>
        <xdr:cNvSpPr/>
      </xdr:nvSpPr>
      <xdr:spPr>
        <a:xfrm>
          <a:off x="14747940" y="620829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11,858</a:t>
          </a:r>
          <a:endParaRPr lang="en-US" sz="1000" b="0" u="none" strike="noStrike">
            <a:effectLst/>
            <a:uFillTx/>
            <a:latin typeface="Noto Serif JP"/>
          </a:endParaRPr>
        </a:p>
      </xdr:txBody>
    </xdr:sp>
    <xdr:clientData/>
  </xdr:twoCellAnchor>
  <xdr:twoCellAnchor>
    <xdr:from>
      <xdr:col>85</xdr:col>
      <xdr:colOff>37800</xdr:colOff>
      <xdr:row>37</xdr:row>
      <xdr:rowOff>89280</xdr:rowOff>
    </xdr:from>
    <xdr:to>
      <xdr:col>86</xdr:col>
      <xdr:colOff>25200</xdr:colOff>
      <xdr:row>37</xdr:row>
      <xdr:rowOff>89280</xdr:rowOff>
    </xdr:to>
    <xdr:cxnSp macro="">
      <xdr:nvCxnSpPr>
        <xdr:cNvPr id="521" name="直線コネクタ 520">
          <a:extLst>
            <a:ext uri="{FF2B5EF4-FFF2-40B4-BE49-F238E27FC236}">
              <a16:creationId xmlns:a16="http://schemas.microsoft.com/office/drawing/2014/main" id="{C933A8C3-9BCA-4FF9-A9D2-4BC3365FFDA1}"/>
            </a:ext>
          </a:extLst>
        </xdr:cNvPr>
        <xdr:cNvCxnSpPr/>
      </xdr:nvCxnSpPr>
      <xdr:spPr>
        <a:xfrm>
          <a:off x="14611050" y="6204330"/>
          <a:ext cx="158850" cy="0"/>
        </a:xfrm>
        <a:prstGeom prst="straightConnector1">
          <a:avLst/>
        </a:prstGeom>
        <a:ln w="19050">
          <a:solidFill>
            <a:srgbClr val="000000"/>
          </a:solidFill>
          <a:miter/>
        </a:ln>
      </xdr:spPr>
    </xdr:cxnSp>
    <xdr:clientData/>
  </xdr:twoCellAnchor>
  <xdr:twoCellAnchor editAs="oneCell">
    <xdr:from>
      <xdr:col>86</xdr:col>
      <xdr:colOff>3240</xdr:colOff>
      <xdr:row>30</xdr:row>
      <xdr:rowOff>124560</xdr:rowOff>
    </xdr:from>
    <xdr:to>
      <xdr:col>89</xdr:col>
      <xdr:colOff>13320</xdr:colOff>
      <xdr:row>32</xdr:row>
      <xdr:rowOff>32760</xdr:rowOff>
    </xdr:to>
    <xdr:sp macro="" textlink="">
      <xdr:nvSpPr>
        <xdr:cNvPr id="522" name="消防費最大値テキスト">
          <a:extLst>
            <a:ext uri="{FF2B5EF4-FFF2-40B4-BE49-F238E27FC236}">
              <a16:creationId xmlns:a16="http://schemas.microsoft.com/office/drawing/2014/main" id="{A641FB19-9725-4E68-88E4-307A420A011E}"/>
            </a:ext>
          </a:extLst>
        </xdr:cNvPr>
        <xdr:cNvSpPr/>
      </xdr:nvSpPr>
      <xdr:spPr>
        <a:xfrm>
          <a:off x="14747940" y="508391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33,005</a:t>
          </a:r>
          <a:endParaRPr lang="en-US" sz="1000" b="0" u="none" strike="noStrike">
            <a:effectLst/>
            <a:uFillTx/>
            <a:latin typeface="Noto Serif JP"/>
          </a:endParaRPr>
        </a:p>
      </xdr:txBody>
    </xdr:sp>
    <xdr:clientData/>
  </xdr:twoCellAnchor>
  <xdr:twoCellAnchor>
    <xdr:from>
      <xdr:col>85</xdr:col>
      <xdr:colOff>37800</xdr:colOff>
      <xdr:row>31</xdr:row>
      <xdr:rowOff>173520</xdr:rowOff>
    </xdr:from>
    <xdr:to>
      <xdr:col>86</xdr:col>
      <xdr:colOff>25200</xdr:colOff>
      <xdr:row>31</xdr:row>
      <xdr:rowOff>173520</xdr:rowOff>
    </xdr:to>
    <xdr:cxnSp macro="">
      <xdr:nvCxnSpPr>
        <xdr:cNvPr id="523" name="直線コネクタ 522">
          <a:extLst>
            <a:ext uri="{FF2B5EF4-FFF2-40B4-BE49-F238E27FC236}">
              <a16:creationId xmlns:a16="http://schemas.microsoft.com/office/drawing/2014/main" id="{6AD37005-66C8-4F97-9ECC-DCBA722C70A5}"/>
            </a:ext>
          </a:extLst>
        </xdr:cNvPr>
        <xdr:cNvCxnSpPr/>
      </xdr:nvCxnSpPr>
      <xdr:spPr>
        <a:xfrm>
          <a:off x="14611050" y="5291620"/>
          <a:ext cx="158850" cy="0"/>
        </a:xfrm>
        <a:prstGeom prst="straightConnector1">
          <a:avLst/>
        </a:prstGeom>
        <a:ln w="19050">
          <a:solidFill>
            <a:srgbClr val="000000"/>
          </a:solidFill>
          <a:miter/>
        </a:ln>
      </xdr:spPr>
    </xdr:cxnSp>
    <xdr:clientData/>
  </xdr:twoCellAnchor>
  <xdr:twoCellAnchor>
    <xdr:from>
      <xdr:col>81</xdr:col>
      <xdr:colOff>50760</xdr:colOff>
      <xdr:row>37</xdr:row>
      <xdr:rowOff>10800</xdr:rowOff>
    </xdr:from>
    <xdr:to>
      <xdr:col>85</xdr:col>
      <xdr:colOff>126720</xdr:colOff>
      <xdr:row>37</xdr:row>
      <xdr:rowOff>81000</xdr:rowOff>
    </xdr:to>
    <xdr:cxnSp macro="">
      <xdr:nvCxnSpPr>
        <xdr:cNvPr id="524" name="直線コネクタ 523">
          <a:extLst>
            <a:ext uri="{FF2B5EF4-FFF2-40B4-BE49-F238E27FC236}">
              <a16:creationId xmlns:a16="http://schemas.microsoft.com/office/drawing/2014/main" id="{16A0FD4F-406E-4767-A282-885C9A40BADE}"/>
            </a:ext>
          </a:extLst>
        </xdr:cNvPr>
        <xdr:cNvCxnSpPr/>
      </xdr:nvCxnSpPr>
      <xdr:spPr>
        <a:xfrm flipV="1">
          <a:off x="13938210" y="6125850"/>
          <a:ext cx="761760" cy="70200"/>
        </a:xfrm>
        <a:prstGeom prst="straightConnector1">
          <a:avLst/>
        </a:prstGeom>
        <a:ln w="6350">
          <a:solidFill>
            <a:srgbClr val="FF0000"/>
          </a:solidFill>
          <a:miter/>
        </a:ln>
      </xdr:spPr>
    </xdr:cxnSp>
    <xdr:clientData/>
  </xdr:twoCellAnchor>
  <xdr:twoCellAnchor editAs="oneCell">
    <xdr:from>
      <xdr:col>86</xdr:col>
      <xdr:colOff>3240</xdr:colOff>
      <xdr:row>34</xdr:row>
      <xdr:rowOff>134640</xdr:rowOff>
    </xdr:from>
    <xdr:to>
      <xdr:col>89</xdr:col>
      <xdr:colOff>13320</xdr:colOff>
      <xdr:row>36</xdr:row>
      <xdr:rowOff>43200</xdr:rowOff>
    </xdr:to>
    <xdr:sp macro="" textlink="">
      <xdr:nvSpPr>
        <xdr:cNvPr id="525" name="消防費平均値テキスト">
          <a:extLst>
            <a:ext uri="{FF2B5EF4-FFF2-40B4-BE49-F238E27FC236}">
              <a16:creationId xmlns:a16="http://schemas.microsoft.com/office/drawing/2014/main" id="{38887322-6432-48EA-8B55-025B0DF64B36}"/>
            </a:ext>
          </a:extLst>
        </xdr:cNvPr>
        <xdr:cNvSpPr/>
      </xdr:nvSpPr>
      <xdr:spPr>
        <a:xfrm>
          <a:off x="14747940" y="5754390"/>
          <a:ext cx="52443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18,000</a:t>
          </a:r>
          <a:endParaRPr lang="en-US" sz="1000" b="0" u="none" strike="noStrike">
            <a:effectLst/>
            <a:uFillTx/>
            <a:latin typeface="Noto Serif JP"/>
          </a:endParaRPr>
        </a:p>
      </xdr:txBody>
    </xdr:sp>
    <xdr:clientData/>
  </xdr:twoCellAnchor>
  <xdr:twoCellAnchor>
    <xdr:from>
      <xdr:col>85</xdr:col>
      <xdr:colOff>76320</xdr:colOff>
      <xdr:row>35</xdr:row>
      <xdr:rowOff>107640</xdr:rowOff>
    </xdr:from>
    <xdr:to>
      <xdr:col>86</xdr:col>
      <xdr:colOff>2880</xdr:colOff>
      <xdr:row>36</xdr:row>
      <xdr:rowOff>33840</xdr:rowOff>
    </xdr:to>
    <xdr:sp macro="" textlink="">
      <xdr:nvSpPr>
        <xdr:cNvPr id="526" name="フローチャート: 判断 525">
          <a:extLst>
            <a:ext uri="{FF2B5EF4-FFF2-40B4-BE49-F238E27FC236}">
              <a16:creationId xmlns:a16="http://schemas.microsoft.com/office/drawing/2014/main" id="{AC0850AB-C420-4C4A-9313-90D2802271A9}"/>
            </a:ext>
          </a:extLst>
        </xdr:cNvPr>
        <xdr:cNvSpPr/>
      </xdr:nvSpPr>
      <xdr:spPr>
        <a:xfrm>
          <a:off x="14649570" y="5892490"/>
          <a:ext cx="9801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36</xdr:row>
      <xdr:rowOff>163080</xdr:rowOff>
    </xdr:from>
    <xdr:to>
      <xdr:col>81</xdr:col>
      <xdr:colOff>50760</xdr:colOff>
      <xdr:row>37</xdr:row>
      <xdr:rowOff>81000</xdr:rowOff>
    </xdr:to>
    <xdr:cxnSp macro="">
      <xdr:nvCxnSpPr>
        <xdr:cNvPr id="527" name="直線コネクタ 526">
          <a:extLst>
            <a:ext uri="{FF2B5EF4-FFF2-40B4-BE49-F238E27FC236}">
              <a16:creationId xmlns:a16="http://schemas.microsoft.com/office/drawing/2014/main" id="{99E98992-BFBF-40CF-AA7E-BD15F4DE6202}"/>
            </a:ext>
          </a:extLst>
        </xdr:cNvPr>
        <xdr:cNvCxnSpPr/>
      </xdr:nvCxnSpPr>
      <xdr:spPr>
        <a:xfrm>
          <a:off x="13144320" y="6113030"/>
          <a:ext cx="793890" cy="83020"/>
        </a:xfrm>
        <a:prstGeom prst="straightConnector1">
          <a:avLst/>
        </a:prstGeom>
        <a:ln w="6350">
          <a:solidFill>
            <a:srgbClr val="FF0000"/>
          </a:solidFill>
          <a:miter/>
        </a:ln>
      </xdr:spPr>
    </xdr:cxnSp>
    <xdr:clientData/>
  </xdr:twoCellAnchor>
  <xdr:twoCellAnchor>
    <xdr:from>
      <xdr:col>81</xdr:col>
      <xdr:colOff>0</xdr:colOff>
      <xdr:row>36</xdr:row>
      <xdr:rowOff>45000</xdr:rowOff>
    </xdr:from>
    <xdr:to>
      <xdr:col>81</xdr:col>
      <xdr:colOff>101160</xdr:colOff>
      <xdr:row>36</xdr:row>
      <xdr:rowOff>146160</xdr:rowOff>
    </xdr:to>
    <xdr:sp macro="" textlink="">
      <xdr:nvSpPr>
        <xdr:cNvPr id="528" name="フローチャート: 判断 527">
          <a:extLst>
            <a:ext uri="{FF2B5EF4-FFF2-40B4-BE49-F238E27FC236}">
              <a16:creationId xmlns:a16="http://schemas.microsoft.com/office/drawing/2014/main" id="{CDD939A4-637A-4C57-936B-977A905B2586}"/>
            </a:ext>
          </a:extLst>
        </xdr:cNvPr>
        <xdr:cNvSpPr/>
      </xdr:nvSpPr>
      <xdr:spPr>
        <a:xfrm>
          <a:off x="13887450" y="599495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164520</xdr:colOff>
      <xdr:row>34</xdr:row>
      <xdr:rowOff>170640</xdr:rowOff>
    </xdr:from>
    <xdr:to>
      <xdr:col>83</xdr:col>
      <xdr:colOff>2790</xdr:colOff>
      <xdr:row>36</xdr:row>
      <xdr:rowOff>79200</xdr:rowOff>
    </xdr:to>
    <xdr:sp macro="" textlink="">
      <xdr:nvSpPr>
        <xdr:cNvPr id="529" name="テキスト ボックス 528">
          <a:extLst>
            <a:ext uri="{FF2B5EF4-FFF2-40B4-BE49-F238E27FC236}">
              <a16:creationId xmlns:a16="http://schemas.microsoft.com/office/drawing/2014/main" id="{585E543C-2FF5-47D5-89C2-6D929C670705}"/>
            </a:ext>
          </a:extLst>
        </xdr:cNvPr>
        <xdr:cNvSpPr/>
      </xdr:nvSpPr>
      <xdr:spPr>
        <a:xfrm>
          <a:off x="13709070" y="5784040"/>
          <a:ext cx="524070" cy="24511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15,543</a:t>
          </a:r>
          <a:endParaRPr lang="en-US" sz="1000" b="0" u="none" strike="noStrike">
            <a:effectLst/>
            <a:uFillTx/>
            <a:latin typeface="Noto Serif JP"/>
          </a:endParaRPr>
        </a:p>
      </xdr:txBody>
    </xdr:sp>
    <xdr:clientData/>
  </xdr:twoCellAnchor>
  <xdr:twoCellAnchor>
    <xdr:from>
      <xdr:col>72</xdr:col>
      <xdr:colOff>2880</xdr:colOff>
      <xdr:row>36</xdr:row>
      <xdr:rowOff>163080</xdr:rowOff>
    </xdr:from>
    <xdr:to>
      <xdr:col>76</xdr:col>
      <xdr:colOff>114120</xdr:colOff>
      <xdr:row>37</xdr:row>
      <xdr:rowOff>76680</xdr:rowOff>
    </xdr:to>
    <xdr:cxnSp macro="">
      <xdr:nvCxnSpPr>
        <xdr:cNvPr id="530" name="直線コネクタ 529">
          <a:extLst>
            <a:ext uri="{FF2B5EF4-FFF2-40B4-BE49-F238E27FC236}">
              <a16:creationId xmlns:a16="http://schemas.microsoft.com/office/drawing/2014/main" id="{A3AADBEB-A793-4F6C-95C1-E483D60CDC4D}"/>
            </a:ext>
          </a:extLst>
        </xdr:cNvPr>
        <xdr:cNvCxnSpPr/>
      </xdr:nvCxnSpPr>
      <xdr:spPr>
        <a:xfrm flipV="1">
          <a:off x="12347280" y="6113030"/>
          <a:ext cx="797040" cy="78700"/>
        </a:xfrm>
        <a:prstGeom prst="straightConnector1">
          <a:avLst/>
        </a:prstGeom>
        <a:ln w="6350">
          <a:solidFill>
            <a:srgbClr val="FF0000"/>
          </a:solidFill>
          <a:miter/>
        </a:ln>
      </xdr:spPr>
    </xdr:cxnSp>
    <xdr:clientData/>
  </xdr:twoCellAnchor>
  <xdr:twoCellAnchor>
    <xdr:from>
      <xdr:col>76</xdr:col>
      <xdr:colOff>63360</xdr:colOff>
      <xdr:row>36</xdr:row>
      <xdr:rowOff>81000</xdr:rowOff>
    </xdr:from>
    <xdr:to>
      <xdr:col>76</xdr:col>
      <xdr:colOff>164520</xdr:colOff>
      <xdr:row>37</xdr:row>
      <xdr:rowOff>6840</xdr:rowOff>
    </xdr:to>
    <xdr:sp macro="" textlink="">
      <xdr:nvSpPr>
        <xdr:cNvPr id="531" name="フローチャート: 判断 530">
          <a:extLst>
            <a:ext uri="{FF2B5EF4-FFF2-40B4-BE49-F238E27FC236}">
              <a16:creationId xmlns:a16="http://schemas.microsoft.com/office/drawing/2014/main" id="{A346FAB8-48B3-4E1F-A842-3ACC0FBC2CA5}"/>
            </a:ext>
          </a:extLst>
        </xdr:cNvPr>
        <xdr:cNvSpPr/>
      </xdr:nvSpPr>
      <xdr:spPr>
        <a:xfrm>
          <a:off x="13093560" y="603095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37440</xdr:colOff>
      <xdr:row>35</xdr:row>
      <xdr:rowOff>31320</xdr:rowOff>
    </xdr:from>
    <xdr:to>
      <xdr:col>78</xdr:col>
      <xdr:colOff>47520</xdr:colOff>
      <xdr:row>36</xdr:row>
      <xdr:rowOff>115200</xdr:rowOff>
    </xdr:to>
    <xdr:sp macro="" textlink="">
      <xdr:nvSpPr>
        <xdr:cNvPr id="532" name="テキスト ボックス 531">
          <a:extLst>
            <a:ext uri="{FF2B5EF4-FFF2-40B4-BE49-F238E27FC236}">
              <a16:creationId xmlns:a16="http://schemas.microsoft.com/office/drawing/2014/main" id="{7A5908D9-E45D-430F-9E99-E47C1E71B59F}"/>
            </a:ext>
          </a:extLst>
        </xdr:cNvPr>
        <xdr:cNvSpPr/>
      </xdr:nvSpPr>
      <xdr:spPr>
        <a:xfrm>
          <a:off x="12896190" y="5816170"/>
          <a:ext cx="52443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14,761</a:t>
          </a:r>
          <a:endParaRPr lang="en-US" sz="1000" b="0" u="none" strike="noStrike">
            <a:effectLst/>
            <a:uFillTx/>
            <a:latin typeface="Noto Serif JP"/>
          </a:endParaRPr>
        </a:p>
      </xdr:txBody>
    </xdr:sp>
    <xdr:clientData/>
  </xdr:twoCellAnchor>
  <xdr:twoCellAnchor>
    <xdr:from>
      <xdr:col>67</xdr:col>
      <xdr:colOff>50760</xdr:colOff>
      <xdr:row>35</xdr:row>
      <xdr:rowOff>133200</xdr:rowOff>
    </xdr:from>
    <xdr:to>
      <xdr:col>72</xdr:col>
      <xdr:colOff>2880</xdr:colOff>
      <xdr:row>37</xdr:row>
      <xdr:rowOff>76680</xdr:rowOff>
    </xdr:to>
    <xdr:cxnSp macro="">
      <xdr:nvCxnSpPr>
        <xdr:cNvPr id="533" name="直線コネクタ 532">
          <a:extLst>
            <a:ext uri="{FF2B5EF4-FFF2-40B4-BE49-F238E27FC236}">
              <a16:creationId xmlns:a16="http://schemas.microsoft.com/office/drawing/2014/main" id="{C2BCBED7-A589-4224-B7CD-C84769FF0299}"/>
            </a:ext>
          </a:extLst>
        </xdr:cNvPr>
        <xdr:cNvCxnSpPr/>
      </xdr:nvCxnSpPr>
      <xdr:spPr>
        <a:xfrm>
          <a:off x="11537910" y="5918050"/>
          <a:ext cx="809370" cy="273680"/>
        </a:xfrm>
        <a:prstGeom prst="straightConnector1">
          <a:avLst/>
        </a:prstGeom>
        <a:ln w="6350">
          <a:solidFill>
            <a:srgbClr val="FF0000"/>
          </a:solidFill>
          <a:miter/>
        </a:ln>
      </xdr:spPr>
    </xdr:cxnSp>
    <xdr:clientData/>
  </xdr:twoCellAnchor>
  <xdr:twoCellAnchor>
    <xdr:from>
      <xdr:col>71</xdr:col>
      <xdr:colOff>127080</xdr:colOff>
      <xdr:row>36</xdr:row>
      <xdr:rowOff>80640</xdr:rowOff>
    </xdr:from>
    <xdr:to>
      <xdr:col>72</xdr:col>
      <xdr:colOff>37800</xdr:colOff>
      <xdr:row>37</xdr:row>
      <xdr:rowOff>6480</xdr:rowOff>
    </xdr:to>
    <xdr:sp macro="" textlink="">
      <xdr:nvSpPr>
        <xdr:cNvPr id="534" name="フローチャート: 判断 533">
          <a:extLst>
            <a:ext uri="{FF2B5EF4-FFF2-40B4-BE49-F238E27FC236}">
              <a16:creationId xmlns:a16="http://schemas.microsoft.com/office/drawing/2014/main" id="{FC82CA7C-8F54-4F45-AA0A-536465BAEFC6}"/>
            </a:ext>
          </a:extLst>
        </xdr:cNvPr>
        <xdr:cNvSpPr/>
      </xdr:nvSpPr>
      <xdr:spPr>
        <a:xfrm>
          <a:off x="12300030" y="603059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101160</xdr:colOff>
      <xdr:row>35</xdr:row>
      <xdr:rowOff>30960</xdr:rowOff>
    </xdr:from>
    <xdr:to>
      <xdr:col>73</xdr:col>
      <xdr:colOff>111240</xdr:colOff>
      <xdr:row>36</xdr:row>
      <xdr:rowOff>114840</xdr:rowOff>
    </xdr:to>
    <xdr:sp macro="" textlink="">
      <xdr:nvSpPr>
        <xdr:cNvPr id="535" name="テキスト ボックス 534">
          <a:extLst>
            <a:ext uri="{FF2B5EF4-FFF2-40B4-BE49-F238E27FC236}">
              <a16:creationId xmlns:a16="http://schemas.microsoft.com/office/drawing/2014/main" id="{91469913-60AC-483A-8E1F-1558AD8A9C32}"/>
            </a:ext>
          </a:extLst>
        </xdr:cNvPr>
        <xdr:cNvSpPr/>
      </xdr:nvSpPr>
      <xdr:spPr>
        <a:xfrm>
          <a:off x="12102660" y="5815810"/>
          <a:ext cx="52443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14,768</a:t>
          </a:r>
          <a:endParaRPr lang="en-US" sz="1000" b="0" u="none" strike="noStrike">
            <a:effectLst/>
            <a:uFillTx/>
            <a:latin typeface="Noto Serif JP"/>
          </a:endParaRPr>
        </a:p>
      </xdr:txBody>
    </xdr:sp>
    <xdr:clientData/>
  </xdr:twoCellAnchor>
  <xdr:twoCellAnchor>
    <xdr:from>
      <xdr:col>67</xdr:col>
      <xdr:colOff>0</xdr:colOff>
      <xdr:row>36</xdr:row>
      <xdr:rowOff>35640</xdr:rowOff>
    </xdr:from>
    <xdr:to>
      <xdr:col>67</xdr:col>
      <xdr:colOff>101160</xdr:colOff>
      <xdr:row>36</xdr:row>
      <xdr:rowOff>136800</xdr:rowOff>
    </xdr:to>
    <xdr:sp macro="" textlink="">
      <xdr:nvSpPr>
        <xdr:cNvPr id="536" name="フローチャート: 判断 535">
          <a:extLst>
            <a:ext uri="{FF2B5EF4-FFF2-40B4-BE49-F238E27FC236}">
              <a16:creationId xmlns:a16="http://schemas.microsoft.com/office/drawing/2014/main" id="{582175BA-9912-4744-B370-C35AA7CFB515}"/>
            </a:ext>
          </a:extLst>
        </xdr:cNvPr>
        <xdr:cNvSpPr/>
      </xdr:nvSpPr>
      <xdr:spPr>
        <a:xfrm>
          <a:off x="11487150" y="598559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164520</xdr:colOff>
      <xdr:row>36</xdr:row>
      <xdr:rowOff>128520</xdr:rowOff>
    </xdr:from>
    <xdr:to>
      <xdr:col>69</xdr:col>
      <xdr:colOff>3150</xdr:colOff>
      <xdr:row>38</xdr:row>
      <xdr:rowOff>36720</xdr:rowOff>
    </xdr:to>
    <xdr:sp macro="" textlink="">
      <xdr:nvSpPr>
        <xdr:cNvPr id="537" name="テキスト ボックス 536">
          <a:extLst>
            <a:ext uri="{FF2B5EF4-FFF2-40B4-BE49-F238E27FC236}">
              <a16:creationId xmlns:a16="http://schemas.microsoft.com/office/drawing/2014/main" id="{F5309F39-93F4-4320-AAF3-DC3FBC20D19A}"/>
            </a:ext>
          </a:extLst>
        </xdr:cNvPr>
        <xdr:cNvSpPr/>
      </xdr:nvSpPr>
      <xdr:spPr>
        <a:xfrm>
          <a:off x="11308770" y="607847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15,750</a:t>
          </a:r>
          <a:endParaRPr lang="en-US" sz="1000" b="0" u="none" strike="noStrike">
            <a:effectLst/>
            <a:uFillTx/>
            <a:latin typeface="Noto Serif JP"/>
          </a:endParaRPr>
        </a:p>
      </xdr:txBody>
    </xdr:sp>
    <xdr:clientData/>
  </xdr:twoCellAnchor>
  <xdr:twoCellAnchor editAs="oneCell">
    <xdr:from>
      <xdr:col>84</xdr:col>
      <xdr:colOff>127080</xdr:colOff>
      <xdr:row>40</xdr:row>
      <xdr:rowOff>102600</xdr:rowOff>
    </xdr:from>
    <xdr:to>
      <xdr:col>89</xdr:col>
      <xdr:colOff>15840</xdr:colOff>
      <xdr:row>42</xdr:row>
      <xdr:rowOff>11160</xdr:rowOff>
    </xdr:to>
    <xdr:sp macro="" textlink="">
      <xdr:nvSpPr>
        <xdr:cNvPr id="538" name="テキスト ボックス 537">
          <a:extLst>
            <a:ext uri="{FF2B5EF4-FFF2-40B4-BE49-F238E27FC236}">
              <a16:creationId xmlns:a16="http://schemas.microsoft.com/office/drawing/2014/main" id="{8A9C692B-CB9B-48E8-9619-2310E2B38BE1}"/>
            </a:ext>
          </a:extLst>
        </xdr:cNvPr>
        <xdr:cNvSpPr/>
      </xdr:nvSpPr>
      <xdr:spPr>
        <a:xfrm>
          <a:off x="14528880" y="6712950"/>
          <a:ext cx="7460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80</xdr:col>
      <xdr:colOff>50760</xdr:colOff>
      <xdr:row>40</xdr:row>
      <xdr:rowOff>102600</xdr:rowOff>
    </xdr:from>
    <xdr:to>
      <xdr:col>84</xdr:col>
      <xdr:colOff>114120</xdr:colOff>
      <xdr:row>42</xdr:row>
      <xdr:rowOff>11160</xdr:rowOff>
    </xdr:to>
    <xdr:sp macro="" textlink="">
      <xdr:nvSpPr>
        <xdr:cNvPr id="539" name="テキスト ボックス 538">
          <a:extLst>
            <a:ext uri="{FF2B5EF4-FFF2-40B4-BE49-F238E27FC236}">
              <a16:creationId xmlns:a16="http://schemas.microsoft.com/office/drawing/2014/main" id="{E38FE8FC-911E-4F77-BF88-30FC876AE03E}"/>
            </a:ext>
          </a:extLst>
        </xdr:cNvPr>
        <xdr:cNvSpPr/>
      </xdr:nvSpPr>
      <xdr:spPr>
        <a:xfrm>
          <a:off x="1376676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75</xdr:col>
      <xdr:colOff>114480</xdr:colOff>
      <xdr:row>40</xdr:row>
      <xdr:rowOff>102600</xdr:rowOff>
    </xdr:from>
    <xdr:to>
      <xdr:col>80</xdr:col>
      <xdr:colOff>2880</xdr:colOff>
      <xdr:row>42</xdr:row>
      <xdr:rowOff>11160</xdr:rowOff>
    </xdr:to>
    <xdr:sp macro="" textlink="">
      <xdr:nvSpPr>
        <xdr:cNvPr id="540" name="テキスト ボックス 539">
          <a:extLst>
            <a:ext uri="{FF2B5EF4-FFF2-40B4-BE49-F238E27FC236}">
              <a16:creationId xmlns:a16="http://schemas.microsoft.com/office/drawing/2014/main" id="{B5BF7216-DF95-436F-96A8-1A4824181D95}"/>
            </a:ext>
          </a:extLst>
        </xdr:cNvPr>
        <xdr:cNvSpPr/>
      </xdr:nvSpPr>
      <xdr:spPr>
        <a:xfrm>
          <a:off x="12973230" y="6712950"/>
          <a:ext cx="74565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71</xdr:col>
      <xdr:colOff>3240</xdr:colOff>
      <xdr:row>40</xdr:row>
      <xdr:rowOff>102600</xdr:rowOff>
    </xdr:from>
    <xdr:to>
      <xdr:col>75</xdr:col>
      <xdr:colOff>66600</xdr:colOff>
      <xdr:row>42</xdr:row>
      <xdr:rowOff>11160</xdr:rowOff>
    </xdr:to>
    <xdr:sp macro="" textlink="">
      <xdr:nvSpPr>
        <xdr:cNvPr id="541" name="テキスト ボックス 540">
          <a:extLst>
            <a:ext uri="{FF2B5EF4-FFF2-40B4-BE49-F238E27FC236}">
              <a16:creationId xmlns:a16="http://schemas.microsoft.com/office/drawing/2014/main" id="{1F78178A-376D-4A5D-AE26-60B5AED2C306}"/>
            </a:ext>
          </a:extLst>
        </xdr:cNvPr>
        <xdr:cNvSpPr/>
      </xdr:nvSpPr>
      <xdr:spPr>
        <a:xfrm>
          <a:off x="1217619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66</xdr:col>
      <xdr:colOff>50760</xdr:colOff>
      <xdr:row>40</xdr:row>
      <xdr:rowOff>102600</xdr:rowOff>
    </xdr:from>
    <xdr:to>
      <xdr:col>70</xdr:col>
      <xdr:colOff>114120</xdr:colOff>
      <xdr:row>42</xdr:row>
      <xdr:rowOff>11160</xdr:rowOff>
    </xdr:to>
    <xdr:sp macro="" textlink="">
      <xdr:nvSpPr>
        <xdr:cNvPr id="542" name="テキスト ボックス 541">
          <a:extLst>
            <a:ext uri="{FF2B5EF4-FFF2-40B4-BE49-F238E27FC236}">
              <a16:creationId xmlns:a16="http://schemas.microsoft.com/office/drawing/2014/main" id="{CE73D18D-22F7-45F6-BC9A-FBE5D1B071BC}"/>
            </a:ext>
          </a:extLst>
        </xdr:cNvPr>
        <xdr:cNvSpPr/>
      </xdr:nvSpPr>
      <xdr:spPr>
        <a:xfrm>
          <a:off x="1136646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85</xdr:col>
      <xdr:colOff>76320</xdr:colOff>
      <xdr:row>36</xdr:row>
      <xdr:rowOff>135360</xdr:rowOff>
    </xdr:from>
    <xdr:to>
      <xdr:col>86</xdr:col>
      <xdr:colOff>2880</xdr:colOff>
      <xdr:row>37</xdr:row>
      <xdr:rowOff>61560</xdr:rowOff>
    </xdr:to>
    <xdr:sp macro="" textlink="">
      <xdr:nvSpPr>
        <xdr:cNvPr id="543" name="楕円 542">
          <a:extLst>
            <a:ext uri="{FF2B5EF4-FFF2-40B4-BE49-F238E27FC236}">
              <a16:creationId xmlns:a16="http://schemas.microsoft.com/office/drawing/2014/main" id="{6E935E9C-19BE-4472-B260-948C9CD42ADC}"/>
            </a:ext>
          </a:extLst>
        </xdr:cNvPr>
        <xdr:cNvSpPr/>
      </xdr:nvSpPr>
      <xdr:spPr>
        <a:xfrm>
          <a:off x="14649570" y="6085310"/>
          <a:ext cx="9801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3240</xdr:colOff>
      <xdr:row>36</xdr:row>
      <xdr:rowOff>50400</xdr:rowOff>
    </xdr:from>
    <xdr:to>
      <xdr:col>89</xdr:col>
      <xdr:colOff>13320</xdr:colOff>
      <xdr:row>37</xdr:row>
      <xdr:rowOff>133920</xdr:rowOff>
    </xdr:to>
    <xdr:sp macro="" textlink="">
      <xdr:nvSpPr>
        <xdr:cNvPr id="544" name="消防費該当値テキスト">
          <a:extLst>
            <a:ext uri="{FF2B5EF4-FFF2-40B4-BE49-F238E27FC236}">
              <a16:creationId xmlns:a16="http://schemas.microsoft.com/office/drawing/2014/main" id="{717A9E46-8D0C-4530-A7EC-A29AB08ED69A}"/>
            </a:ext>
          </a:extLst>
        </xdr:cNvPr>
        <xdr:cNvSpPr/>
      </xdr:nvSpPr>
      <xdr:spPr>
        <a:xfrm>
          <a:off x="14747940" y="600035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13,567</a:t>
          </a:r>
          <a:endParaRPr lang="en-US" sz="1000" b="0" u="none" strike="noStrike">
            <a:effectLst/>
            <a:uFillTx/>
            <a:latin typeface="Noto Serif JP"/>
          </a:endParaRPr>
        </a:p>
      </xdr:txBody>
    </xdr:sp>
    <xdr:clientData/>
  </xdr:twoCellAnchor>
  <xdr:twoCellAnchor>
    <xdr:from>
      <xdr:col>81</xdr:col>
      <xdr:colOff>0</xdr:colOff>
      <xdr:row>37</xdr:row>
      <xdr:rowOff>30240</xdr:rowOff>
    </xdr:from>
    <xdr:to>
      <xdr:col>81</xdr:col>
      <xdr:colOff>101160</xdr:colOff>
      <xdr:row>37</xdr:row>
      <xdr:rowOff>131760</xdr:rowOff>
    </xdr:to>
    <xdr:sp macro="" textlink="">
      <xdr:nvSpPr>
        <xdr:cNvPr id="545" name="楕円 544">
          <a:extLst>
            <a:ext uri="{FF2B5EF4-FFF2-40B4-BE49-F238E27FC236}">
              <a16:creationId xmlns:a16="http://schemas.microsoft.com/office/drawing/2014/main" id="{69C780C9-2B88-4124-9DF3-919130943848}"/>
            </a:ext>
          </a:extLst>
        </xdr:cNvPr>
        <xdr:cNvSpPr/>
      </xdr:nvSpPr>
      <xdr:spPr>
        <a:xfrm>
          <a:off x="13887450" y="614529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164520</xdr:colOff>
      <xdr:row>37</xdr:row>
      <xdr:rowOff>123120</xdr:rowOff>
    </xdr:from>
    <xdr:to>
      <xdr:col>83</xdr:col>
      <xdr:colOff>2790</xdr:colOff>
      <xdr:row>39</xdr:row>
      <xdr:rowOff>31320</xdr:rowOff>
    </xdr:to>
    <xdr:sp macro="" textlink="">
      <xdr:nvSpPr>
        <xdr:cNvPr id="546" name="テキスト ボックス 545">
          <a:extLst>
            <a:ext uri="{FF2B5EF4-FFF2-40B4-BE49-F238E27FC236}">
              <a16:creationId xmlns:a16="http://schemas.microsoft.com/office/drawing/2014/main" id="{19CF8AC9-AB48-4C98-A445-D72A612CDBCA}"/>
            </a:ext>
          </a:extLst>
        </xdr:cNvPr>
        <xdr:cNvSpPr/>
      </xdr:nvSpPr>
      <xdr:spPr>
        <a:xfrm>
          <a:off x="13709070" y="6238170"/>
          <a:ext cx="5240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12,035</a:t>
          </a:r>
          <a:endParaRPr lang="en-US" sz="1000" b="0" u="none" strike="noStrike">
            <a:effectLst/>
            <a:uFillTx/>
            <a:latin typeface="Noto Serif JP"/>
          </a:endParaRPr>
        </a:p>
      </xdr:txBody>
    </xdr:sp>
    <xdr:clientData/>
  </xdr:twoCellAnchor>
  <xdr:twoCellAnchor>
    <xdr:from>
      <xdr:col>76</xdr:col>
      <xdr:colOff>63360</xdr:colOff>
      <xdr:row>36</xdr:row>
      <xdr:rowOff>112680</xdr:rowOff>
    </xdr:from>
    <xdr:to>
      <xdr:col>76</xdr:col>
      <xdr:colOff>164520</xdr:colOff>
      <xdr:row>37</xdr:row>
      <xdr:rowOff>38880</xdr:rowOff>
    </xdr:to>
    <xdr:sp macro="" textlink="">
      <xdr:nvSpPr>
        <xdr:cNvPr id="547" name="楕円 546">
          <a:extLst>
            <a:ext uri="{FF2B5EF4-FFF2-40B4-BE49-F238E27FC236}">
              <a16:creationId xmlns:a16="http://schemas.microsoft.com/office/drawing/2014/main" id="{0DBD61FF-3C48-41A3-B216-86EE58C9C31E}"/>
            </a:ext>
          </a:extLst>
        </xdr:cNvPr>
        <xdr:cNvSpPr/>
      </xdr:nvSpPr>
      <xdr:spPr>
        <a:xfrm>
          <a:off x="13093560" y="606263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37440</xdr:colOff>
      <xdr:row>37</xdr:row>
      <xdr:rowOff>29880</xdr:rowOff>
    </xdr:from>
    <xdr:to>
      <xdr:col>78</xdr:col>
      <xdr:colOff>47520</xdr:colOff>
      <xdr:row>38</xdr:row>
      <xdr:rowOff>113400</xdr:rowOff>
    </xdr:to>
    <xdr:sp macro="" textlink="">
      <xdr:nvSpPr>
        <xdr:cNvPr id="548" name="テキスト ボックス 547">
          <a:extLst>
            <a:ext uri="{FF2B5EF4-FFF2-40B4-BE49-F238E27FC236}">
              <a16:creationId xmlns:a16="http://schemas.microsoft.com/office/drawing/2014/main" id="{8A32AF5B-66CB-4E3B-B289-88C1FAB175AC}"/>
            </a:ext>
          </a:extLst>
        </xdr:cNvPr>
        <xdr:cNvSpPr/>
      </xdr:nvSpPr>
      <xdr:spPr>
        <a:xfrm>
          <a:off x="12896190" y="614493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14,066</a:t>
          </a:r>
          <a:endParaRPr lang="en-US" sz="1000" b="0" u="none" strike="noStrike">
            <a:effectLst/>
            <a:uFillTx/>
            <a:latin typeface="Noto Serif JP"/>
          </a:endParaRPr>
        </a:p>
      </xdr:txBody>
    </xdr:sp>
    <xdr:clientData/>
  </xdr:twoCellAnchor>
  <xdr:twoCellAnchor>
    <xdr:from>
      <xdr:col>71</xdr:col>
      <xdr:colOff>127080</xdr:colOff>
      <xdr:row>37</xdr:row>
      <xdr:rowOff>25560</xdr:rowOff>
    </xdr:from>
    <xdr:to>
      <xdr:col>72</xdr:col>
      <xdr:colOff>37800</xdr:colOff>
      <xdr:row>37</xdr:row>
      <xdr:rowOff>127080</xdr:rowOff>
    </xdr:to>
    <xdr:sp macro="" textlink="">
      <xdr:nvSpPr>
        <xdr:cNvPr id="549" name="楕円 548">
          <a:extLst>
            <a:ext uri="{FF2B5EF4-FFF2-40B4-BE49-F238E27FC236}">
              <a16:creationId xmlns:a16="http://schemas.microsoft.com/office/drawing/2014/main" id="{CE473BCC-BF75-4BBD-BE66-4F3C72F93A0F}"/>
            </a:ext>
          </a:extLst>
        </xdr:cNvPr>
        <xdr:cNvSpPr/>
      </xdr:nvSpPr>
      <xdr:spPr>
        <a:xfrm>
          <a:off x="12300030" y="6140610"/>
          <a:ext cx="8217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101160</xdr:colOff>
      <xdr:row>37</xdr:row>
      <xdr:rowOff>118800</xdr:rowOff>
    </xdr:from>
    <xdr:to>
      <xdr:col>73</xdr:col>
      <xdr:colOff>111240</xdr:colOff>
      <xdr:row>39</xdr:row>
      <xdr:rowOff>27000</xdr:rowOff>
    </xdr:to>
    <xdr:sp macro="" textlink="">
      <xdr:nvSpPr>
        <xdr:cNvPr id="550" name="テキスト ボックス 549">
          <a:extLst>
            <a:ext uri="{FF2B5EF4-FFF2-40B4-BE49-F238E27FC236}">
              <a16:creationId xmlns:a16="http://schemas.microsoft.com/office/drawing/2014/main" id="{AB7C19EA-1B18-4054-BF55-CBC5719F06B2}"/>
            </a:ext>
          </a:extLst>
        </xdr:cNvPr>
        <xdr:cNvSpPr/>
      </xdr:nvSpPr>
      <xdr:spPr>
        <a:xfrm>
          <a:off x="12102660" y="623385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12,133</a:t>
          </a:r>
          <a:endParaRPr lang="en-US" sz="1000" b="0" u="none" strike="noStrike">
            <a:effectLst/>
            <a:uFillTx/>
            <a:latin typeface="Noto Serif JP"/>
          </a:endParaRPr>
        </a:p>
      </xdr:txBody>
    </xdr:sp>
    <xdr:clientData/>
  </xdr:twoCellAnchor>
  <xdr:twoCellAnchor>
    <xdr:from>
      <xdr:col>67</xdr:col>
      <xdr:colOff>0</xdr:colOff>
      <xdr:row>35</xdr:row>
      <xdr:rowOff>82800</xdr:rowOff>
    </xdr:from>
    <xdr:to>
      <xdr:col>67</xdr:col>
      <xdr:colOff>101160</xdr:colOff>
      <xdr:row>36</xdr:row>
      <xdr:rowOff>9000</xdr:rowOff>
    </xdr:to>
    <xdr:sp macro="" textlink="">
      <xdr:nvSpPr>
        <xdr:cNvPr id="551" name="楕円 550">
          <a:extLst>
            <a:ext uri="{FF2B5EF4-FFF2-40B4-BE49-F238E27FC236}">
              <a16:creationId xmlns:a16="http://schemas.microsoft.com/office/drawing/2014/main" id="{A4317282-B24D-4673-A7C5-64AA6DF658D1}"/>
            </a:ext>
          </a:extLst>
        </xdr:cNvPr>
        <xdr:cNvSpPr/>
      </xdr:nvSpPr>
      <xdr:spPr>
        <a:xfrm>
          <a:off x="11487150" y="586765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164520</xdr:colOff>
      <xdr:row>34</xdr:row>
      <xdr:rowOff>33480</xdr:rowOff>
    </xdr:from>
    <xdr:to>
      <xdr:col>69</xdr:col>
      <xdr:colOff>3150</xdr:colOff>
      <xdr:row>35</xdr:row>
      <xdr:rowOff>117000</xdr:rowOff>
    </xdr:to>
    <xdr:sp macro="" textlink="">
      <xdr:nvSpPr>
        <xdr:cNvPr id="552" name="テキスト ボックス 551">
          <a:extLst>
            <a:ext uri="{FF2B5EF4-FFF2-40B4-BE49-F238E27FC236}">
              <a16:creationId xmlns:a16="http://schemas.microsoft.com/office/drawing/2014/main" id="{B5381A63-C3E2-4B5D-A517-840026582013}"/>
            </a:ext>
          </a:extLst>
        </xdr:cNvPr>
        <xdr:cNvSpPr/>
      </xdr:nvSpPr>
      <xdr:spPr>
        <a:xfrm>
          <a:off x="11308770" y="565323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18,549</a:t>
          </a:r>
          <a:endParaRPr lang="en-US" sz="1000" b="0" u="none" strike="noStrike">
            <a:effectLst/>
            <a:uFillTx/>
            <a:latin typeface="Noto Serif JP"/>
          </a:endParaRPr>
        </a:p>
      </xdr:txBody>
    </xdr:sp>
    <xdr:clientData/>
  </xdr:twoCellAnchor>
  <xdr:twoCellAnchor>
    <xdr:from>
      <xdr:col>65</xdr:col>
      <xdr:colOff>63360</xdr:colOff>
      <xdr:row>42</xdr:row>
      <xdr:rowOff>72720</xdr:rowOff>
    </xdr:from>
    <xdr:to>
      <xdr:col>90</xdr:col>
      <xdr:colOff>2880</xdr:colOff>
      <xdr:row>44</xdr:row>
      <xdr:rowOff>38880</xdr:rowOff>
    </xdr:to>
    <xdr:sp macro="" textlink="">
      <xdr:nvSpPr>
        <xdr:cNvPr id="553" name="正方形/長方形 552">
          <a:extLst>
            <a:ext uri="{FF2B5EF4-FFF2-40B4-BE49-F238E27FC236}">
              <a16:creationId xmlns:a16="http://schemas.microsoft.com/office/drawing/2014/main" id="{81EDA2AC-90FD-4B4E-A4A4-D641778DE483}"/>
            </a:ext>
          </a:extLst>
        </xdr:cNvPr>
        <xdr:cNvSpPr/>
      </xdr:nvSpPr>
      <xdr:spPr>
        <a:xfrm>
          <a:off x="11207610" y="7013270"/>
          <a:ext cx="422577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教育費</a:t>
          </a:r>
          <a:endParaRPr lang="en-US" sz="1600" b="0" u="none" strike="noStrike">
            <a:effectLst/>
            <a:uFillTx/>
            <a:latin typeface="Noto Serif JP"/>
          </a:endParaRPr>
        </a:p>
      </xdr:txBody>
    </xdr:sp>
    <xdr:clientData/>
  </xdr:twoCellAnchor>
  <xdr:twoCellAnchor>
    <xdr:from>
      <xdr:col>66</xdr:col>
      <xdr:colOff>0</xdr:colOff>
      <xdr:row>44</xdr:row>
      <xdr:rowOff>64800</xdr:rowOff>
    </xdr:from>
    <xdr:to>
      <xdr:col>73</xdr:col>
      <xdr:colOff>174240</xdr:colOff>
      <xdr:row>45</xdr:row>
      <xdr:rowOff>143280</xdr:rowOff>
    </xdr:to>
    <xdr:sp macro="" textlink="">
      <xdr:nvSpPr>
        <xdr:cNvPr id="554" name="正方形/長方形 553">
          <a:extLst>
            <a:ext uri="{FF2B5EF4-FFF2-40B4-BE49-F238E27FC236}">
              <a16:creationId xmlns:a16="http://schemas.microsoft.com/office/drawing/2014/main" id="{DAA78BC5-EB01-41DB-9753-01E0AD7B7C48}"/>
            </a:ext>
          </a:extLst>
        </xdr:cNvPr>
        <xdr:cNvSpPr/>
      </xdr:nvSpPr>
      <xdr:spPr>
        <a:xfrm>
          <a:off x="11315700" y="733555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66</xdr:col>
      <xdr:colOff>0</xdr:colOff>
      <xdr:row>45</xdr:row>
      <xdr:rowOff>92880</xdr:rowOff>
    </xdr:from>
    <xdr:to>
      <xdr:col>73</xdr:col>
      <xdr:colOff>174240</xdr:colOff>
      <xdr:row>46</xdr:row>
      <xdr:rowOff>171000</xdr:rowOff>
    </xdr:to>
    <xdr:sp macro="" textlink="">
      <xdr:nvSpPr>
        <xdr:cNvPr id="555" name="正方形/長方形 554">
          <a:extLst>
            <a:ext uri="{FF2B5EF4-FFF2-40B4-BE49-F238E27FC236}">
              <a16:creationId xmlns:a16="http://schemas.microsoft.com/office/drawing/2014/main" id="{F6CF9299-8801-445E-8EA6-42B6DCB05C27}"/>
            </a:ext>
          </a:extLst>
        </xdr:cNvPr>
        <xdr:cNvSpPr/>
      </xdr:nvSpPr>
      <xdr:spPr>
        <a:xfrm>
          <a:off x="11315700" y="7528730"/>
          <a:ext cx="137439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29/29</a:t>
          </a:r>
          <a:endParaRPr lang="en-US" sz="1200" b="0" u="none" strike="noStrike">
            <a:effectLst/>
            <a:uFillTx/>
            <a:latin typeface="Noto Serif JP"/>
          </a:endParaRPr>
        </a:p>
      </xdr:txBody>
    </xdr:sp>
    <xdr:clientData/>
  </xdr:twoCellAnchor>
  <xdr:twoCellAnchor>
    <xdr:from>
      <xdr:col>71</xdr:col>
      <xdr:colOff>63360</xdr:colOff>
      <xdr:row>44</xdr:row>
      <xdr:rowOff>64800</xdr:rowOff>
    </xdr:from>
    <xdr:to>
      <xdr:col>79</xdr:col>
      <xdr:colOff>63000</xdr:colOff>
      <xdr:row>45</xdr:row>
      <xdr:rowOff>143280</xdr:rowOff>
    </xdr:to>
    <xdr:sp macro="" textlink="">
      <xdr:nvSpPr>
        <xdr:cNvPr id="556" name="正方形/長方形 555">
          <a:extLst>
            <a:ext uri="{FF2B5EF4-FFF2-40B4-BE49-F238E27FC236}">
              <a16:creationId xmlns:a16="http://schemas.microsoft.com/office/drawing/2014/main" id="{02E05B30-5A0A-4B48-8AE2-B1B2DFEB9DF7}"/>
            </a:ext>
          </a:extLst>
        </xdr:cNvPr>
        <xdr:cNvSpPr/>
      </xdr:nvSpPr>
      <xdr:spPr>
        <a:xfrm>
          <a:off x="1223631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71</xdr:col>
      <xdr:colOff>63360</xdr:colOff>
      <xdr:row>45</xdr:row>
      <xdr:rowOff>92880</xdr:rowOff>
    </xdr:from>
    <xdr:to>
      <xdr:col>79</xdr:col>
      <xdr:colOff>63000</xdr:colOff>
      <xdr:row>46</xdr:row>
      <xdr:rowOff>171000</xdr:rowOff>
    </xdr:to>
    <xdr:sp macro="" textlink="">
      <xdr:nvSpPr>
        <xdr:cNvPr id="557" name="正方形/長方形 556">
          <a:extLst>
            <a:ext uri="{FF2B5EF4-FFF2-40B4-BE49-F238E27FC236}">
              <a16:creationId xmlns:a16="http://schemas.microsoft.com/office/drawing/2014/main" id="{B9E3C022-C61E-471B-B822-04B6965E30A6}"/>
            </a:ext>
          </a:extLst>
        </xdr:cNvPr>
        <xdr:cNvSpPr/>
      </xdr:nvSpPr>
      <xdr:spPr>
        <a:xfrm>
          <a:off x="1223631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71,954</a:t>
          </a:r>
          <a:endParaRPr lang="en-US" sz="1200" b="0" u="none" strike="noStrike">
            <a:effectLst/>
            <a:uFillTx/>
            <a:latin typeface="Noto Serif JP"/>
          </a:endParaRPr>
        </a:p>
      </xdr:txBody>
    </xdr:sp>
    <xdr:clientData/>
  </xdr:twoCellAnchor>
  <xdr:twoCellAnchor>
    <xdr:from>
      <xdr:col>77</xdr:col>
      <xdr:colOff>63360</xdr:colOff>
      <xdr:row>44</xdr:row>
      <xdr:rowOff>64800</xdr:rowOff>
    </xdr:from>
    <xdr:to>
      <xdr:col>85</xdr:col>
      <xdr:colOff>63000</xdr:colOff>
      <xdr:row>45</xdr:row>
      <xdr:rowOff>143280</xdr:rowOff>
    </xdr:to>
    <xdr:sp macro="" textlink="">
      <xdr:nvSpPr>
        <xdr:cNvPr id="558" name="正方形/長方形 557">
          <a:extLst>
            <a:ext uri="{FF2B5EF4-FFF2-40B4-BE49-F238E27FC236}">
              <a16:creationId xmlns:a16="http://schemas.microsoft.com/office/drawing/2014/main" id="{C6E3F26E-9338-4404-80F8-532253876F5D}"/>
            </a:ext>
          </a:extLst>
        </xdr:cNvPr>
        <xdr:cNvSpPr/>
      </xdr:nvSpPr>
      <xdr:spPr>
        <a:xfrm>
          <a:off x="1326501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77</xdr:col>
      <xdr:colOff>63360</xdr:colOff>
      <xdr:row>45</xdr:row>
      <xdr:rowOff>92880</xdr:rowOff>
    </xdr:from>
    <xdr:to>
      <xdr:col>85</xdr:col>
      <xdr:colOff>63000</xdr:colOff>
      <xdr:row>46</xdr:row>
      <xdr:rowOff>171000</xdr:rowOff>
    </xdr:to>
    <xdr:sp macro="" textlink="">
      <xdr:nvSpPr>
        <xdr:cNvPr id="559" name="正方形/長方形 558">
          <a:extLst>
            <a:ext uri="{FF2B5EF4-FFF2-40B4-BE49-F238E27FC236}">
              <a16:creationId xmlns:a16="http://schemas.microsoft.com/office/drawing/2014/main" id="{F2685A60-CC81-4E51-BBC9-DA469E3DDAEF}"/>
            </a:ext>
          </a:extLst>
        </xdr:cNvPr>
        <xdr:cNvSpPr/>
      </xdr:nvSpPr>
      <xdr:spPr>
        <a:xfrm>
          <a:off x="1326501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54,062</a:t>
          </a:r>
          <a:endParaRPr lang="en-US" sz="1200" b="0" u="none" strike="noStrike">
            <a:effectLst/>
            <a:uFillTx/>
            <a:latin typeface="Noto Serif JP"/>
          </a:endParaRPr>
        </a:p>
      </xdr:txBody>
    </xdr:sp>
    <xdr:clientData/>
  </xdr:twoCellAnchor>
  <xdr:twoCellAnchor>
    <xdr:from>
      <xdr:col>65</xdr:col>
      <xdr:colOff>63360</xdr:colOff>
      <xdr:row>47</xdr:row>
      <xdr:rowOff>21600</xdr:rowOff>
    </xdr:from>
    <xdr:to>
      <xdr:col>90</xdr:col>
      <xdr:colOff>2880</xdr:colOff>
      <xdr:row>60</xdr:row>
      <xdr:rowOff>29160</xdr:rowOff>
    </xdr:to>
    <xdr:sp macro="" textlink="">
      <xdr:nvSpPr>
        <xdr:cNvPr id="560" name="正方形/長方形 559">
          <a:extLst>
            <a:ext uri="{FF2B5EF4-FFF2-40B4-BE49-F238E27FC236}">
              <a16:creationId xmlns:a16="http://schemas.microsoft.com/office/drawing/2014/main" id="{68896900-9099-4896-8BEF-A4228FF6B6CB}"/>
            </a:ext>
          </a:extLst>
        </xdr:cNvPr>
        <xdr:cNvSpPr/>
      </xdr:nvSpPr>
      <xdr:spPr>
        <a:xfrm>
          <a:off x="11207610" y="7787650"/>
          <a:ext cx="4225770" cy="21538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25560</xdr:colOff>
      <xdr:row>46</xdr:row>
      <xdr:rowOff>6480</xdr:rowOff>
    </xdr:from>
    <xdr:to>
      <xdr:col>67</xdr:col>
      <xdr:colOff>25920</xdr:colOff>
      <xdr:row>47</xdr:row>
      <xdr:rowOff>56520</xdr:rowOff>
    </xdr:to>
    <xdr:sp macro="" textlink="">
      <xdr:nvSpPr>
        <xdr:cNvPr id="561" name="テキスト ボックス 560">
          <a:extLst>
            <a:ext uri="{FF2B5EF4-FFF2-40B4-BE49-F238E27FC236}">
              <a16:creationId xmlns:a16="http://schemas.microsoft.com/office/drawing/2014/main" id="{99B26807-7E14-4EC9-82E9-C5C2E326853B}"/>
            </a:ext>
          </a:extLst>
        </xdr:cNvPr>
        <xdr:cNvSpPr/>
      </xdr:nvSpPr>
      <xdr:spPr>
        <a:xfrm>
          <a:off x="11169810" y="760743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65</xdr:col>
      <xdr:colOff>63360</xdr:colOff>
      <xdr:row>60</xdr:row>
      <xdr:rowOff>29160</xdr:rowOff>
    </xdr:from>
    <xdr:to>
      <xdr:col>90</xdr:col>
      <xdr:colOff>2880</xdr:colOff>
      <xdr:row>60</xdr:row>
      <xdr:rowOff>29160</xdr:rowOff>
    </xdr:to>
    <xdr:cxnSp macro="">
      <xdr:nvCxnSpPr>
        <xdr:cNvPr id="562" name="直線コネクタ 561">
          <a:extLst>
            <a:ext uri="{FF2B5EF4-FFF2-40B4-BE49-F238E27FC236}">
              <a16:creationId xmlns:a16="http://schemas.microsoft.com/office/drawing/2014/main" id="{B1B87ABB-C199-4EFD-801B-8F2A42855AE0}"/>
            </a:ext>
          </a:extLst>
        </xdr:cNvPr>
        <xdr:cNvCxnSpPr/>
      </xdr:nvCxnSpPr>
      <xdr:spPr>
        <a:xfrm>
          <a:off x="11207610" y="9941510"/>
          <a:ext cx="4225770" cy="0"/>
        </a:xfrm>
        <a:prstGeom prst="straightConnector1">
          <a:avLst/>
        </a:prstGeom>
        <a:ln w="6350">
          <a:solidFill>
            <a:srgbClr val="C0C0C0"/>
          </a:solidFill>
          <a:miter/>
        </a:ln>
      </xdr:spPr>
    </xdr:cxnSp>
    <xdr:clientData/>
  </xdr:twoCellAnchor>
  <xdr:twoCellAnchor editAs="oneCell">
    <xdr:from>
      <xdr:col>64</xdr:col>
      <xdr:colOff>5040</xdr:colOff>
      <xdr:row>59</xdr:row>
      <xdr:rowOff>61920</xdr:rowOff>
    </xdr:from>
    <xdr:to>
      <xdr:col>65</xdr:col>
      <xdr:colOff>78480</xdr:colOff>
      <xdr:row>60</xdr:row>
      <xdr:rowOff>145800</xdr:rowOff>
    </xdr:to>
    <xdr:sp macro="" textlink="">
      <xdr:nvSpPr>
        <xdr:cNvPr id="563" name="テキスト ボックス 562">
          <a:extLst>
            <a:ext uri="{FF2B5EF4-FFF2-40B4-BE49-F238E27FC236}">
              <a16:creationId xmlns:a16="http://schemas.microsoft.com/office/drawing/2014/main" id="{2CA10002-8AD9-4E5D-B48B-4BFA49B85EC6}"/>
            </a:ext>
          </a:extLst>
        </xdr:cNvPr>
        <xdr:cNvSpPr/>
      </xdr:nvSpPr>
      <xdr:spPr>
        <a:xfrm>
          <a:off x="10977840" y="9809170"/>
          <a:ext cx="24489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65</xdr:col>
      <xdr:colOff>63360</xdr:colOff>
      <xdr:row>58</xdr:row>
      <xdr:rowOff>52920</xdr:rowOff>
    </xdr:from>
    <xdr:to>
      <xdr:col>90</xdr:col>
      <xdr:colOff>2880</xdr:colOff>
      <xdr:row>58</xdr:row>
      <xdr:rowOff>52920</xdr:rowOff>
    </xdr:to>
    <xdr:cxnSp macro="">
      <xdr:nvCxnSpPr>
        <xdr:cNvPr id="564" name="直線コネクタ 563">
          <a:extLst>
            <a:ext uri="{FF2B5EF4-FFF2-40B4-BE49-F238E27FC236}">
              <a16:creationId xmlns:a16="http://schemas.microsoft.com/office/drawing/2014/main" id="{9420E6AC-BE5E-4A9B-A72E-8BAB38F7F931}"/>
            </a:ext>
          </a:extLst>
        </xdr:cNvPr>
        <xdr:cNvCxnSpPr/>
      </xdr:nvCxnSpPr>
      <xdr:spPr>
        <a:xfrm>
          <a:off x="11207610" y="9635070"/>
          <a:ext cx="4225770" cy="0"/>
        </a:xfrm>
        <a:prstGeom prst="straightConnector1">
          <a:avLst/>
        </a:prstGeom>
        <a:ln w="6350">
          <a:solidFill>
            <a:srgbClr val="C0C0C0"/>
          </a:solidFill>
          <a:miter/>
        </a:ln>
      </xdr:spPr>
    </xdr:cxnSp>
    <xdr:clientData/>
  </xdr:twoCellAnchor>
  <xdr:twoCellAnchor editAs="oneCell">
    <xdr:from>
      <xdr:col>62</xdr:col>
      <xdr:colOff>103680</xdr:colOff>
      <xdr:row>57</xdr:row>
      <xdr:rowOff>86400</xdr:rowOff>
    </xdr:from>
    <xdr:to>
      <xdr:col>65</xdr:col>
      <xdr:colOff>110520</xdr:colOff>
      <xdr:row>58</xdr:row>
      <xdr:rowOff>163570</xdr:rowOff>
    </xdr:to>
    <xdr:sp macro="" textlink="">
      <xdr:nvSpPr>
        <xdr:cNvPr id="565" name="テキスト ボックス 564">
          <a:extLst>
            <a:ext uri="{FF2B5EF4-FFF2-40B4-BE49-F238E27FC236}">
              <a16:creationId xmlns:a16="http://schemas.microsoft.com/office/drawing/2014/main" id="{54E46A4D-7B79-439E-9028-A64E1D2D0513}"/>
            </a:ext>
          </a:extLst>
        </xdr:cNvPr>
        <xdr:cNvSpPr/>
      </xdr:nvSpPr>
      <xdr:spPr>
        <a:xfrm>
          <a:off x="10733580" y="9503450"/>
          <a:ext cx="52119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30,000</a:t>
          </a:r>
          <a:endParaRPr lang="en-US" sz="1000" b="0" u="none" strike="noStrike">
            <a:effectLst/>
            <a:uFillTx/>
            <a:latin typeface="Noto Serif JP"/>
          </a:endParaRPr>
        </a:p>
      </xdr:txBody>
    </xdr:sp>
    <xdr:clientData/>
  </xdr:twoCellAnchor>
  <xdr:twoCellAnchor>
    <xdr:from>
      <xdr:col>65</xdr:col>
      <xdr:colOff>63360</xdr:colOff>
      <xdr:row>56</xdr:row>
      <xdr:rowOff>77040</xdr:rowOff>
    </xdr:from>
    <xdr:to>
      <xdr:col>90</xdr:col>
      <xdr:colOff>2880</xdr:colOff>
      <xdr:row>56</xdr:row>
      <xdr:rowOff>77040</xdr:rowOff>
    </xdr:to>
    <xdr:cxnSp macro="">
      <xdr:nvCxnSpPr>
        <xdr:cNvPr id="566" name="直線コネクタ 565">
          <a:extLst>
            <a:ext uri="{FF2B5EF4-FFF2-40B4-BE49-F238E27FC236}">
              <a16:creationId xmlns:a16="http://schemas.microsoft.com/office/drawing/2014/main" id="{7DE87665-E6F3-43AD-AFC6-189DA8290095}"/>
            </a:ext>
          </a:extLst>
        </xdr:cNvPr>
        <xdr:cNvCxnSpPr/>
      </xdr:nvCxnSpPr>
      <xdr:spPr>
        <a:xfrm>
          <a:off x="11207610" y="9328990"/>
          <a:ext cx="4225770" cy="0"/>
        </a:xfrm>
        <a:prstGeom prst="straightConnector1">
          <a:avLst/>
        </a:prstGeom>
        <a:ln w="6350">
          <a:solidFill>
            <a:srgbClr val="C0C0C0"/>
          </a:solidFill>
          <a:miter/>
        </a:ln>
      </xdr:spPr>
    </xdr:cxnSp>
    <xdr:clientData/>
  </xdr:twoCellAnchor>
  <xdr:twoCellAnchor editAs="oneCell">
    <xdr:from>
      <xdr:col>62</xdr:col>
      <xdr:colOff>103680</xdr:colOff>
      <xdr:row>55</xdr:row>
      <xdr:rowOff>110160</xdr:rowOff>
    </xdr:from>
    <xdr:to>
      <xdr:col>65</xdr:col>
      <xdr:colOff>110520</xdr:colOff>
      <xdr:row>57</xdr:row>
      <xdr:rowOff>18360</xdr:rowOff>
    </xdr:to>
    <xdr:sp macro="" textlink="">
      <xdr:nvSpPr>
        <xdr:cNvPr id="567" name="テキスト ボックス 566">
          <a:extLst>
            <a:ext uri="{FF2B5EF4-FFF2-40B4-BE49-F238E27FC236}">
              <a16:creationId xmlns:a16="http://schemas.microsoft.com/office/drawing/2014/main" id="{E5314B69-F623-4F48-86D5-B48A73C7126A}"/>
            </a:ext>
          </a:extLst>
        </xdr:cNvPr>
        <xdr:cNvSpPr/>
      </xdr:nvSpPr>
      <xdr:spPr>
        <a:xfrm>
          <a:off x="10733580" y="9197010"/>
          <a:ext cx="5211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65</xdr:col>
      <xdr:colOff>63360</xdr:colOff>
      <xdr:row>54</xdr:row>
      <xdr:rowOff>101160</xdr:rowOff>
    </xdr:from>
    <xdr:to>
      <xdr:col>90</xdr:col>
      <xdr:colOff>2880</xdr:colOff>
      <xdr:row>54</xdr:row>
      <xdr:rowOff>101160</xdr:rowOff>
    </xdr:to>
    <xdr:cxnSp macro="">
      <xdr:nvCxnSpPr>
        <xdr:cNvPr id="568" name="直線コネクタ 567">
          <a:extLst>
            <a:ext uri="{FF2B5EF4-FFF2-40B4-BE49-F238E27FC236}">
              <a16:creationId xmlns:a16="http://schemas.microsoft.com/office/drawing/2014/main" id="{0088F4F3-81C4-49FC-AA4F-E7E30DC8C409}"/>
            </a:ext>
          </a:extLst>
        </xdr:cNvPr>
        <xdr:cNvCxnSpPr/>
      </xdr:nvCxnSpPr>
      <xdr:spPr>
        <a:xfrm>
          <a:off x="11207610" y="9022910"/>
          <a:ext cx="4225770" cy="0"/>
        </a:xfrm>
        <a:prstGeom prst="straightConnector1">
          <a:avLst/>
        </a:prstGeom>
        <a:ln w="6350">
          <a:solidFill>
            <a:srgbClr val="C0C0C0"/>
          </a:solidFill>
          <a:miter/>
        </a:ln>
      </xdr:spPr>
    </xdr:cxnSp>
    <xdr:clientData/>
  </xdr:twoCellAnchor>
  <xdr:twoCellAnchor editAs="oneCell">
    <xdr:from>
      <xdr:col>62</xdr:col>
      <xdr:colOff>103680</xdr:colOff>
      <xdr:row>53</xdr:row>
      <xdr:rowOff>134280</xdr:rowOff>
    </xdr:from>
    <xdr:to>
      <xdr:col>65</xdr:col>
      <xdr:colOff>110520</xdr:colOff>
      <xdr:row>55</xdr:row>
      <xdr:rowOff>42840</xdr:rowOff>
    </xdr:to>
    <xdr:sp macro="" textlink="">
      <xdr:nvSpPr>
        <xdr:cNvPr id="569" name="テキスト ボックス 568">
          <a:extLst>
            <a:ext uri="{FF2B5EF4-FFF2-40B4-BE49-F238E27FC236}">
              <a16:creationId xmlns:a16="http://schemas.microsoft.com/office/drawing/2014/main" id="{6517516D-C1C7-4EEB-8A1D-29ADFB337F52}"/>
            </a:ext>
          </a:extLst>
        </xdr:cNvPr>
        <xdr:cNvSpPr/>
      </xdr:nvSpPr>
      <xdr:spPr>
        <a:xfrm>
          <a:off x="10733580" y="8890930"/>
          <a:ext cx="5211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90,000</a:t>
          </a:r>
          <a:endParaRPr lang="en-US" sz="1000" b="0" u="none" strike="noStrike">
            <a:effectLst/>
            <a:uFillTx/>
            <a:latin typeface="Noto Serif JP"/>
          </a:endParaRPr>
        </a:p>
      </xdr:txBody>
    </xdr:sp>
    <xdr:clientData/>
  </xdr:twoCellAnchor>
  <xdr:twoCellAnchor>
    <xdr:from>
      <xdr:col>65</xdr:col>
      <xdr:colOff>63360</xdr:colOff>
      <xdr:row>52</xdr:row>
      <xdr:rowOff>124560</xdr:rowOff>
    </xdr:from>
    <xdr:to>
      <xdr:col>90</xdr:col>
      <xdr:colOff>2880</xdr:colOff>
      <xdr:row>52</xdr:row>
      <xdr:rowOff>124560</xdr:rowOff>
    </xdr:to>
    <xdr:cxnSp macro="">
      <xdr:nvCxnSpPr>
        <xdr:cNvPr id="570" name="直線コネクタ 569">
          <a:extLst>
            <a:ext uri="{FF2B5EF4-FFF2-40B4-BE49-F238E27FC236}">
              <a16:creationId xmlns:a16="http://schemas.microsoft.com/office/drawing/2014/main" id="{C030FDBF-90FE-4A63-9521-9702BA0A6790}"/>
            </a:ext>
          </a:extLst>
        </xdr:cNvPr>
        <xdr:cNvCxnSpPr/>
      </xdr:nvCxnSpPr>
      <xdr:spPr>
        <a:xfrm>
          <a:off x="11207610" y="8716110"/>
          <a:ext cx="4225770" cy="0"/>
        </a:xfrm>
        <a:prstGeom prst="straightConnector1">
          <a:avLst/>
        </a:prstGeom>
        <a:ln w="6350">
          <a:solidFill>
            <a:srgbClr val="C0C0C0"/>
          </a:solidFill>
          <a:miter/>
        </a:ln>
      </xdr:spPr>
    </xdr:cxnSp>
    <xdr:clientData/>
  </xdr:twoCellAnchor>
  <xdr:twoCellAnchor editAs="oneCell">
    <xdr:from>
      <xdr:col>62</xdr:col>
      <xdr:colOff>39600</xdr:colOff>
      <xdr:row>51</xdr:row>
      <xdr:rowOff>158040</xdr:rowOff>
    </xdr:from>
    <xdr:to>
      <xdr:col>65</xdr:col>
      <xdr:colOff>110520</xdr:colOff>
      <xdr:row>53</xdr:row>
      <xdr:rowOff>66240</xdr:rowOff>
    </xdr:to>
    <xdr:sp macro="" textlink="">
      <xdr:nvSpPr>
        <xdr:cNvPr id="571" name="テキスト ボックス 570">
          <a:extLst>
            <a:ext uri="{FF2B5EF4-FFF2-40B4-BE49-F238E27FC236}">
              <a16:creationId xmlns:a16="http://schemas.microsoft.com/office/drawing/2014/main" id="{BF2C149C-38F7-4C3C-B1F5-10A35A999340}"/>
            </a:ext>
          </a:extLst>
        </xdr:cNvPr>
        <xdr:cNvSpPr/>
      </xdr:nvSpPr>
      <xdr:spPr>
        <a:xfrm>
          <a:off x="10669500" y="8584490"/>
          <a:ext cx="58527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120,000</a:t>
          </a:r>
          <a:endParaRPr lang="en-US" sz="1000" b="0" u="none" strike="noStrike">
            <a:effectLst/>
            <a:uFillTx/>
            <a:latin typeface="Noto Serif JP"/>
          </a:endParaRPr>
        </a:p>
      </xdr:txBody>
    </xdr:sp>
    <xdr:clientData/>
  </xdr:twoCellAnchor>
  <xdr:twoCellAnchor>
    <xdr:from>
      <xdr:col>65</xdr:col>
      <xdr:colOff>63360</xdr:colOff>
      <xdr:row>50</xdr:row>
      <xdr:rowOff>149040</xdr:rowOff>
    </xdr:from>
    <xdr:to>
      <xdr:col>90</xdr:col>
      <xdr:colOff>2880</xdr:colOff>
      <xdr:row>50</xdr:row>
      <xdr:rowOff>149040</xdr:rowOff>
    </xdr:to>
    <xdr:cxnSp macro="">
      <xdr:nvCxnSpPr>
        <xdr:cNvPr id="572" name="直線コネクタ 571">
          <a:extLst>
            <a:ext uri="{FF2B5EF4-FFF2-40B4-BE49-F238E27FC236}">
              <a16:creationId xmlns:a16="http://schemas.microsoft.com/office/drawing/2014/main" id="{2D847CE9-6D6E-4D89-AE8E-3A8DCC13792D}"/>
            </a:ext>
          </a:extLst>
        </xdr:cNvPr>
        <xdr:cNvCxnSpPr/>
      </xdr:nvCxnSpPr>
      <xdr:spPr>
        <a:xfrm>
          <a:off x="11207610" y="8410390"/>
          <a:ext cx="4225770" cy="0"/>
        </a:xfrm>
        <a:prstGeom prst="straightConnector1">
          <a:avLst/>
        </a:prstGeom>
        <a:ln w="6350">
          <a:solidFill>
            <a:srgbClr val="C0C0C0"/>
          </a:solidFill>
          <a:miter/>
        </a:ln>
      </xdr:spPr>
    </xdr:cxnSp>
    <xdr:clientData/>
  </xdr:twoCellAnchor>
  <xdr:twoCellAnchor editAs="oneCell">
    <xdr:from>
      <xdr:col>62</xdr:col>
      <xdr:colOff>39600</xdr:colOff>
      <xdr:row>50</xdr:row>
      <xdr:rowOff>6840</xdr:rowOff>
    </xdr:from>
    <xdr:to>
      <xdr:col>65</xdr:col>
      <xdr:colOff>110520</xdr:colOff>
      <xdr:row>51</xdr:row>
      <xdr:rowOff>90360</xdr:rowOff>
    </xdr:to>
    <xdr:sp macro="" textlink="">
      <xdr:nvSpPr>
        <xdr:cNvPr id="573" name="テキスト ボックス 572">
          <a:extLst>
            <a:ext uri="{FF2B5EF4-FFF2-40B4-BE49-F238E27FC236}">
              <a16:creationId xmlns:a16="http://schemas.microsoft.com/office/drawing/2014/main" id="{B69A56A0-BDC1-4817-996F-17855B4CBB01}"/>
            </a:ext>
          </a:extLst>
        </xdr:cNvPr>
        <xdr:cNvSpPr/>
      </xdr:nvSpPr>
      <xdr:spPr>
        <a:xfrm>
          <a:off x="10669500" y="8268190"/>
          <a:ext cx="5852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150,000</a:t>
          </a:r>
          <a:endParaRPr lang="en-US" sz="1000" b="0" u="none" strike="noStrike">
            <a:effectLst/>
            <a:uFillTx/>
            <a:latin typeface="Noto Serif JP"/>
          </a:endParaRPr>
        </a:p>
      </xdr:txBody>
    </xdr:sp>
    <xdr:clientData/>
  </xdr:twoCellAnchor>
  <xdr:twoCellAnchor>
    <xdr:from>
      <xdr:col>65</xdr:col>
      <xdr:colOff>63360</xdr:colOff>
      <xdr:row>48</xdr:row>
      <xdr:rowOff>173160</xdr:rowOff>
    </xdr:from>
    <xdr:to>
      <xdr:col>90</xdr:col>
      <xdr:colOff>2880</xdr:colOff>
      <xdr:row>48</xdr:row>
      <xdr:rowOff>173160</xdr:rowOff>
    </xdr:to>
    <xdr:cxnSp macro="">
      <xdr:nvCxnSpPr>
        <xdr:cNvPr id="574" name="直線コネクタ 573">
          <a:extLst>
            <a:ext uri="{FF2B5EF4-FFF2-40B4-BE49-F238E27FC236}">
              <a16:creationId xmlns:a16="http://schemas.microsoft.com/office/drawing/2014/main" id="{EF85FC1E-BC41-4B41-A7FC-12C4C7DF7334}"/>
            </a:ext>
          </a:extLst>
        </xdr:cNvPr>
        <xdr:cNvCxnSpPr/>
      </xdr:nvCxnSpPr>
      <xdr:spPr>
        <a:xfrm>
          <a:off x="11207610" y="8097960"/>
          <a:ext cx="4225770" cy="0"/>
        </a:xfrm>
        <a:prstGeom prst="straightConnector1">
          <a:avLst/>
        </a:prstGeom>
        <a:ln w="6350">
          <a:solidFill>
            <a:srgbClr val="C0C0C0"/>
          </a:solidFill>
          <a:miter/>
        </a:ln>
      </xdr:spPr>
    </xdr:cxnSp>
    <xdr:clientData/>
  </xdr:twoCellAnchor>
  <xdr:twoCellAnchor editAs="oneCell">
    <xdr:from>
      <xdr:col>62</xdr:col>
      <xdr:colOff>39600</xdr:colOff>
      <xdr:row>48</xdr:row>
      <xdr:rowOff>30600</xdr:rowOff>
    </xdr:from>
    <xdr:to>
      <xdr:col>65</xdr:col>
      <xdr:colOff>110520</xdr:colOff>
      <xdr:row>49</xdr:row>
      <xdr:rowOff>114120</xdr:rowOff>
    </xdr:to>
    <xdr:sp macro="" textlink="">
      <xdr:nvSpPr>
        <xdr:cNvPr id="575" name="テキスト ボックス 574">
          <a:extLst>
            <a:ext uri="{FF2B5EF4-FFF2-40B4-BE49-F238E27FC236}">
              <a16:creationId xmlns:a16="http://schemas.microsoft.com/office/drawing/2014/main" id="{86DD2C46-0300-4541-8DE4-6BF7311A0654}"/>
            </a:ext>
          </a:extLst>
        </xdr:cNvPr>
        <xdr:cNvSpPr/>
      </xdr:nvSpPr>
      <xdr:spPr>
        <a:xfrm>
          <a:off x="10669500" y="7961750"/>
          <a:ext cx="5852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180,000</a:t>
          </a:r>
          <a:endParaRPr lang="en-US" sz="1000" b="0" u="none" strike="noStrike">
            <a:effectLst/>
            <a:uFillTx/>
            <a:latin typeface="Noto Serif JP"/>
          </a:endParaRPr>
        </a:p>
      </xdr:txBody>
    </xdr:sp>
    <xdr:clientData/>
  </xdr:twoCellAnchor>
  <xdr:twoCellAnchor>
    <xdr:from>
      <xdr:col>65</xdr:col>
      <xdr:colOff>63360</xdr:colOff>
      <xdr:row>47</xdr:row>
      <xdr:rowOff>21240</xdr:rowOff>
    </xdr:from>
    <xdr:to>
      <xdr:col>90</xdr:col>
      <xdr:colOff>2880</xdr:colOff>
      <xdr:row>47</xdr:row>
      <xdr:rowOff>21240</xdr:rowOff>
    </xdr:to>
    <xdr:cxnSp macro="">
      <xdr:nvCxnSpPr>
        <xdr:cNvPr id="576" name="直線コネクタ 575">
          <a:extLst>
            <a:ext uri="{FF2B5EF4-FFF2-40B4-BE49-F238E27FC236}">
              <a16:creationId xmlns:a16="http://schemas.microsoft.com/office/drawing/2014/main" id="{0423DCA3-D0E6-4215-8B37-615495E0C87C}"/>
            </a:ext>
          </a:extLst>
        </xdr:cNvPr>
        <xdr:cNvCxnSpPr/>
      </xdr:nvCxnSpPr>
      <xdr:spPr>
        <a:xfrm>
          <a:off x="11207610" y="7787290"/>
          <a:ext cx="4225770" cy="0"/>
        </a:xfrm>
        <a:prstGeom prst="straightConnector1">
          <a:avLst/>
        </a:prstGeom>
        <a:ln w="6350">
          <a:solidFill>
            <a:srgbClr val="C0C0C0"/>
          </a:solidFill>
          <a:miter/>
        </a:ln>
      </xdr:spPr>
    </xdr:cxnSp>
    <xdr:clientData/>
  </xdr:twoCellAnchor>
  <xdr:twoCellAnchor editAs="oneCell">
    <xdr:from>
      <xdr:col>62</xdr:col>
      <xdr:colOff>39600</xdr:colOff>
      <xdr:row>46</xdr:row>
      <xdr:rowOff>54720</xdr:rowOff>
    </xdr:from>
    <xdr:to>
      <xdr:col>65</xdr:col>
      <xdr:colOff>110520</xdr:colOff>
      <xdr:row>47</xdr:row>
      <xdr:rowOff>138240</xdr:rowOff>
    </xdr:to>
    <xdr:sp macro="" textlink="">
      <xdr:nvSpPr>
        <xdr:cNvPr id="577" name="テキスト ボックス 576">
          <a:extLst>
            <a:ext uri="{FF2B5EF4-FFF2-40B4-BE49-F238E27FC236}">
              <a16:creationId xmlns:a16="http://schemas.microsoft.com/office/drawing/2014/main" id="{5835AA63-B2DA-4AA7-B3D7-142835DB5B77}"/>
            </a:ext>
          </a:extLst>
        </xdr:cNvPr>
        <xdr:cNvSpPr/>
      </xdr:nvSpPr>
      <xdr:spPr>
        <a:xfrm>
          <a:off x="10669500" y="7655670"/>
          <a:ext cx="5852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210,000</a:t>
          </a:r>
          <a:endParaRPr lang="en-US" sz="1000" b="0" u="none" strike="noStrike">
            <a:effectLst/>
            <a:uFillTx/>
            <a:latin typeface="Noto Serif JP"/>
          </a:endParaRPr>
        </a:p>
      </xdr:txBody>
    </xdr:sp>
    <xdr:clientData/>
  </xdr:twoCellAnchor>
  <xdr:twoCellAnchor>
    <xdr:from>
      <xdr:col>65</xdr:col>
      <xdr:colOff>63360</xdr:colOff>
      <xdr:row>47</xdr:row>
      <xdr:rowOff>21600</xdr:rowOff>
    </xdr:from>
    <xdr:to>
      <xdr:col>90</xdr:col>
      <xdr:colOff>2880</xdr:colOff>
      <xdr:row>60</xdr:row>
      <xdr:rowOff>29160</xdr:rowOff>
    </xdr:to>
    <xdr:sp macro="" textlink="">
      <xdr:nvSpPr>
        <xdr:cNvPr id="578" name="教育費グラフ枠">
          <a:extLst>
            <a:ext uri="{FF2B5EF4-FFF2-40B4-BE49-F238E27FC236}">
              <a16:creationId xmlns:a16="http://schemas.microsoft.com/office/drawing/2014/main" id="{CEEB599B-51F2-4CC3-94B9-96CD55C0A249}"/>
            </a:ext>
          </a:extLst>
        </xdr:cNvPr>
        <xdr:cNvSpPr/>
      </xdr:nvSpPr>
      <xdr:spPr>
        <a:xfrm>
          <a:off x="11207610" y="7787650"/>
          <a:ext cx="4225770" cy="21538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49</xdr:row>
      <xdr:rowOff>90720</xdr:rowOff>
    </xdr:from>
    <xdr:to>
      <xdr:col>85</xdr:col>
      <xdr:colOff>126360</xdr:colOff>
      <xdr:row>57</xdr:row>
      <xdr:rowOff>138240</xdr:rowOff>
    </xdr:to>
    <xdr:cxnSp macro="">
      <xdr:nvCxnSpPr>
        <xdr:cNvPr id="579" name="直線コネクタ 578">
          <a:extLst>
            <a:ext uri="{FF2B5EF4-FFF2-40B4-BE49-F238E27FC236}">
              <a16:creationId xmlns:a16="http://schemas.microsoft.com/office/drawing/2014/main" id="{818502B2-4BED-444B-9B7F-AB5871AF1D79}"/>
            </a:ext>
          </a:extLst>
        </xdr:cNvPr>
        <xdr:cNvCxnSpPr/>
      </xdr:nvCxnSpPr>
      <xdr:spPr>
        <a:xfrm flipV="1">
          <a:off x="14698170" y="8186970"/>
          <a:ext cx="1440" cy="1368320"/>
        </a:xfrm>
        <a:prstGeom prst="straightConnector1">
          <a:avLst/>
        </a:prstGeom>
        <a:ln w="31750">
          <a:solidFill>
            <a:srgbClr val="808080"/>
          </a:solidFill>
          <a:miter/>
        </a:ln>
      </xdr:spPr>
    </xdr:cxnSp>
    <xdr:clientData/>
  </xdr:twoCellAnchor>
  <xdr:twoCellAnchor editAs="oneCell">
    <xdr:from>
      <xdr:col>86</xdr:col>
      <xdr:colOff>3240</xdr:colOff>
      <xdr:row>57</xdr:row>
      <xdr:rowOff>142200</xdr:rowOff>
    </xdr:from>
    <xdr:to>
      <xdr:col>89</xdr:col>
      <xdr:colOff>13320</xdr:colOff>
      <xdr:row>59</xdr:row>
      <xdr:rowOff>50400</xdr:rowOff>
    </xdr:to>
    <xdr:sp macro="" textlink="">
      <xdr:nvSpPr>
        <xdr:cNvPr id="580" name="教育費最小値テキスト">
          <a:extLst>
            <a:ext uri="{FF2B5EF4-FFF2-40B4-BE49-F238E27FC236}">
              <a16:creationId xmlns:a16="http://schemas.microsoft.com/office/drawing/2014/main" id="{E1A000A3-DB7A-4442-8AF6-2C4AAB9AF79D}"/>
            </a:ext>
          </a:extLst>
        </xdr:cNvPr>
        <xdr:cNvSpPr/>
      </xdr:nvSpPr>
      <xdr:spPr>
        <a:xfrm>
          <a:off x="14747940" y="955925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38,284</a:t>
          </a:r>
          <a:endParaRPr lang="en-US" sz="1000" b="0" u="none" strike="noStrike">
            <a:effectLst/>
            <a:uFillTx/>
            <a:latin typeface="Noto Serif JP"/>
          </a:endParaRPr>
        </a:p>
      </xdr:txBody>
    </xdr:sp>
    <xdr:clientData/>
  </xdr:twoCellAnchor>
  <xdr:twoCellAnchor>
    <xdr:from>
      <xdr:col>85</xdr:col>
      <xdr:colOff>37800</xdr:colOff>
      <xdr:row>57</xdr:row>
      <xdr:rowOff>138240</xdr:rowOff>
    </xdr:from>
    <xdr:to>
      <xdr:col>86</xdr:col>
      <xdr:colOff>25200</xdr:colOff>
      <xdr:row>57</xdr:row>
      <xdr:rowOff>138240</xdr:rowOff>
    </xdr:to>
    <xdr:cxnSp macro="">
      <xdr:nvCxnSpPr>
        <xdr:cNvPr id="581" name="直線コネクタ 580">
          <a:extLst>
            <a:ext uri="{FF2B5EF4-FFF2-40B4-BE49-F238E27FC236}">
              <a16:creationId xmlns:a16="http://schemas.microsoft.com/office/drawing/2014/main" id="{52A2DA69-21C3-4EB9-9DF0-419163EB32F3}"/>
            </a:ext>
          </a:extLst>
        </xdr:cNvPr>
        <xdr:cNvCxnSpPr/>
      </xdr:nvCxnSpPr>
      <xdr:spPr>
        <a:xfrm>
          <a:off x="14611050" y="9555290"/>
          <a:ext cx="158850" cy="0"/>
        </a:xfrm>
        <a:prstGeom prst="straightConnector1">
          <a:avLst/>
        </a:prstGeom>
        <a:ln w="19050">
          <a:solidFill>
            <a:srgbClr val="000000"/>
          </a:solidFill>
          <a:miter/>
        </a:ln>
      </xdr:spPr>
    </xdr:cxnSp>
    <xdr:clientData/>
  </xdr:twoCellAnchor>
  <xdr:twoCellAnchor editAs="oneCell">
    <xdr:from>
      <xdr:col>86</xdr:col>
      <xdr:colOff>3240</xdr:colOff>
      <xdr:row>48</xdr:row>
      <xdr:rowOff>41400</xdr:rowOff>
    </xdr:from>
    <xdr:to>
      <xdr:col>89</xdr:col>
      <xdr:colOff>78120</xdr:colOff>
      <xdr:row>49</xdr:row>
      <xdr:rowOff>124920</xdr:rowOff>
    </xdr:to>
    <xdr:sp macro="" textlink="">
      <xdr:nvSpPr>
        <xdr:cNvPr id="582" name="教育費最大値テキスト">
          <a:extLst>
            <a:ext uri="{FF2B5EF4-FFF2-40B4-BE49-F238E27FC236}">
              <a16:creationId xmlns:a16="http://schemas.microsoft.com/office/drawing/2014/main" id="{AE83A062-8C3E-4413-B865-4FAFC438FD7D}"/>
            </a:ext>
          </a:extLst>
        </xdr:cNvPr>
        <xdr:cNvSpPr/>
      </xdr:nvSpPr>
      <xdr:spPr>
        <a:xfrm>
          <a:off x="14747940" y="7972550"/>
          <a:ext cx="5892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171,442</a:t>
          </a:r>
          <a:endParaRPr lang="en-US" sz="1000" b="0" u="none" strike="noStrike">
            <a:effectLst/>
            <a:uFillTx/>
            <a:latin typeface="Noto Serif JP"/>
          </a:endParaRPr>
        </a:p>
      </xdr:txBody>
    </xdr:sp>
    <xdr:clientData/>
  </xdr:twoCellAnchor>
  <xdr:twoCellAnchor>
    <xdr:from>
      <xdr:col>85</xdr:col>
      <xdr:colOff>37800</xdr:colOff>
      <xdr:row>49</xdr:row>
      <xdr:rowOff>90720</xdr:rowOff>
    </xdr:from>
    <xdr:to>
      <xdr:col>86</xdr:col>
      <xdr:colOff>25200</xdr:colOff>
      <xdr:row>49</xdr:row>
      <xdr:rowOff>90720</xdr:rowOff>
    </xdr:to>
    <xdr:cxnSp macro="">
      <xdr:nvCxnSpPr>
        <xdr:cNvPr id="583" name="直線コネクタ 582">
          <a:extLst>
            <a:ext uri="{FF2B5EF4-FFF2-40B4-BE49-F238E27FC236}">
              <a16:creationId xmlns:a16="http://schemas.microsoft.com/office/drawing/2014/main" id="{851E85C9-FC14-469B-B831-D408B97CBA60}"/>
            </a:ext>
          </a:extLst>
        </xdr:cNvPr>
        <xdr:cNvCxnSpPr/>
      </xdr:nvCxnSpPr>
      <xdr:spPr>
        <a:xfrm>
          <a:off x="14611050" y="8186970"/>
          <a:ext cx="158850" cy="0"/>
        </a:xfrm>
        <a:prstGeom prst="straightConnector1">
          <a:avLst/>
        </a:prstGeom>
        <a:ln w="19050">
          <a:solidFill>
            <a:srgbClr val="000000"/>
          </a:solidFill>
          <a:miter/>
        </a:ln>
      </xdr:spPr>
    </xdr:cxnSp>
    <xdr:clientData/>
  </xdr:twoCellAnchor>
  <xdr:twoCellAnchor>
    <xdr:from>
      <xdr:col>81</xdr:col>
      <xdr:colOff>50760</xdr:colOff>
      <xdr:row>57</xdr:row>
      <xdr:rowOff>138240</xdr:rowOff>
    </xdr:from>
    <xdr:to>
      <xdr:col>85</xdr:col>
      <xdr:colOff>126720</xdr:colOff>
      <xdr:row>57</xdr:row>
      <xdr:rowOff>141120</xdr:rowOff>
    </xdr:to>
    <xdr:cxnSp macro="">
      <xdr:nvCxnSpPr>
        <xdr:cNvPr id="584" name="直線コネクタ 583">
          <a:extLst>
            <a:ext uri="{FF2B5EF4-FFF2-40B4-BE49-F238E27FC236}">
              <a16:creationId xmlns:a16="http://schemas.microsoft.com/office/drawing/2014/main" id="{70137C36-2091-4C03-992F-FE4066881B82}"/>
            </a:ext>
          </a:extLst>
        </xdr:cNvPr>
        <xdr:cNvCxnSpPr/>
      </xdr:nvCxnSpPr>
      <xdr:spPr>
        <a:xfrm flipV="1">
          <a:off x="13938210" y="9555290"/>
          <a:ext cx="761760" cy="2880"/>
        </a:xfrm>
        <a:prstGeom prst="straightConnector1">
          <a:avLst/>
        </a:prstGeom>
        <a:ln w="6350">
          <a:solidFill>
            <a:srgbClr val="FF0000"/>
          </a:solidFill>
          <a:miter/>
        </a:ln>
      </xdr:spPr>
    </xdr:cxnSp>
    <xdr:clientData/>
  </xdr:twoCellAnchor>
  <xdr:twoCellAnchor editAs="oneCell">
    <xdr:from>
      <xdr:col>86</xdr:col>
      <xdr:colOff>3240</xdr:colOff>
      <xdr:row>54</xdr:row>
      <xdr:rowOff>137880</xdr:rowOff>
    </xdr:from>
    <xdr:to>
      <xdr:col>89</xdr:col>
      <xdr:colOff>13320</xdr:colOff>
      <xdr:row>56</xdr:row>
      <xdr:rowOff>46080</xdr:rowOff>
    </xdr:to>
    <xdr:sp macro="" textlink="">
      <xdr:nvSpPr>
        <xdr:cNvPr id="585" name="教育費平均値テキスト">
          <a:extLst>
            <a:ext uri="{FF2B5EF4-FFF2-40B4-BE49-F238E27FC236}">
              <a16:creationId xmlns:a16="http://schemas.microsoft.com/office/drawing/2014/main" id="{A793D4B5-2E21-44BD-BC16-FB735EA06AD2}"/>
            </a:ext>
          </a:extLst>
        </xdr:cNvPr>
        <xdr:cNvSpPr/>
      </xdr:nvSpPr>
      <xdr:spPr>
        <a:xfrm>
          <a:off x="14747940" y="905963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68,326</a:t>
          </a:r>
          <a:endParaRPr lang="en-US" sz="1000" b="0" u="none" strike="noStrike">
            <a:effectLst/>
            <a:uFillTx/>
            <a:latin typeface="Noto Serif JP"/>
          </a:endParaRPr>
        </a:p>
      </xdr:txBody>
    </xdr:sp>
    <xdr:clientData/>
  </xdr:twoCellAnchor>
  <xdr:twoCellAnchor>
    <xdr:from>
      <xdr:col>85</xdr:col>
      <xdr:colOff>76320</xdr:colOff>
      <xdr:row>55</xdr:row>
      <xdr:rowOff>110880</xdr:rowOff>
    </xdr:from>
    <xdr:to>
      <xdr:col>86</xdr:col>
      <xdr:colOff>2880</xdr:colOff>
      <xdr:row>56</xdr:row>
      <xdr:rowOff>36720</xdr:rowOff>
    </xdr:to>
    <xdr:sp macro="" textlink="">
      <xdr:nvSpPr>
        <xdr:cNvPr id="586" name="フローチャート: 判断 585">
          <a:extLst>
            <a:ext uri="{FF2B5EF4-FFF2-40B4-BE49-F238E27FC236}">
              <a16:creationId xmlns:a16="http://schemas.microsoft.com/office/drawing/2014/main" id="{ED8B7322-3396-410E-891F-C20B9574FF33}"/>
            </a:ext>
          </a:extLst>
        </xdr:cNvPr>
        <xdr:cNvSpPr/>
      </xdr:nvSpPr>
      <xdr:spPr>
        <a:xfrm>
          <a:off x="14649570" y="9197730"/>
          <a:ext cx="9801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57</xdr:row>
      <xdr:rowOff>119880</xdr:rowOff>
    </xdr:from>
    <xdr:to>
      <xdr:col>81</xdr:col>
      <xdr:colOff>50760</xdr:colOff>
      <xdr:row>57</xdr:row>
      <xdr:rowOff>141120</xdr:rowOff>
    </xdr:to>
    <xdr:cxnSp macro="">
      <xdr:nvCxnSpPr>
        <xdr:cNvPr id="587" name="直線コネクタ 586">
          <a:extLst>
            <a:ext uri="{FF2B5EF4-FFF2-40B4-BE49-F238E27FC236}">
              <a16:creationId xmlns:a16="http://schemas.microsoft.com/office/drawing/2014/main" id="{D1B7F770-AFB0-42E0-BB43-752E7BB88323}"/>
            </a:ext>
          </a:extLst>
        </xdr:cNvPr>
        <xdr:cNvCxnSpPr/>
      </xdr:nvCxnSpPr>
      <xdr:spPr>
        <a:xfrm>
          <a:off x="13144320" y="9536930"/>
          <a:ext cx="793890" cy="21240"/>
        </a:xfrm>
        <a:prstGeom prst="straightConnector1">
          <a:avLst/>
        </a:prstGeom>
        <a:ln w="6350">
          <a:solidFill>
            <a:srgbClr val="FF0000"/>
          </a:solidFill>
          <a:miter/>
        </a:ln>
      </xdr:spPr>
    </xdr:cxnSp>
    <xdr:clientData/>
  </xdr:twoCellAnchor>
  <xdr:twoCellAnchor>
    <xdr:from>
      <xdr:col>81</xdr:col>
      <xdr:colOff>0</xdr:colOff>
      <xdr:row>56</xdr:row>
      <xdr:rowOff>66960</xdr:rowOff>
    </xdr:from>
    <xdr:to>
      <xdr:col>81</xdr:col>
      <xdr:colOff>101160</xdr:colOff>
      <xdr:row>56</xdr:row>
      <xdr:rowOff>168480</xdr:rowOff>
    </xdr:to>
    <xdr:sp macro="" textlink="">
      <xdr:nvSpPr>
        <xdr:cNvPr id="588" name="フローチャート: 判断 587">
          <a:extLst>
            <a:ext uri="{FF2B5EF4-FFF2-40B4-BE49-F238E27FC236}">
              <a16:creationId xmlns:a16="http://schemas.microsoft.com/office/drawing/2014/main" id="{D318883E-6EA7-4F98-812B-5137A790BFE8}"/>
            </a:ext>
          </a:extLst>
        </xdr:cNvPr>
        <xdr:cNvSpPr/>
      </xdr:nvSpPr>
      <xdr:spPr>
        <a:xfrm>
          <a:off x="13887450" y="9318910"/>
          <a:ext cx="101160" cy="9517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164520</xdr:colOff>
      <xdr:row>55</xdr:row>
      <xdr:rowOff>17640</xdr:rowOff>
    </xdr:from>
    <xdr:to>
      <xdr:col>83</xdr:col>
      <xdr:colOff>2790</xdr:colOff>
      <xdr:row>56</xdr:row>
      <xdr:rowOff>101160</xdr:rowOff>
    </xdr:to>
    <xdr:sp macro="" textlink="">
      <xdr:nvSpPr>
        <xdr:cNvPr id="589" name="テキスト ボックス 588">
          <a:extLst>
            <a:ext uri="{FF2B5EF4-FFF2-40B4-BE49-F238E27FC236}">
              <a16:creationId xmlns:a16="http://schemas.microsoft.com/office/drawing/2014/main" id="{A7C7F45F-F26E-44DF-AE97-5E0F20165EEC}"/>
            </a:ext>
          </a:extLst>
        </xdr:cNvPr>
        <xdr:cNvSpPr/>
      </xdr:nvSpPr>
      <xdr:spPr>
        <a:xfrm>
          <a:off x="13709070" y="9104490"/>
          <a:ext cx="5240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56,267</a:t>
          </a:r>
          <a:endParaRPr lang="en-US" sz="1000" b="0" u="none" strike="noStrike">
            <a:effectLst/>
            <a:uFillTx/>
            <a:latin typeface="Noto Serif JP"/>
          </a:endParaRPr>
        </a:p>
      </xdr:txBody>
    </xdr:sp>
    <xdr:clientData/>
  </xdr:twoCellAnchor>
  <xdr:twoCellAnchor>
    <xdr:from>
      <xdr:col>72</xdr:col>
      <xdr:colOff>2880</xdr:colOff>
      <xdr:row>57</xdr:row>
      <xdr:rowOff>119880</xdr:rowOff>
    </xdr:from>
    <xdr:to>
      <xdr:col>76</xdr:col>
      <xdr:colOff>114120</xdr:colOff>
      <xdr:row>57</xdr:row>
      <xdr:rowOff>144720</xdr:rowOff>
    </xdr:to>
    <xdr:cxnSp macro="">
      <xdr:nvCxnSpPr>
        <xdr:cNvPr id="590" name="直線コネクタ 589">
          <a:extLst>
            <a:ext uri="{FF2B5EF4-FFF2-40B4-BE49-F238E27FC236}">
              <a16:creationId xmlns:a16="http://schemas.microsoft.com/office/drawing/2014/main" id="{72879D68-18FF-4991-A0B8-FEB1A21E83E4}"/>
            </a:ext>
          </a:extLst>
        </xdr:cNvPr>
        <xdr:cNvCxnSpPr/>
      </xdr:nvCxnSpPr>
      <xdr:spPr>
        <a:xfrm flipV="1">
          <a:off x="12347280" y="9536930"/>
          <a:ext cx="797040" cy="24840"/>
        </a:xfrm>
        <a:prstGeom prst="straightConnector1">
          <a:avLst/>
        </a:prstGeom>
        <a:ln w="6350">
          <a:solidFill>
            <a:srgbClr val="FF0000"/>
          </a:solidFill>
          <a:miter/>
        </a:ln>
      </xdr:spPr>
    </xdr:cxnSp>
    <xdr:clientData/>
  </xdr:twoCellAnchor>
  <xdr:twoCellAnchor>
    <xdr:from>
      <xdr:col>76</xdr:col>
      <xdr:colOff>63360</xdr:colOff>
      <xdr:row>56</xdr:row>
      <xdr:rowOff>88920</xdr:rowOff>
    </xdr:from>
    <xdr:to>
      <xdr:col>76</xdr:col>
      <xdr:colOff>164520</xdr:colOff>
      <xdr:row>57</xdr:row>
      <xdr:rowOff>15120</xdr:rowOff>
    </xdr:to>
    <xdr:sp macro="" textlink="">
      <xdr:nvSpPr>
        <xdr:cNvPr id="591" name="フローチャート: 判断 590">
          <a:extLst>
            <a:ext uri="{FF2B5EF4-FFF2-40B4-BE49-F238E27FC236}">
              <a16:creationId xmlns:a16="http://schemas.microsoft.com/office/drawing/2014/main" id="{56FF4FFE-5ABA-4620-B8FE-0FCE510DC375}"/>
            </a:ext>
          </a:extLst>
        </xdr:cNvPr>
        <xdr:cNvSpPr/>
      </xdr:nvSpPr>
      <xdr:spPr>
        <a:xfrm>
          <a:off x="13093560" y="934087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37440</xdr:colOff>
      <xdr:row>55</xdr:row>
      <xdr:rowOff>39600</xdr:rowOff>
    </xdr:from>
    <xdr:to>
      <xdr:col>78</xdr:col>
      <xdr:colOff>47520</xdr:colOff>
      <xdr:row>56</xdr:row>
      <xdr:rowOff>123120</xdr:rowOff>
    </xdr:to>
    <xdr:sp macro="" textlink="">
      <xdr:nvSpPr>
        <xdr:cNvPr id="592" name="テキスト ボックス 591">
          <a:extLst>
            <a:ext uri="{FF2B5EF4-FFF2-40B4-BE49-F238E27FC236}">
              <a16:creationId xmlns:a16="http://schemas.microsoft.com/office/drawing/2014/main" id="{A834040F-A7CB-4E61-A22E-2452684318C4}"/>
            </a:ext>
          </a:extLst>
        </xdr:cNvPr>
        <xdr:cNvSpPr/>
      </xdr:nvSpPr>
      <xdr:spPr>
        <a:xfrm>
          <a:off x="12896190" y="912645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54,230</a:t>
          </a:r>
          <a:endParaRPr lang="en-US" sz="1000" b="0" u="none" strike="noStrike">
            <a:effectLst/>
            <a:uFillTx/>
            <a:latin typeface="Noto Serif JP"/>
          </a:endParaRPr>
        </a:p>
      </xdr:txBody>
    </xdr:sp>
    <xdr:clientData/>
  </xdr:twoCellAnchor>
  <xdr:twoCellAnchor>
    <xdr:from>
      <xdr:col>67</xdr:col>
      <xdr:colOff>50760</xdr:colOff>
      <xdr:row>57</xdr:row>
      <xdr:rowOff>88200</xdr:rowOff>
    </xdr:from>
    <xdr:to>
      <xdr:col>72</xdr:col>
      <xdr:colOff>2880</xdr:colOff>
      <xdr:row>57</xdr:row>
      <xdr:rowOff>144720</xdr:rowOff>
    </xdr:to>
    <xdr:cxnSp macro="">
      <xdr:nvCxnSpPr>
        <xdr:cNvPr id="593" name="直線コネクタ 592">
          <a:extLst>
            <a:ext uri="{FF2B5EF4-FFF2-40B4-BE49-F238E27FC236}">
              <a16:creationId xmlns:a16="http://schemas.microsoft.com/office/drawing/2014/main" id="{E1E14FBB-EF3E-428F-9324-B2BD8CF7B5F4}"/>
            </a:ext>
          </a:extLst>
        </xdr:cNvPr>
        <xdr:cNvCxnSpPr/>
      </xdr:nvCxnSpPr>
      <xdr:spPr>
        <a:xfrm>
          <a:off x="11537910" y="9505250"/>
          <a:ext cx="809370" cy="56520"/>
        </a:xfrm>
        <a:prstGeom prst="straightConnector1">
          <a:avLst/>
        </a:prstGeom>
        <a:ln w="6350">
          <a:solidFill>
            <a:srgbClr val="FF0000"/>
          </a:solidFill>
          <a:miter/>
        </a:ln>
      </xdr:spPr>
    </xdr:cxnSp>
    <xdr:clientData/>
  </xdr:twoCellAnchor>
  <xdr:twoCellAnchor>
    <xdr:from>
      <xdr:col>71</xdr:col>
      <xdr:colOff>127080</xdr:colOff>
      <xdr:row>56</xdr:row>
      <xdr:rowOff>147960</xdr:rowOff>
    </xdr:from>
    <xdr:to>
      <xdr:col>72</xdr:col>
      <xdr:colOff>37800</xdr:colOff>
      <xdr:row>57</xdr:row>
      <xdr:rowOff>73800</xdr:rowOff>
    </xdr:to>
    <xdr:sp macro="" textlink="">
      <xdr:nvSpPr>
        <xdr:cNvPr id="594" name="フローチャート: 判断 593">
          <a:extLst>
            <a:ext uri="{FF2B5EF4-FFF2-40B4-BE49-F238E27FC236}">
              <a16:creationId xmlns:a16="http://schemas.microsoft.com/office/drawing/2014/main" id="{2C712113-D261-4777-9131-CA08B4B2598B}"/>
            </a:ext>
          </a:extLst>
        </xdr:cNvPr>
        <xdr:cNvSpPr/>
      </xdr:nvSpPr>
      <xdr:spPr>
        <a:xfrm>
          <a:off x="12300030" y="939991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101160</xdr:colOff>
      <xdr:row>55</xdr:row>
      <xdr:rowOff>98280</xdr:rowOff>
    </xdr:from>
    <xdr:to>
      <xdr:col>73</xdr:col>
      <xdr:colOff>111240</xdr:colOff>
      <xdr:row>57</xdr:row>
      <xdr:rowOff>6480</xdr:rowOff>
    </xdr:to>
    <xdr:sp macro="" textlink="">
      <xdr:nvSpPr>
        <xdr:cNvPr id="595" name="テキスト ボックス 594">
          <a:extLst>
            <a:ext uri="{FF2B5EF4-FFF2-40B4-BE49-F238E27FC236}">
              <a16:creationId xmlns:a16="http://schemas.microsoft.com/office/drawing/2014/main" id="{D1B2866F-048F-47DE-A85D-C00FFF00CC4C}"/>
            </a:ext>
          </a:extLst>
        </xdr:cNvPr>
        <xdr:cNvSpPr/>
      </xdr:nvSpPr>
      <xdr:spPr>
        <a:xfrm>
          <a:off x="12102660" y="918513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48,842</a:t>
          </a:r>
          <a:endParaRPr lang="en-US" sz="1000" b="0" u="none" strike="noStrike">
            <a:effectLst/>
            <a:uFillTx/>
            <a:latin typeface="Noto Serif JP"/>
          </a:endParaRPr>
        </a:p>
      </xdr:txBody>
    </xdr:sp>
    <xdr:clientData/>
  </xdr:twoCellAnchor>
  <xdr:twoCellAnchor>
    <xdr:from>
      <xdr:col>67</xdr:col>
      <xdr:colOff>0</xdr:colOff>
      <xdr:row>56</xdr:row>
      <xdr:rowOff>68400</xdr:rowOff>
    </xdr:from>
    <xdr:to>
      <xdr:col>67</xdr:col>
      <xdr:colOff>101160</xdr:colOff>
      <xdr:row>56</xdr:row>
      <xdr:rowOff>169920</xdr:rowOff>
    </xdr:to>
    <xdr:sp macro="" textlink="">
      <xdr:nvSpPr>
        <xdr:cNvPr id="596" name="フローチャート: 判断 595">
          <a:extLst>
            <a:ext uri="{FF2B5EF4-FFF2-40B4-BE49-F238E27FC236}">
              <a16:creationId xmlns:a16="http://schemas.microsoft.com/office/drawing/2014/main" id="{F10A9EFA-541C-4EFF-96FA-B0F1BB13770E}"/>
            </a:ext>
          </a:extLst>
        </xdr:cNvPr>
        <xdr:cNvSpPr/>
      </xdr:nvSpPr>
      <xdr:spPr>
        <a:xfrm>
          <a:off x="11487150" y="9320350"/>
          <a:ext cx="101160" cy="9517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164520</xdr:colOff>
      <xdr:row>55</xdr:row>
      <xdr:rowOff>18720</xdr:rowOff>
    </xdr:from>
    <xdr:to>
      <xdr:col>69</xdr:col>
      <xdr:colOff>3150</xdr:colOff>
      <xdr:row>56</xdr:row>
      <xdr:rowOff>102240</xdr:rowOff>
    </xdr:to>
    <xdr:sp macro="" textlink="">
      <xdr:nvSpPr>
        <xdr:cNvPr id="597" name="テキスト ボックス 596">
          <a:extLst>
            <a:ext uri="{FF2B5EF4-FFF2-40B4-BE49-F238E27FC236}">
              <a16:creationId xmlns:a16="http://schemas.microsoft.com/office/drawing/2014/main" id="{E44DBA89-C2A1-4C7F-85C4-73BAE70679C5}"/>
            </a:ext>
          </a:extLst>
        </xdr:cNvPr>
        <xdr:cNvSpPr/>
      </xdr:nvSpPr>
      <xdr:spPr>
        <a:xfrm>
          <a:off x="11308770" y="910557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56,143</a:t>
          </a:r>
          <a:endParaRPr lang="en-US" sz="1000" b="0" u="none" strike="noStrike">
            <a:effectLst/>
            <a:uFillTx/>
            <a:latin typeface="Noto Serif JP"/>
          </a:endParaRPr>
        </a:p>
      </xdr:txBody>
    </xdr:sp>
    <xdr:clientData/>
  </xdr:twoCellAnchor>
  <xdr:twoCellAnchor editAs="oneCell">
    <xdr:from>
      <xdr:col>84</xdr:col>
      <xdr:colOff>127080</xdr:colOff>
      <xdr:row>60</xdr:row>
      <xdr:rowOff>26640</xdr:rowOff>
    </xdr:from>
    <xdr:to>
      <xdr:col>89</xdr:col>
      <xdr:colOff>15840</xdr:colOff>
      <xdr:row>61</xdr:row>
      <xdr:rowOff>110160</xdr:rowOff>
    </xdr:to>
    <xdr:sp macro="" textlink="">
      <xdr:nvSpPr>
        <xdr:cNvPr id="598" name="テキスト ボックス 597">
          <a:extLst>
            <a:ext uri="{FF2B5EF4-FFF2-40B4-BE49-F238E27FC236}">
              <a16:creationId xmlns:a16="http://schemas.microsoft.com/office/drawing/2014/main" id="{6F98E281-0C25-467B-8228-16ED26795C3C}"/>
            </a:ext>
          </a:extLst>
        </xdr:cNvPr>
        <xdr:cNvSpPr/>
      </xdr:nvSpPr>
      <xdr:spPr>
        <a:xfrm>
          <a:off x="14528880" y="9938990"/>
          <a:ext cx="7460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80</xdr:col>
      <xdr:colOff>50760</xdr:colOff>
      <xdr:row>60</xdr:row>
      <xdr:rowOff>26640</xdr:rowOff>
    </xdr:from>
    <xdr:to>
      <xdr:col>84</xdr:col>
      <xdr:colOff>114120</xdr:colOff>
      <xdr:row>61</xdr:row>
      <xdr:rowOff>110160</xdr:rowOff>
    </xdr:to>
    <xdr:sp macro="" textlink="">
      <xdr:nvSpPr>
        <xdr:cNvPr id="599" name="テキスト ボックス 598">
          <a:extLst>
            <a:ext uri="{FF2B5EF4-FFF2-40B4-BE49-F238E27FC236}">
              <a16:creationId xmlns:a16="http://schemas.microsoft.com/office/drawing/2014/main" id="{AF982D17-D532-480D-AAD4-130DE2E99B86}"/>
            </a:ext>
          </a:extLst>
        </xdr:cNvPr>
        <xdr:cNvSpPr/>
      </xdr:nvSpPr>
      <xdr:spPr>
        <a:xfrm>
          <a:off x="1376676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75</xdr:col>
      <xdr:colOff>114480</xdr:colOff>
      <xdr:row>60</xdr:row>
      <xdr:rowOff>26640</xdr:rowOff>
    </xdr:from>
    <xdr:to>
      <xdr:col>80</xdr:col>
      <xdr:colOff>2880</xdr:colOff>
      <xdr:row>61</xdr:row>
      <xdr:rowOff>110160</xdr:rowOff>
    </xdr:to>
    <xdr:sp macro="" textlink="">
      <xdr:nvSpPr>
        <xdr:cNvPr id="600" name="テキスト ボックス 599">
          <a:extLst>
            <a:ext uri="{FF2B5EF4-FFF2-40B4-BE49-F238E27FC236}">
              <a16:creationId xmlns:a16="http://schemas.microsoft.com/office/drawing/2014/main" id="{1EF9FD71-A04D-4896-94A5-FCA32324B512}"/>
            </a:ext>
          </a:extLst>
        </xdr:cNvPr>
        <xdr:cNvSpPr/>
      </xdr:nvSpPr>
      <xdr:spPr>
        <a:xfrm>
          <a:off x="12973230" y="9938990"/>
          <a:ext cx="74565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71</xdr:col>
      <xdr:colOff>3240</xdr:colOff>
      <xdr:row>60</xdr:row>
      <xdr:rowOff>26640</xdr:rowOff>
    </xdr:from>
    <xdr:to>
      <xdr:col>75</xdr:col>
      <xdr:colOff>66600</xdr:colOff>
      <xdr:row>61</xdr:row>
      <xdr:rowOff>110160</xdr:rowOff>
    </xdr:to>
    <xdr:sp macro="" textlink="">
      <xdr:nvSpPr>
        <xdr:cNvPr id="601" name="テキスト ボックス 600">
          <a:extLst>
            <a:ext uri="{FF2B5EF4-FFF2-40B4-BE49-F238E27FC236}">
              <a16:creationId xmlns:a16="http://schemas.microsoft.com/office/drawing/2014/main" id="{4CAF2CB8-BB54-4290-89F4-38AC1B98FD66}"/>
            </a:ext>
          </a:extLst>
        </xdr:cNvPr>
        <xdr:cNvSpPr/>
      </xdr:nvSpPr>
      <xdr:spPr>
        <a:xfrm>
          <a:off x="1217619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66</xdr:col>
      <xdr:colOff>50760</xdr:colOff>
      <xdr:row>60</xdr:row>
      <xdr:rowOff>26640</xdr:rowOff>
    </xdr:from>
    <xdr:to>
      <xdr:col>70</xdr:col>
      <xdr:colOff>114120</xdr:colOff>
      <xdr:row>61</xdr:row>
      <xdr:rowOff>110160</xdr:rowOff>
    </xdr:to>
    <xdr:sp macro="" textlink="">
      <xdr:nvSpPr>
        <xdr:cNvPr id="602" name="テキスト ボックス 601">
          <a:extLst>
            <a:ext uri="{FF2B5EF4-FFF2-40B4-BE49-F238E27FC236}">
              <a16:creationId xmlns:a16="http://schemas.microsoft.com/office/drawing/2014/main" id="{EFDC6BB2-407F-4FCD-8B35-0186672735AD}"/>
            </a:ext>
          </a:extLst>
        </xdr:cNvPr>
        <xdr:cNvSpPr/>
      </xdr:nvSpPr>
      <xdr:spPr>
        <a:xfrm>
          <a:off x="1136646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85</xdr:col>
      <xdr:colOff>76320</xdr:colOff>
      <xdr:row>57</xdr:row>
      <xdr:rowOff>87480</xdr:rowOff>
    </xdr:from>
    <xdr:to>
      <xdr:col>86</xdr:col>
      <xdr:colOff>2880</xdr:colOff>
      <xdr:row>58</xdr:row>
      <xdr:rowOff>13320</xdr:rowOff>
    </xdr:to>
    <xdr:sp macro="" textlink="">
      <xdr:nvSpPr>
        <xdr:cNvPr id="603" name="楕円 602">
          <a:extLst>
            <a:ext uri="{FF2B5EF4-FFF2-40B4-BE49-F238E27FC236}">
              <a16:creationId xmlns:a16="http://schemas.microsoft.com/office/drawing/2014/main" id="{A6294C8E-6C50-4257-B12B-0D7BDB5EDF09}"/>
            </a:ext>
          </a:extLst>
        </xdr:cNvPr>
        <xdr:cNvSpPr/>
      </xdr:nvSpPr>
      <xdr:spPr>
        <a:xfrm>
          <a:off x="14649570" y="9504530"/>
          <a:ext cx="9801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3240</xdr:colOff>
      <xdr:row>57</xdr:row>
      <xdr:rowOff>2520</xdr:rowOff>
    </xdr:from>
    <xdr:to>
      <xdr:col>89</xdr:col>
      <xdr:colOff>13320</xdr:colOff>
      <xdr:row>58</xdr:row>
      <xdr:rowOff>86040</xdr:rowOff>
    </xdr:to>
    <xdr:sp macro="" textlink="">
      <xdr:nvSpPr>
        <xdr:cNvPr id="604" name="教育費該当値テキスト">
          <a:extLst>
            <a:ext uri="{FF2B5EF4-FFF2-40B4-BE49-F238E27FC236}">
              <a16:creationId xmlns:a16="http://schemas.microsoft.com/office/drawing/2014/main" id="{F531FE26-2637-4FD1-B5B2-52AA37D742DF}"/>
            </a:ext>
          </a:extLst>
        </xdr:cNvPr>
        <xdr:cNvSpPr/>
      </xdr:nvSpPr>
      <xdr:spPr>
        <a:xfrm>
          <a:off x="14747940" y="941957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38,284</a:t>
          </a:r>
          <a:endParaRPr lang="en-US" sz="1000" b="0" u="none" strike="noStrike">
            <a:effectLst/>
            <a:uFillTx/>
            <a:latin typeface="Noto Serif JP"/>
          </a:endParaRPr>
        </a:p>
      </xdr:txBody>
    </xdr:sp>
    <xdr:clientData/>
  </xdr:twoCellAnchor>
  <xdr:twoCellAnchor>
    <xdr:from>
      <xdr:col>81</xdr:col>
      <xdr:colOff>0</xdr:colOff>
      <xdr:row>57</xdr:row>
      <xdr:rowOff>90360</xdr:rowOff>
    </xdr:from>
    <xdr:to>
      <xdr:col>81</xdr:col>
      <xdr:colOff>101160</xdr:colOff>
      <xdr:row>58</xdr:row>
      <xdr:rowOff>16200</xdr:rowOff>
    </xdr:to>
    <xdr:sp macro="" textlink="">
      <xdr:nvSpPr>
        <xdr:cNvPr id="605" name="楕円 604">
          <a:extLst>
            <a:ext uri="{FF2B5EF4-FFF2-40B4-BE49-F238E27FC236}">
              <a16:creationId xmlns:a16="http://schemas.microsoft.com/office/drawing/2014/main" id="{040508CC-1B45-4E35-8DAF-F41DC48166A8}"/>
            </a:ext>
          </a:extLst>
        </xdr:cNvPr>
        <xdr:cNvSpPr/>
      </xdr:nvSpPr>
      <xdr:spPr>
        <a:xfrm>
          <a:off x="13887450" y="950741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164520</xdr:colOff>
      <xdr:row>58</xdr:row>
      <xdr:rowOff>7920</xdr:rowOff>
    </xdr:from>
    <xdr:to>
      <xdr:col>83</xdr:col>
      <xdr:colOff>2790</xdr:colOff>
      <xdr:row>59</xdr:row>
      <xdr:rowOff>91440</xdr:rowOff>
    </xdr:to>
    <xdr:sp macro="" textlink="">
      <xdr:nvSpPr>
        <xdr:cNvPr id="606" name="テキスト ボックス 605">
          <a:extLst>
            <a:ext uri="{FF2B5EF4-FFF2-40B4-BE49-F238E27FC236}">
              <a16:creationId xmlns:a16="http://schemas.microsoft.com/office/drawing/2014/main" id="{8D90F296-AFF7-4AAF-ABC9-FD8DAD32C9E4}"/>
            </a:ext>
          </a:extLst>
        </xdr:cNvPr>
        <xdr:cNvSpPr/>
      </xdr:nvSpPr>
      <xdr:spPr>
        <a:xfrm>
          <a:off x="13709070" y="9590070"/>
          <a:ext cx="5240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38,022</a:t>
          </a:r>
          <a:endParaRPr lang="en-US" sz="1000" b="0" u="none" strike="noStrike">
            <a:effectLst/>
            <a:uFillTx/>
            <a:latin typeface="Noto Serif JP"/>
          </a:endParaRPr>
        </a:p>
      </xdr:txBody>
    </xdr:sp>
    <xdr:clientData/>
  </xdr:twoCellAnchor>
  <xdr:twoCellAnchor>
    <xdr:from>
      <xdr:col>76</xdr:col>
      <xdr:colOff>63360</xdr:colOff>
      <xdr:row>57</xdr:row>
      <xdr:rowOff>69480</xdr:rowOff>
    </xdr:from>
    <xdr:to>
      <xdr:col>76</xdr:col>
      <xdr:colOff>164520</xdr:colOff>
      <xdr:row>57</xdr:row>
      <xdr:rowOff>170640</xdr:rowOff>
    </xdr:to>
    <xdr:sp macro="" textlink="">
      <xdr:nvSpPr>
        <xdr:cNvPr id="607" name="楕円 606">
          <a:extLst>
            <a:ext uri="{FF2B5EF4-FFF2-40B4-BE49-F238E27FC236}">
              <a16:creationId xmlns:a16="http://schemas.microsoft.com/office/drawing/2014/main" id="{F61DEE36-518B-4D9B-AE20-730F4E8387C6}"/>
            </a:ext>
          </a:extLst>
        </xdr:cNvPr>
        <xdr:cNvSpPr/>
      </xdr:nvSpPr>
      <xdr:spPr>
        <a:xfrm>
          <a:off x="13093560" y="9486530"/>
          <a:ext cx="101160" cy="9481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37440</xdr:colOff>
      <xdr:row>57</xdr:row>
      <xdr:rowOff>162000</xdr:rowOff>
    </xdr:from>
    <xdr:to>
      <xdr:col>78</xdr:col>
      <xdr:colOff>47520</xdr:colOff>
      <xdr:row>59</xdr:row>
      <xdr:rowOff>70200</xdr:rowOff>
    </xdr:to>
    <xdr:sp macro="" textlink="">
      <xdr:nvSpPr>
        <xdr:cNvPr id="608" name="テキスト ボックス 607">
          <a:extLst>
            <a:ext uri="{FF2B5EF4-FFF2-40B4-BE49-F238E27FC236}">
              <a16:creationId xmlns:a16="http://schemas.microsoft.com/office/drawing/2014/main" id="{2518AB1C-0DD3-4864-8B7C-9394A6FD36DD}"/>
            </a:ext>
          </a:extLst>
        </xdr:cNvPr>
        <xdr:cNvSpPr/>
      </xdr:nvSpPr>
      <xdr:spPr>
        <a:xfrm>
          <a:off x="12896190" y="957905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39,954</a:t>
          </a:r>
          <a:endParaRPr lang="en-US" sz="1000" b="0" u="none" strike="noStrike">
            <a:effectLst/>
            <a:uFillTx/>
            <a:latin typeface="Noto Serif JP"/>
          </a:endParaRPr>
        </a:p>
      </xdr:txBody>
    </xdr:sp>
    <xdr:clientData/>
  </xdr:twoCellAnchor>
  <xdr:twoCellAnchor>
    <xdr:from>
      <xdr:col>71</xdr:col>
      <xdr:colOff>127080</xdr:colOff>
      <xdr:row>57</xdr:row>
      <xdr:rowOff>94320</xdr:rowOff>
    </xdr:from>
    <xdr:to>
      <xdr:col>72</xdr:col>
      <xdr:colOff>37800</xdr:colOff>
      <xdr:row>58</xdr:row>
      <xdr:rowOff>20160</xdr:rowOff>
    </xdr:to>
    <xdr:sp macro="" textlink="">
      <xdr:nvSpPr>
        <xdr:cNvPr id="609" name="楕円 608">
          <a:extLst>
            <a:ext uri="{FF2B5EF4-FFF2-40B4-BE49-F238E27FC236}">
              <a16:creationId xmlns:a16="http://schemas.microsoft.com/office/drawing/2014/main" id="{1F9B22FE-AF0B-4D9F-B71D-CA507660D56D}"/>
            </a:ext>
          </a:extLst>
        </xdr:cNvPr>
        <xdr:cNvSpPr/>
      </xdr:nvSpPr>
      <xdr:spPr>
        <a:xfrm>
          <a:off x="12300030" y="951137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101160</xdr:colOff>
      <xdr:row>58</xdr:row>
      <xdr:rowOff>11520</xdr:rowOff>
    </xdr:from>
    <xdr:to>
      <xdr:col>73</xdr:col>
      <xdr:colOff>111240</xdr:colOff>
      <xdr:row>59</xdr:row>
      <xdr:rowOff>95040</xdr:rowOff>
    </xdr:to>
    <xdr:sp macro="" textlink="">
      <xdr:nvSpPr>
        <xdr:cNvPr id="610" name="テキスト ボックス 609">
          <a:extLst>
            <a:ext uri="{FF2B5EF4-FFF2-40B4-BE49-F238E27FC236}">
              <a16:creationId xmlns:a16="http://schemas.microsoft.com/office/drawing/2014/main" id="{EB74F2D7-ADEA-420E-BA4F-EA3CBD65C417}"/>
            </a:ext>
          </a:extLst>
        </xdr:cNvPr>
        <xdr:cNvSpPr/>
      </xdr:nvSpPr>
      <xdr:spPr>
        <a:xfrm>
          <a:off x="12102660" y="959367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37,673</a:t>
          </a:r>
          <a:endParaRPr lang="en-US" sz="1000" b="0" u="none" strike="noStrike">
            <a:effectLst/>
            <a:uFillTx/>
            <a:latin typeface="Noto Serif JP"/>
          </a:endParaRPr>
        </a:p>
      </xdr:txBody>
    </xdr:sp>
    <xdr:clientData/>
  </xdr:twoCellAnchor>
  <xdr:twoCellAnchor>
    <xdr:from>
      <xdr:col>67</xdr:col>
      <xdr:colOff>0</xdr:colOff>
      <xdr:row>57</xdr:row>
      <xdr:rowOff>37440</xdr:rowOff>
    </xdr:from>
    <xdr:to>
      <xdr:col>67</xdr:col>
      <xdr:colOff>101160</xdr:colOff>
      <xdr:row>57</xdr:row>
      <xdr:rowOff>138600</xdr:rowOff>
    </xdr:to>
    <xdr:sp macro="" textlink="">
      <xdr:nvSpPr>
        <xdr:cNvPr id="611" name="楕円 610">
          <a:extLst>
            <a:ext uri="{FF2B5EF4-FFF2-40B4-BE49-F238E27FC236}">
              <a16:creationId xmlns:a16="http://schemas.microsoft.com/office/drawing/2014/main" id="{F63C568E-5CCF-416A-AA00-C661DE1449FC}"/>
            </a:ext>
          </a:extLst>
        </xdr:cNvPr>
        <xdr:cNvSpPr/>
      </xdr:nvSpPr>
      <xdr:spPr>
        <a:xfrm>
          <a:off x="11487150" y="945449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164520</xdr:colOff>
      <xdr:row>57</xdr:row>
      <xdr:rowOff>129960</xdr:rowOff>
    </xdr:from>
    <xdr:to>
      <xdr:col>69</xdr:col>
      <xdr:colOff>3150</xdr:colOff>
      <xdr:row>59</xdr:row>
      <xdr:rowOff>38160</xdr:rowOff>
    </xdr:to>
    <xdr:sp macro="" textlink="">
      <xdr:nvSpPr>
        <xdr:cNvPr id="612" name="テキスト ボックス 611">
          <a:extLst>
            <a:ext uri="{FF2B5EF4-FFF2-40B4-BE49-F238E27FC236}">
              <a16:creationId xmlns:a16="http://schemas.microsoft.com/office/drawing/2014/main" id="{0CFC815A-0B82-4B83-803D-A78CC4AEB620}"/>
            </a:ext>
          </a:extLst>
        </xdr:cNvPr>
        <xdr:cNvSpPr/>
      </xdr:nvSpPr>
      <xdr:spPr>
        <a:xfrm>
          <a:off x="11308770" y="9547010"/>
          <a:ext cx="52443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42,891</a:t>
          </a:r>
          <a:endParaRPr lang="en-US" sz="1000" b="0" u="none" strike="noStrike">
            <a:effectLst/>
            <a:uFillTx/>
            <a:latin typeface="Noto Serif JP"/>
          </a:endParaRPr>
        </a:p>
      </xdr:txBody>
    </xdr:sp>
    <xdr:clientData/>
  </xdr:twoCellAnchor>
  <xdr:twoCellAnchor>
    <xdr:from>
      <xdr:col>65</xdr:col>
      <xdr:colOff>63360</xdr:colOff>
      <xdr:row>61</xdr:row>
      <xdr:rowOff>171720</xdr:rowOff>
    </xdr:from>
    <xdr:to>
      <xdr:col>90</xdr:col>
      <xdr:colOff>2880</xdr:colOff>
      <xdr:row>63</xdr:row>
      <xdr:rowOff>137880</xdr:rowOff>
    </xdr:to>
    <xdr:sp macro="" textlink="">
      <xdr:nvSpPr>
        <xdr:cNvPr id="613" name="正方形/長方形 612">
          <a:extLst>
            <a:ext uri="{FF2B5EF4-FFF2-40B4-BE49-F238E27FC236}">
              <a16:creationId xmlns:a16="http://schemas.microsoft.com/office/drawing/2014/main" id="{83ACE775-C4E9-4EB4-A739-15BBE11EB0DF}"/>
            </a:ext>
          </a:extLst>
        </xdr:cNvPr>
        <xdr:cNvSpPr/>
      </xdr:nvSpPr>
      <xdr:spPr>
        <a:xfrm>
          <a:off x="11207610" y="10242820"/>
          <a:ext cx="4225770" cy="30271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災害復旧費</a:t>
          </a:r>
          <a:endParaRPr lang="en-US" sz="1600" b="0" u="none" strike="noStrike">
            <a:effectLst/>
            <a:uFillTx/>
            <a:latin typeface="Noto Serif JP"/>
          </a:endParaRPr>
        </a:p>
      </xdr:txBody>
    </xdr:sp>
    <xdr:clientData/>
  </xdr:twoCellAnchor>
  <xdr:twoCellAnchor>
    <xdr:from>
      <xdr:col>66</xdr:col>
      <xdr:colOff>0</xdr:colOff>
      <xdr:row>63</xdr:row>
      <xdr:rowOff>163800</xdr:rowOff>
    </xdr:from>
    <xdr:to>
      <xdr:col>73</xdr:col>
      <xdr:colOff>174240</xdr:colOff>
      <xdr:row>65</xdr:row>
      <xdr:rowOff>66960</xdr:rowOff>
    </xdr:to>
    <xdr:sp macro="" textlink="">
      <xdr:nvSpPr>
        <xdr:cNvPr id="614" name="正方形/長方形 613">
          <a:extLst>
            <a:ext uri="{FF2B5EF4-FFF2-40B4-BE49-F238E27FC236}">
              <a16:creationId xmlns:a16="http://schemas.microsoft.com/office/drawing/2014/main" id="{3B910C73-7856-4476-9155-AA6261C4ABBC}"/>
            </a:ext>
          </a:extLst>
        </xdr:cNvPr>
        <xdr:cNvSpPr/>
      </xdr:nvSpPr>
      <xdr:spPr>
        <a:xfrm>
          <a:off x="11315700" y="1057145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66</xdr:col>
      <xdr:colOff>0</xdr:colOff>
      <xdr:row>65</xdr:row>
      <xdr:rowOff>16560</xdr:rowOff>
    </xdr:from>
    <xdr:to>
      <xdr:col>73</xdr:col>
      <xdr:colOff>174240</xdr:colOff>
      <xdr:row>66</xdr:row>
      <xdr:rowOff>95040</xdr:rowOff>
    </xdr:to>
    <xdr:sp macro="" textlink="">
      <xdr:nvSpPr>
        <xdr:cNvPr id="615" name="正方形/長方形 614">
          <a:extLst>
            <a:ext uri="{FF2B5EF4-FFF2-40B4-BE49-F238E27FC236}">
              <a16:creationId xmlns:a16="http://schemas.microsoft.com/office/drawing/2014/main" id="{C59C5F40-FB0D-46B5-80C0-E5C478B9F68A}"/>
            </a:ext>
          </a:extLst>
        </xdr:cNvPr>
        <xdr:cNvSpPr/>
      </xdr:nvSpPr>
      <xdr:spPr>
        <a:xfrm>
          <a:off x="11315700" y="1075441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17/29</a:t>
          </a:r>
          <a:endParaRPr lang="en-US" sz="1200" b="0" u="none" strike="noStrike">
            <a:effectLst/>
            <a:uFillTx/>
            <a:latin typeface="Noto Serif JP"/>
          </a:endParaRPr>
        </a:p>
      </xdr:txBody>
    </xdr:sp>
    <xdr:clientData/>
  </xdr:twoCellAnchor>
  <xdr:twoCellAnchor>
    <xdr:from>
      <xdr:col>71</xdr:col>
      <xdr:colOff>63360</xdr:colOff>
      <xdr:row>63</xdr:row>
      <xdr:rowOff>163800</xdr:rowOff>
    </xdr:from>
    <xdr:to>
      <xdr:col>79</xdr:col>
      <xdr:colOff>63000</xdr:colOff>
      <xdr:row>65</xdr:row>
      <xdr:rowOff>66960</xdr:rowOff>
    </xdr:to>
    <xdr:sp macro="" textlink="">
      <xdr:nvSpPr>
        <xdr:cNvPr id="616" name="正方形/長方形 615">
          <a:extLst>
            <a:ext uri="{FF2B5EF4-FFF2-40B4-BE49-F238E27FC236}">
              <a16:creationId xmlns:a16="http://schemas.microsoft.com/office/drawing/2014/main" id="{0D281CE0-6E47-49DD-B6FE-501F151CFCDB}"/>
            </a:ext>
          </a:extLst>
        </xdr:cNvPr>
        <xdr:cNvSpPr/>
      </xdr:nvSpPr>
      <xdr:spPr>
        <a:xfrm>
          <a:off x="1223631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71</xdr:col>
      <xdr:colOff>63360</xdr:colOff>
      <xdr:row>65</xdr:row>
      <xdr:rowOff>16560</xdr:rowOff>
    </xdr:from>
    <xdr:to>
      <xdr:col>79</xdr:col>
      <xdr:colOff>63000</xdr:colOff>
      <xdr:row>66</xdr:row>
      <xdr:rowOff>95040</xdr:rowOff>
    </xdr:to>
    <xdr:sp macro="" textlink="">
      <xdr:nvSpPr>
        <xdr:cNvPr id="617" name="正方形/長方形 616">
          <a:extLst>
            <a:ext uri="{FF2B5EF4-FFF2-40B4-BE49-F238E27FC236}">
              <a16:creationId xmlns:a16="http://schemas.microsoft.com/office/drawing/2014/main" id="{CF704D52-B9B3-4B4C-AD8A-622E58AF80A2}"/>
            </a:ext>
          </a:extLst>
        </xdr:cNvPr>
        <xdr:cNvSpPr/>
      </xdr:nvSpPr>
      <xdr:spPr>
        <a:xfrm>
          <a:off x="1223631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2,195</a:t>
          </a:r>
          <a:endParaRPr lang="en-US" sz="1200" b="0" u="none" strike="noStrike">
            <a:effectLst/>
            <a:uFillTx/>
            <a:latin typeface="Noto Serif JP"/>
          </a:endParaRPr>
        </a:p>
      </xdr:txBody>
    </xdr:sp>
    <xdr:clientData/>
  </xdr:twoCellAnchor>
  <xdr:twoCellAnchor>
    <xdr:from>
      <xdr:col>77</xdr:col>
      <xdr:colOff>63360</xdr:colOff>
      <xdr:row>63</xdr:row>
      <xdr:rowOff>163800</xdr:rowOff>
    </xdr:from>
    <xdr:to>
      <xdr:col>85</xdr:col>
      <xdr:colOff>63000</xdr:colOff>
      <xdr:row>65</xdr:row>
      <xdr:rowOff>66960</xdr:rowOff>
    </xdr:to>
    <xdr:sp macro="" textlink="">
      <xdr:nvSpPr>
        <xdr:cNvPr id="618" name="正方形/長方形 617">
          <a:extLst>
            <a:ext uri="{FF2B5EF4-FFF2-40B4-BE49-F238E27FC236}">
              <a16:creationId xmlns:a16="http://schemas.microsoft.com/office/drawing/2014/main" id="{8DEB6B1C-D0E4-4BD5-8E63-CA91E5FB4D18}"/>
            </a:ext>
          </a:extLst>
        </xdr:cNvPr>
        <xdr:cNvSpPr/>
      </xdr:nvSpPr>
      <xdr:spPr>
        <a:xfrm>
          <a:off x="13265010" y="1057145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77</xdr:col>
      <xdr:colOff>63360</xdr:colOff>
      <xdr:row>65</xdr:row>
      <xdr:rowOff>16560</xdr:rowOff>
    </xdr:from>
    <xdr:to>
      <xdr:col>85</xdr:col>
      <xdr:colOff>63000</xdr:colOff>
      <xdr:row>66</xdr:row>
      <xdr:rowOff>95040</xdr:rowOff>
    </xdr:to>
    <xdr:sp macro="" textlink="">
      <xdr:nvSpPr>
        <xdr:cNvPr id="619" name="正方形/長方形 618">
          <a:extLst>
            <a:ext uri="{FF2B5EF4-FFF2-40B4-BE49-F238E27FC236}">
              <a16:creationId xmlns:a16="http://schemas.microsoft.com/office/drawing/2014/main" id="{E537DE29-55BD-4E6C-A4BE-3ADCE858E82F}"/>
            </a:ext>
          </a:extLst>
        </xdr:cNvPr>
        <xdr:cNvSpPr/>
      </xdr:nvSpPr>
      <xdr:spPr>
        <a:xfrm>
          <a:off x="13265010" y="1075441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396</a:t>
          </a:r>
          <a:endParaRPr lang="en-US" sz="1200" b="0" u="none" strike="noStrike">
            <a:effectLst/>
            <a:uFillTx/>
            <a:latin typeface="Noto Serif JP"/>
          </a:endParaRPr>
        </a:p>
      </xdr:txBody>
    </xdr:sp>
    <xdr:clientData/>
  </xdr:twoCellAnchor>
  <xdr:twoCellAnchor>
    <xdr:from>
      <xdr:col>65</xdr:col>
      <xdr:colOff>63360</xdr:colOff>
      <xdr:row>66</xdr:row>
      <xdr:rowOff>120960</xdr:rowOff>
    </xdr:from>
    <xdr:to>
      <xdr:col>90</xdr:col>
      <xdr:colOff>2880</xdr:colOff>
      <xdr:row>79</xdr:row>
      <xdr:rowOff>128160</xdr:rowOff>
    </xdr:to>
    <xdr:sp macro="" textlink="">
      <xdr:nvSpPr>
        <xdr:cNvPr id="620" name="正方形/長方形 619">
          <a:extLst>
            <a:ext uri="{FF2B5EF4-FFF2-40B4-BE49-F238E27FC236}">
              <a16:creationId xmlns:a16="http://schemas.microsoft.com/office/drawing/2014/main" id="{A886FFA2-6A8A-4432-851E-F66857B32D64}"/>
            </a:ext>
          </a:extLst>
        </xdr:cNvPr>
        <xdr:cNvSpPr/>
      </xdr:nvSpPr>
      <xdr:spPr>
        <a:xfrm>
          <a:off x="11207610" y="11023910"/>
          <a:ext cx="422577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25560</xdr:colOff>
      <xdr:row>65</xdr:row>
      <xdr:rowOff>105480</xdr:rowOff>
    </xdr:from>
    <xdr:to>
      <xdr:col>67</xdr:col>
      <xdr:colOff>25920</xdr:colOff>
      <xdr:row>66</xdr:row>
      <xdr:rowOff>155880</xdr:rowOff>
    </xdr:to>
    <xdr:sp macro="" textlink="">
      <xdr:nvSpPr>
        <xdr:cNvPr id="621" name="テキスト ボックス 620">
          <a:extLst>
            <a:ext uri="{FF2B5EF4-FFF2-40B4-BE49-F238E27FC236}">
              <a16:creationId xmlns:a16="http://schemas.microsoft.com/office/drawing/2014/main" id="{7F1708CB-A733-46AA-B3C1-913DC649DE19}"/>
            </a:ext>
          </a:extLst>
        </xdr:cNvPr>
        <xdr:cNvSpPr/>
      </xdr:nvSpPr>
      <xdr:spPr>
        <a:xfrm>
          <a:off x="11169810" y="10843330"/>
          <a:ext cx="343260" cy="2155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65</xdr:col>
      <xdr:colOff>63360</xdr:colOff>
      <xdr:row>79</xdr:row>
      <xdr:rowOff>128160</xdr:rowOff>
    </xdr:from>
    <xdr:to>
      <xdr:col>90</xdr:col>
      <xdr:colOff>2880</xdr:colOff>
      <xdr:row>79</xdr:row>
      <xdr:rowOff>128160</xdr:rowOff>
    </xdr:to>
    <xdr:cxnSp macro="">
      <xdr:nvCxnSpPr>
        <xdr:cNvPr id="622" name="直線コネクタ 621">
          <a:extLst>
            <a:ext uri="{FF2B5EF4-FFF2-40B4-BE49-F238E27FC236}">
              <a16:creationId xmlns:a16="http://schemas.microsoft.com/office/drawing/2014/main" id="{368EAFE1-5A81-4472-A457-5F05CB1A799F}"/>
            </a:ext>
          </a:extLst>
        </xdr:cNvPr>
        <xdr:cNvCxnSpPr/>
      </xdr:nvCxnSpPr>
      <xdr:spPr>
        <a:xfrm>
          <a:off x="11207610" y="13177410"/>
          <a:ext cx="4225770" cy="0"/>
        </a:xfrm>
        <a:prstGeom prst="straightConnector1">
          <a:avLst/>
        </a:prstGeom>
        <a:ln w="6350">
          <a:solidFill>
            <a:srgbClr val="C0C0C0"/>
          </a:solidFill>
          <a:miter/>
        </a:ln>
      </xdr:spPr>
    </xdr:cxnSp>
    <xdr:clientData/>
  </xdr:twoCellAnchor>
  <xdr:twoCellAnchor>
    <xdr:from>
      <xdr:col>65</xdr:col>
      <xdr:colOff>63360</xdr:colOff>
      <xdr:row>77</xdr:row>
      <xdr:rowOff>151920</xdr:rowOff>
    </xdr:from>
    <xdr:to>
      <xdr:col>90</xdr:col>
      <xdr:colOff>2880</xdr:colOff>
      <xdr:row>77</xdr:row>
      <xdr:rowOff>151920</xdr:rowOff>
    </xdr:to>
    <xdr:cxnSp macro="">
      <xdr:nvCxnSpPr>
        <xdr:cNvPr id="623" name="直線コネクタ 622">
          <a:extLst>
            <a:ext uri="{FF2B5EF4-FFF2-40B4-BE49-F238E27FC236}">
              <a16:creationId xmlns:a16="http://schemas.microsoft.com/office/drawing/2014/main" id="{20DD7674-B10C-44A4-BB55-7783A5E81DCB}"/>
            </a:ext>
          </a:extLst>
        </xdr:cNvPr>
        <xdr:cNvCxnSpPr/>
      </xdr:nvCxnSpPr>
      <xdr:spPr>
        <a:xfrm>
          <a:off x="11207610" y="12870970"/>
          <a:ext cx="4225770" cy="0"/>
        </a:xfrm>
        <a:prstGeom prst="straightConnector1">
          <a:avLst/>
        </a:prstGeom>
        <a:ln w="6350">
          <a:solidFill>
            <a:srgbClr val="C0C0C0"/>
          </a:solidFill>
          <a:miter/>
        </a:ln>
      </xdr:spPr>
    </xdr:cxnSp>
    <xdr:clientData/>
  </xdr:twoCellAnchor>
  <xdr:twoCellAnchor editAs="oneCell">
    <xdr:from>
      <xdr:col>64</xdr:col>
      <xdr:colOff>5040</xdr:colOff>
      <xdr:row>77</xdr:row>
      <xdr:rowOff>10080</xdr:rowOff>
    </xdr:from>
    <xdr:to>
      <xdr:col>65</xdr:col>
      <xdr:colOff>78480</xdr:colOff>
      <xdr:row>78</xdr:row>
      <xdr:rowOff>93960</xdr:rowOff>
    </xdr:to>
    <xdr:sp macro="" textlink="">
      <xdr:nvSpPr>
        <xdr:cNvPr id="624" name="テキスト ボックス 623">
          <a:extLst>
            <a:ext uri="{FF2B5EF4-FFF2-40B4-BE49-F238E27FC236}">
              <a16:creationId xmlns:a16="http://schemas.microsoft.com/office/drawing/2014/main" id="{B7E688E6-00A6-4A01-9525-A24D3599C53D}"/>
            </a:ext>
          </a:extLst>
        </xdr:cNvPr>
        <xdr:cNvSpPr/>
      </xdr:nvSpPr>
      <xdr:spPr>
        <a:xfrm>
          <a:off x="10977840" y="12729130"/>
          <a:ext cx="24489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65</xdr:col>
      <xdr:colOff>63360</xdr:colOff>
      <xdr:row>76</xdr:row>
      <xdr:rowOff>720</xdr:rowOff>
    </xdr:from>
    <xdr:to>
      <xdr:col>90</xdr:col>
      <xdr:colOff>2880</xdr:colOff>
      <xdr:row>76</xdr:row>
      <xdr:rowOff>720</xdr:rowOff>
    </xdr:to>
    <xdr:cxnSp macro="">
      <xdr:nvCxnSpPr>
        <xdr:cNvPr id="625" name="直線コネクタ 624">
          <a:extLst>
            <a:ext uri="{FF2B5EF4-FFF2-40B4-BE49-F238E27FC236}">
              <a16:creationId xmlns:a16="http://schemas.microsoft.com/office/drawing/2014/main" id="{978990FA-FC39-47FF-9882-49D04A8B4BBB}"/>
            </a:ext>
          </a:extLst>
        </xdr:cNvPr>
        <xdr:cNvCxnSpPr/>
      </xdr:nvCxnSpPr>
      <xdr:spPr>
        <a:xfrm>
          <a:off x="11207610" y="12554670"/>
          <a:ext cx="4225770" cy="0"/>
        </a:xfrm>
        <a:prstGeom prst="straightConnector1">
          <a:avLst/>
        </a:prstGeom>
        <a:ln w="6350">
          <a:solidFill>
            <a:srgbClr val="C0C0C0"/>
          </a:solidFill>
          <a:miter/>
        </a:ln>
      </xdr:spPr>
    </xdr:cxnSp>
    <xdr:clientData/>
  </xdr:twoCellAnchor>
  <xdr:twoCellAnchor editAs="oneCell">
    <xdr:from>
      <xdr:col>62</xdr:col>
      <xdr:colOff>167760</xdr:colOff>
      <xdr:row>75</xdr:row>
      <xdr:rowOff>33840</xdr:rowOff>
    </xdr:from>
    <xdr:to>
      <xdr:col>65</xdr:col>
      <xdr:colOff>110520</xdr:colOff>
      <xdr:row>76</xdr:row>
      <xdr:rowOff>117360</xdr:rowOff>
    </xdr:to>
    <xdr:sp macro="" textlink="">
      <xdr:nvSpPr>
        <xdr:cNvPr id="626" name="テキスト ボックス 625">
          <a:extLst>
            <a:ext uri="{FF2B5EF4-FFF2-40B4-BE49-F238E27FC236}">
              <a16:creationId xmlns:a16="http://schemas.microsoft.com/office/drawing/2014/main" id="{98B8C866-2E1F-4E03-8CF4-28AE66DA7917}"/>
            </a:ext>
          </a:extLst>
        </xdr:cNvPr>
        <xdr:cNvSpPr/>
      </xdr:nvSpPr>
      <xdr:spPr>
        <a:xfrm>
          <a:off x="10797660" y="12422690"/>
          <a:ext cx="4571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a:t>
          </a:r>
          <a:endParaRPr lang="en-US" sz="1000" b="0" u="none" strike="noStrike">
            <a:effectLst/>
            <a:uFillTx/>
            <a:latin typeface="Noto Serif JP"/>
          </a:endParaRPr>
        </a:p>
      </xdr:txBody>
    </xdr:sp>
    <xdr:clientData/>
  </xdr:twoCellAnchor>
  <xdr:twoCellAnchor>
    <xdr:from>
      <xdr:col>65</xdr:col>
      <xdr:colOff>63360</xdr:colOff>
      <xdr:row>74</xdr:row>
      <xdr:rowOff>24840</xdr:rowOff>
    </xdr:from>
    <xdr:to>
      <xdr:col>90</xdr:col>
      <xdr:colOff>2880</xdr:colOff>
      <xdr:row>74</xdr:row>
      <xdr:rowOff>24840</xdr:rowOff>
    </xdr:to>
    <xdr:cxnSp macro="">
      <xdr:nvCxnSpPr>
        <xdr:cNvPr id="627" name="直線コネクタ 626">
          <a:extLst>
            <a:ext uri="{FF2B5EF4-FFF2-40B4-BE49-F238E27FC236}">
              <a16:creationId xmlns:a16="http://schemas.microsoft.com/office/drawing/2014/main" id="{B72B41E6-032F-4D1E-A243-8CADF653A233}"/>
            </a:ext>
          </a:extLst>
        </xdr:cNvPr>
        <xdr:cNvCxnSpPr/>
      </xdr:nvCxnSpPr>
      <xdr:spPr>
        <a:xfrm>
          <a:off x="11207610" y="12248590"/>
          <a:ext cx="4225770" cy="0"/>
        </a:xfrm>
        <a:prstGeom prst="straightConnector1">
          <a:avLst/>
        </a:prstGeom>
        <a:ln w="6350">
          <a:solidFill>
            <a:srgbClr val="C0C0C0"/>
          </a:solidFill>
          <a:miter/>
        </a:ln>
      </xdr:spPr>
    </xdr:cxnSp>
    <xdr:clientData/>
  </xdr:twoCellAnchor>
  <xdr:twoCellAnchor editAs="oneCell">
    <xdr:from>
      <xdr:col>62</xdr:col>
      <xdr:colOff>167760</xdr:colOff>
      <xdr:row>73</xdr:row>
      <xdr:rowOff>58320</xdr:rowOff>
    </xdr:from>
    <xdr:to>
      <xdr:col>65</xdr:col>
      <xdr:colOff>110520</xdr:colOff>
      <xdr:row>74</xdr:row>
      <xdr:rowOff>141840</xdr:rowOff>
    </xdr:to>
    <xdr:sp macro="" textlink="">
      <xdr:nvSpPr>
        <xdr:cNvPr id="628" name="テキスト ボックス 627">
          <a:extLst>
            <a:ext uri="{FF2B5EF4-FFF2-40B4-BE49-F238E27FC236}">
              <a16:creationId xmlns:a16="http://schemas.microsoft.com/office/drawing/2014/main" id="{A9616191-D587-4230-8420-0E673991155E}"/>
            </a:ext>
          </a:extLst>
        </xdr:cNvPr>
        <xdr:cNvSpPr/>
      </xdr:nvSpPr>
      <xdr:spPr>
        <a:xfrm>
          <a:off x="10797660" y="12116970"/>
          <a:ext cx="4571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a:t>
          </a:r>
          <a:endParaRPr lang="en-US" sz="1000" b="0" u="none" strike="noStrike">
            <a:effectLst/>
            <a:uFillTx/>
            <a:latin typeface="Noto Serif JP"/>
          </a:endParaRPr>
        </a:p>
      </xdr:txBody>
    </xdr:sp>
    <xdr:clientData/>
  </xdr:twoCellAnchor>
  <xdr:twoCellAnchor>
    <xdr:from>
      <xdr:col>65</xdr:col>
      <xdr:colOff>63360</xdr:colOff>
      <xdr:row>72</xdr:row>
      <xdr:rowOff>48600</xdr:rowOff>
    </xdr:from>
    <xdr:to>
      <xdr:col>90</xdr:col>
      <xdr:colOff>2880</xdr:colOff>
      <xdr:row>72</xdr:row>
      <xdr:rowOff>48600</xdr:rowOff>
    </xdr:to>
    <xdr:cxnSp macro="">
      <xdr:nvCxnSpPr>
        <xdr:cNvPr id="629" name="直線コネクタ 628">
          <a:extLst>
            <a:ext uri="{FF2B5EF4-FFF2-40B4-BE49-F238E27FC236}">
              <a16:creationId xmlns:a16="http://schemas.microsoft.com/office/drawing/2014/main" id="{4B8D8443-1F50-4518-A1D5-EB21225734D2}"/>
            </a:ext>
          </a:extLst>
        </xdr:cNvPr>
        <xdr:cNvCxnSpPr/>
      </xdr:nvCxnSpPr>
      <xdr:spPr>
        <a:xfrm>
          <a:off x="11207610" y="11942150"/>
          <a:ext cx="4225770" cy="0"/>
        </a:xfrm>
        <a:prstGeom prst="straightConnector1">
          <a:avLst/>
        </a:prstGeom>
        <a:ln w="6350">
          <a:solidFill>
            <a:srgbClr val="C0C0C0"/>
          </a:solidFill>
          <a:miter/>
        </a:ln>
      </xdr:spPr>
    </xdr:cxnSp>
    <xdr:clientData/>
  </xdr:twoCellAnchor>
  <xdr:twoCellAnchor editAs="oneCell">
    <xdr:from>
      <xdr:col>62</xdr:col>
      <xdr:colOff>167760</xdr:colOff>
      <xdr:row>71</xdr:row>
      <xdr:rowOff>81720</xdr:rowOff>
    </xdr:from>
    <xdr:to>
      <xdr:col>65</xdr:col>
      <xdr:colOff>110520</xdr:colOff>
      <xdr:row>73</xdr:row>
      <xdr:rowOff>500</xdr:rowOff>
    </xdr:to>
    <xdr:sp macro="" textlink="">
      <xdr:nvSpPr>
        <xdr:cNvPr id="630" name="テキスト ボックス 629">
          <a:extLst>
            <a:ext uri="{FF2B5EF4-FFF2-40B4-BE49-F238E27FC236}">
              <a16:creationId xmlns:a16="http://schemas.microsoft.com/office/drawing/2014/main" id="{8C0F36E4-102C-4EE3-86FD-077BCDE26042}"/>
            </a:ext>
          </a:extLst>
        </xdr:cNvPr>
        <xdr:cNvSpPr/>
      </xdr:nvSpPr>
      <xdr:spPr>
        <a:xfrm>
          <a:off x="10797660" y="11810170"/>
          <a:ext cx="45711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a:t>
          </a:r>
          <a:endParaRPr lang="en-US" sz="1000" b="0" u="none" strike="noStrike">
            <a:effectLst/>
            <a:uFillTx/>
            <a:latin typeface="Noto Serif JP"/>
          </a:endParaRPr>
        </a:p>
      </xdr:txBody>
    </xdr:sp>
    <xdr:clientData/>
  </xdr:twoCellAnchor>
  <xdr:twoCellAnchor>
    <xdr:from>
      <xdr:col>65</xdr:col>
      <xdr:colOff>63360</xdr:colOff>
      <xdr:row>70</xdr:row>
      <xdr:rowOff>72720</xdr:rowOff>
    </xdr:from>
    <xdr:to>
      <xdr:col>90</xdr:col>
      <xdr:colOff>2880</xdr:colOff>
      <xdr:row>70</xdr:row>
      <xdr:rowOff>72720</xdr:rowOff>
    </xdr:to>
    <xdr:cxnSp macro="">
      <xdr:nvCxnSpPr>
        <xdr:cNvPr id="631" name="直線コネクタ 630">
          <a:extLst>
            <a:ext uri="{FF2B5EF4-FFF2-40B4-BE49-F238E27FC236}">
              <a16:creationId xmlns:a16="http://schemas.microsoft.com/office/drawing/2014/main" id="{8475233E-18A4-44D4-AACA-74FF5338B305}"/>
            </a:ext>
          </a:extLst>
        </xdr:cNvPr>
        <xdr:cNvCxnSpPr/>
      </xdr:nvCxnSpPr>
      <xdr:spPr>
        <a:xfrm>
          <a:off x="11207610" y="11636070"/>
          <a:ext cx="4225770" cy="0"/>
        </a:xfrm>
        <a:prstGeom prst="straightConnector1">
          <a:avLst/>
        </a:prstGeom>
        <a:ln w="6350">
          <a:solidFill>
            <a:srgbClr val="C0C0C0"/>
          </a:solidFill>
          <a:miter/>
        </a:ln>
      </xdr:spPr>
    </xdr:cxnSp>
    <xdr:clientData/>
  </xdr:twoCellAnchor>
  <xdr:twoCellAnchor editAs="oneCell">
    <xdr:from>
      <xdr:col>62</xdr:col>
      <xdr:colOff>167760</xdr:colOff>
      <xdr:row>69</xdr:row>
      <xdr:rowOff>105840</xdr:rowOff>
    </xdr:from>
    <xdr:to>
      <xdr:col>65</xdr:col>
      <xdr:colOff>110520</xdr:colOff>
      <xdr:row>71</xdr:row>
      <xdr:rowOff>14040</xdr:rowOff>
    </xdr:to>
    <xdr:sp macro="" textlink="">
      <xdr:nvSpPr>
        <xdr:cNvPr id="632" name="テキスト ボックス 631">
          <a:extLst>
            <a:ext uri="{FF2B5EF4-FFF2-40B4-BE49-F238E27FC236}">
              <a16:creationId xmlns:a16="http://schemas.microsoft.com/office/drawing/2014/main" id="{202CAE98-D64C-4696-8B25-A001931E0830}"/>
            </a:ext>
          </a:extLst>
        </xdr:cNvPr>
        <xdr:cNvSpPr/>
      </xdr:nvSpPr>
      <xdr:spPr>
        <a:xfrm>
          <a:off x="10797660" y="11504090"/>
          <a:ext cx="4571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a:t>
          </a:r>
          <a:endParaRPr lang="en-US" sz="1000" b="0" u="none" strike="noStrike">
            <a:effectLst/>
            <a:uFillTx/>
            <a:latin typeface="Noto Serif JP"/>
          </a:endParaRPr>
        </a:p>
      </xdr:txBody>
    </xdr:sp>
    <xdr:clientData/>
  </xdr:twoCellAnchor>
  <xdr:twoCellAnchor>
    <xdr:from>
      <xdr:col>65</xdr:col>
      <xdr:colOff>63360</xdr:colOff>
      <xdr:row>68</xdr:row>
      <xdr:rowOff>96840</xdr:rowOff>
    </xdr:from>
    <xdr:to>
      <xdr:col>90</xdr:col>
      <xdr:colOff>2880</xdr:colOff>
      <xdr:row>68</xdr:row>
      <xdr:rowOff>96840</xdr:rowOff>
    </xdr:to>
    <xdr:cxnSp macro="">
      <xdr:nvCxnSpPr>
        <xdr:cNvPr id="633" name="直線コネクタ 632">
          <a:extLst>
            <a:ext uri="{FF2B5EF4-FFF2-40B4-BE49-F238E27FC236}">
              <a16:creationId xmlns:a16="http://schemas.microsoft.com/office/drawing/2014/main" id="{2547F6D4-E4EE-41B5-B48E-B9577160E2D0}"/>
            </a:ext>
          </a:extLst>
        </xdr:cNvPr>
        <xdr:cNvCxnSpPr/>
      </xdr:nvCxnSpPr>
      <xdr:spPr>
        <a:xfrm>
          <a:off x="11207610" y="11329990"/>
          <a:ext cx="4225770" cy="0"/>
        </a:xfrm>
        <a:prstGeom prst="straightConnector1">
          <a:avLst/>
        </a:prstGeom>
        <a:ln w="6350">
          <a:solidFill>
            <a:srgbClr val="C0C0C0"/>
          </a:solidFill>
          <a:miter/>
        </a:ln>
      </xdr:spPr>
    </xdr:cxnSp>
    <xdr:clientData/>
  </xdr:twoCellAnchor>
  <xdr:twoCellAnchor editAs="oneCell">
    <xdr:from>
      <xdr:col>62</xdr:col>
      <xdr:colOff>103680</xdr:colOff>
      <xdr:row>67</xdr:row>
      <xdr:rowOff>129600</xdr:rowOff>
    </xdr:from>
    <xdr:to>
      <xdr:col>65</xdr:col>
      <xdr:colOff>110520</xdr:colOff>
      <xdr:row>69</xdr:row>
      <xdr:rowOff>37800</xdr:rowOff>
    </xdr:to>
    <xdr:sp macro="" textlink="">
      <xdr:nvSpPr>
        <xdr:cNvPr id="634" name="テキスト ボックス 633">
          <a:extLst>
            <a:ext uri="{FF2B5EF4-FFF2-40B4-BE49-F238E27FC236}">
              <a16:creationId xmlns:a16="http://schemas.microsoft.com/office/drawing/2014/main" id="{67466B94-B56B-491D-82FB-7DB3B83EF929}"/>
            </a:ext>
          </a:extLst>
        </xdr:cNvPr>
        <xdr:cNvSpPr/>
      </xdr:nvSpPr>
      <xdr:spPr>
        <a:xfrm>
          <a:off x="10733580" y="11197650"/>
          <a:ext cx="5211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a:t>
          </a:r>
          <a:endParaRPr lang="en-US" sz="1000" b="0" u="none" strike="noStrike">
            <a:effectLst/>
            <a:uFillTx/>
            <a:latin typeface="Noto Serif JP"/>
          </a:endParaRPr>
        </a:p>
      </xdr:txBody>
    </xdr:sp>
    <xdr:clientData/>
  </xdr:twoCellAnchor>
  <xdr:twoCellAnchor>
    <xdr:from>
      <xdr:col>65</xdr:col>
      <xdr:colOff>63360</xdr:colOff>
      <xdr:row>66</xdr:row>
      <xdr:rowOff>120600</xdr:rowOff>
    </xdr:from>
    <xdr:to>
      <xdr:col>90</xdr:col>
      <xdr:colOff>2880</xdr:colOff>
      <xdr:row>66</xdr:row>
      <xdr:rowOff>120600</xdr:rowOff>
    </xdr:to>
    <xdr:cxnSp macro="">
      <xdr:nvCxnSpPr>
        <xdr:cNvPr id="635" name="直線コネクタ 634">
          <a:extLst>
            <a:ext uri="{FF2B5EF4-FFF2-40B4-BE49-F238E27FC236}">
              <a16:creationId xmlns:a16="http://schemas.microsoft.com/office/drawing/2014/main" id="{5E77D055-159D-49B2-B4EF-23A14751DD41}"/>
            </a:ext>
          </a:extLst>
        </xdr:cNvPr>
        <xdr:cNvCxnSpPr/>
      </xdr:nvCxnSpPr>
      <xdr:spPr>
        <a:xfrm>
          <a:off x="11207610" y="11023550"/>
          <a:ext cx="4225770" cy="0"/>
        </a:xfrm>
        <a:prstGeom prst="straightConnector1">
          <a:avLst/>
        </a:prstGeom>
        <a:ln w="6350">
          <a:solidFill>
            <a:srgbClr val="C0C0C0"/>
          </a:solidFill>
          <a:miter/>
        </a:ln>
      </xdr:spPr>
    </xdr:cxnSp>
    <xdr:clientData/>
  </xdr:twoCellAnchor>
  <xdr:twoCellAnchor editAs="oneCell">
    <xdr:from>
      <xdr:col>62</xdr:col>
      <xdr:colOff>103680</xdr:colOff>
      <xdr:row>65</xdr:row>
      <xdr:rowOff>153720</xdr:rowOff>
    </xdr:from>
    <xdr:to>
      <xdr:col>65</xdr:col>
      <xdr:colOff>110520</xdr:colOff>
      <xdr:row>67</xdr:row>
      <xdr:rowOff>62280</xdr:rowOff>
    </xdr:to>
    <xdr:sp macro="" textlink="">
      <xdr:nvSpPr>
        <xdr:cNvPr id="636" name="テキスト ボックス 635">
          <a:extLst>
            <a:ext uri="{FF2B5EF4-FFF2-40B4-BE49-F238E27FC236}">
              <a16:creationId xmlns:a16="http://schemas.microsoft.com/office/drawing/2014/main" id="{88E5A781-5F6A-40D5-BD0C-52F71F922602}"/>
            </a:ext>
          </a:extLst>
        </xdr:cNvPr>
        <xdr:cNvSpPr/>
      </xdr:nvSpPr>
      <xdr:spPr>
        <a:xfrm>
          <a:off x="10733580" y="10891570"/>
          <a:ext cx="5211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12,000</a:t>
          </a:r>
          <a:endParaRPr lang="en-US" sz="1000" b="0" u="none" strike="noStrike">
            <a:effectLst/>
            <a:uFillTx/>
            <a:latin typeface="Noto Serif JP"/>
          </a:endParaRPr>
        </a:p>
      </xdr:txBody>
    </xdr:sp>
    <xdr:clientData/>
  </xdr:twoCellAnchor>
  <xdr:twoCellAnchor>
    <xdr:from>
      <xdr:col>65</xdr:col>
      <xdr:colOff>63360</xdr:colOff>
      <xdr:row>66</xdr:row>
      <xdr:rowOff>120960</xdr:rowOff>
    </xdr:from>
    <xdr:to>
      <xdr:col>90</xdr:col>
      <xdr:colOff>2880</xdr:colOff>
      <xdr:row>79</xdr:row>
      <xdr:rowOff>128160</xdr:rowOff>
    </xdr:to>
    <xdr:sp macro="" textlink="">
      <xdr:nvSpPr>
        <xdr:cNvPr id="637" name="災害復旧費グラフ枠">
          <a:extLst>
            <a:ext uri="{FF2B5EF4-FFF2-40B4-BE49-F238E27FC236}">
              <a16:creationId xmlns:a16="http://schemas.microsoft.com/office/drawing/2014/main" id="{4A69339A-D6D0-4BF6-B65B-F6A61331A6E7}"/>
            </a:ext>
          </a:extLst>
        </xdr:cNvPr>
        <xdr:cNvSpPr/>
      </xdr:nvSpPr>
      <xdr:spPr>
        <a:xfrm>
          <a:off x="11207610" y="11023910"/>
          <a:ext cx="422577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68</xdr:row>
      <xdr:rowOff>121320</xdr:rowOff>
    </xdr:from>
    <xdr:to>
      <xdr:col>85</xdr:col>
      <xdr:colOff>126360</xdr:colOff>
      <xdr:row>77</xdr:row>
      <xdr:rowOff>151920</xdr:rowOff>
    </xdr:to>
    <xdr:cxnSp macro="">
      <xdr:nvCxnSpPr>
        <xdr:cNvPr id="638" name="直線コネクタ 637">
          <a:extLst>
            <a:ext uri="{FF2B5EF4-FFF2-40B4-BE49-F238E27FC236}">
              <a16:creationId xmlns:a16="http://schemas.microsoft.com/office/drawing/2014/main" id="{4ADF7782-B614-47D3-81E3-CA3691E0A637}"/>
            </a:ext>
          </a:extLst>
        </xdr:cNvPr>
        <xdr:cNvCxnSpPr/>
      </xdr:nvCxnSpPr>
      <xdr:spPr>
        <a:xfrm flipV="1">
          <a:off x="14698170" y="11354470"/>
          <a:ext cx="1440" cy="1516500"/>
        </a:xfrm>
        <a:prstGeom prst="straightConnector1">
          <a:avLst/>
        </a:prstGeom>
        <a:ln w="31750">
          <a:solidFill>
            <a:srgbClr val="808080"/>
          </a:solidFill>
          <a:miter/>
        </a:ln>
      </xdr:spPr>
    </xdr:cxnSp>
    <xdr:clientData/>
  </xdr:twoCellAnchor>
  <xdr:twoCellAnchor editAs="oneCell">
    <xdr:from>
      <xdr:col>86</xdr:col>
      <xdr:colOff>3240</xdr:colOff>
      <xdr:row>77</xdr:row>
      <xdr:rowOff>155880</xdr:rowOff>
    </xdr:from>
    <xdr:to>
      <xdr:col>87</xdr:col>
      <xdr:colOff>77400</xdr:colOff>
      <xdr:row>79</xdr:row>
      <xdr:rowOff>64440</xdr:rowOff>
    </xdr:to>
    <xdr:sp macro="" textlink="">
      <xdr:nvSpPr>
        <xdr:cNvPr id="639" name="災害復旧費最小値テキスト">
          <a:extLst>
            <a:ext uri="{FF2B5EF4-FFF2-40B4-BE49-F238E27FC236}">
              <a16:creationId xmlns:a16="http://schemas.microsoft.com/office/drawing/2014/main" id="{1950A1A9-E2D3-4A66-A3E3-23826C45E0FB}"/>
            </a:ext>
          </a:extLst>
        </xdr:cNvPr>
        <xdr:cNvSpPr/>
      </xdr:nvSpPr>
      <xdr:spPr>
        <a:xfrm>
          <a:off x="14747940" y="12874930"/>
          <a:ext cx="245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85</xdr:col>
      <xdr:colOff>37800</xdr:colOff>
      <xdr:row>77</xdr:row>
      <xdr:rowOff>151920</xdr:rowOff>
    </xdr:from>
    <xdr:to>
      <xdr:col>86</xdr:col>
      <xdr:colOff>25200</xdr:colOff>
      <xdr:row>77</xdr:row>
      <xdr:rowOff>151920</xdr:rowOff>
    </xdr:to>
    <xdr:cxnSp macro="">
      <xdr:nvCxnSpPr>
        <xdr:cNvPr id="640" name="直線コネクタ 639">
          <a:extLst>
            <a:ext uri="{FF2B5EF4-FFF2-40B4-BE49-F238E27FC236}">
              <a16:creationId xmlns:a16="http://schemas.microsoft.com/office/drawing/2014/main" id="{590C07EF-C8E0-4F26-8BA9-435C81390C38}"/>
            </a:ext>
          </a:extLst>
        </xdr:cNvPr>
        <xdr:cNvCxnSpPr/>
      </xdr:nvCxnSpPr>
      <xdr:spPr>
        <a:xfrm>
          <a:off x="14611050" y="12870970"/>
          <a:ext cx="158850" cy="0"/>
        </a:xfrm>
        <a:prstGeom prst="straightConnector1">
          <a:avLst/>
        </a:prstGeom>
        <a:ln w="19050">
          <a:solidFill>
            <a:srgbClr val="000000"/>
          </a:solidFill>
          <a:miter/>
        </a:ln>
      </xdr:spPr>
    </xdr:cxnSp>
    <xdr:clientData/>
  </xdr:twoCellAnchor>
  <xdr:twoCellAnchor editAs="oneCell">
    <xdr:from>
      <xdr:col>86</xdr:col>
      <xdr:colOff>3240</xdr:colOff>
      <xdr:row>67</xdr:row>
      <xdr:rowOff>71640</xdr:rowOff>
    </xdr:from>
    <xdr:to>
      <xdr:col>88</xdr:col>
      <xdr:colOff>123480</xdr:colOff>
      <xdr:row>68</xdr:row>
      <xdr:rowOff>155160</xdr:rowOff>
    </xdr:to>
    <xdr:sp macro="" textlink="">
      <xdr:nvSpPr>
        <xdr:cNvPr id="641" name="災害復旧費最大値テキスト">
          <a:extLst>
            <a:ext uri="{FF2B5EF4-FFF2-40B4-BE49-F238E27FC236}">
              <a16:creationId xmlns:a16="http://schemas.microsoft.com/office/drawing/2014/main" id="{7BEDC302-5CE9-45E0-9621-C3FA2FB7C814}"/>
            </a:ext>
          </a:extLst>
        </xdr:cNvPr>
        <xdr:cNvSpPr/>
      </xdr:nvSpPr>
      <xdr:spPr>
        <a:xfrm>
          <a:off x="14747940" y="11139690"/>
          <a:ext cx="4631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9,850</a:t>
          </a:r>
          <a:endParaRPr lang="en-US" sz="1000" b="0" u="none" strike="noStrike">
            <a:effectLst/>
            <a:uFillTx/>
            <a:latin typeface="Noto Serif JP"/>
          </a:endParaRPr>
        </a:p>
      </xdr:txBody>
    </xdr:sp>
    <xdr:clientData/>
  </xdr:twoCellAnchor>
  <xdr:twoCellAnchor>
    <xdr:from>
      <xdr:col>85</xdr:col>
      <xdr:colOff>37800</xdr:colOff>
      <xdr:row>68</xdr:row>
      <xdr:rowOff>121320</xdr:rowOff>
    </xdr:from>
    <xdr:to>
      <xdr:col>86</xdr:col>
      <xdr:colOff>25200</xdr:colOff>
      <xdr:row>68</xdr:row>
      <xdr:rowOff>121320</xdr:rowOff>
    </xdr:to>
    <xdr:cxnSp macro="">
      <xdr:nvCxnSpPr>
        <xdr:cNvPr id="642" name="直線コネクタ 641">
          <a:extLst>
            <a:ext uri="{FF2B5EF4-FFF2-40B4-BE49-F238E27FC236}">
              <a16:creationId xmlns:a16="http://schemas.microsoft.com/office/drawing/2014/main" id="{821E96D2-4B12-4718-A2C5-619E1189CF3F}"/>
            </a:ext>
          </a:extLst>
        </xdr:cNvPr>
        <xdr:cNvCxnSpPr/>
      </xdr:nvCxnSpPr>
      <xdr:spPr>
        <a:xfrm>
          <a:off x="14611050" y="11354470"/>
          <a:ext cx="158850" cy="0"/>
        </a:xfrm>
        <a:prstGeom prst="straightConnector1">
          <a:avLst/>
        </a:prstGeom>
        <a:ln w="19050">
          <a:solidFill>
            <a:srgbClr val="000000"/>
          </a:solidFill>
          <a:miter/>
        </a:ln>
      </xdr:spPr>
    </xdr:cxnSp>
    <xdr:clientData/>
  </xdr:twoCellAnchor>
  <xdr:twoCellAnchor>
    <xdr:from>
      <xdr:col>81</xdr:col>
      <xdr:colOff>50760</xdr:colOff>
      <xdr:row>77</xdr:row>
      <xdr:rowOff>151920</xdr:rowOff>
    </xdr:from>
    <xdr:to>
      <xdr:col>85</xdr:col>
      <xdr:colOff>126720</xdr:colOff>
      <xdr:row>77</xdr:row>
      <xdr:rowOff>151920</xdr:rowOff>
    </xdr:to>
    <xdr:cxnSp macro="">
      <xdr:nvCxnSpPr>
        <xdr:cNvPr id="643" name="直線コネクタ 642">
          <a:extLst>
            <a:ext uri="{FF2B5EF4-FFF2-40B4-BE49-F238E27FC236}">
              <a16:creationId xmlns:a16="http://schemas.microsoft.com/office/drawing/2014/main" id="{5B96560B-7763-408F-AF7D-5B89E2B752A5}"/>
            </a:ext>
          </a:extLst>
        </xdr:cNvPr>
        <xdr:cNvCxnSpPr/>
      </xdr:nvCxnSpPr>
      <xdr:spPr>
        <a:xfrm>
          <a:off x="13938210" y="12870970"/>
          <a:ext cx="761760" cy="0"/>
        </a:xfrm>
        <a:prstGeom prst="straightConnector1">
          <a:avLst/>
        </a:prstGeom>
        <a:ln w="6350">
          <a:solidFill>
            <a:srgbClr val="FF0000"/>
          </a:solidFill>
          <a:miter/>
        </a:ln>
      </xdr:spPr>
    </xdr:cxnSp>
    <xdr:clientData/>
  </xdr:twoCellAnchor>
  <xdr:twoCellAnchor editAs="oneCell">
    <xdr:from>
      <xdr:col>86</xdr:col>
      <xdr:colOff>3240</xdr:colOff>
      <xdr:row>75</xdr:row>
      <xdr:rowOff>97560</xdr:rowOff>
    </xdr:from>
    <xdr:to>
      <xdr:col>88</xdr:col>
      <xdr:colOff>123480</xdr:colOff>
      <xdr:row>77</xdr:row>
      <xdr:rowOff>5760</xdr:rowOff>
    </xdr:to>
    <xdr:sp macro="" textlink="">
      <xdr:nvSpPr>
        <xdr:cNvPr id="644" name="災害復旧費平均値テキスト">
          <a:extLst>
            <a:ext uri="{FF2B5EF4-FFF2-40B4-BE49-F238E27FC236}">
              <a16:creationId xmlns:a16="http://schemas.microsoft.com/office/drawing/2014/main" id="{FBBC3C18-57A4-4FCA-B493-426D2606CAE3}"/>
            </a:ext>
          </a:extLst>
        </xdr:cNvPr>
        <xdr:cNvSpPr/>
      </xdr:nvSpPr>
      <xdr:spPr>
        <a:xfrm>
          <a:off x="14747940" y="12486410"/>
          <a:ext cx="46314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1,259</a:t>
          </a:r>
          <a:endParaRPr lang="en-US" sz="1000" b="0" u="none" strike="noStrike">
            <a:effectLst/>
            <a:uFillTx/>
            <a:latin typeface="Noto Serif JP"/>
          </a:endParaRPr>
        </a:p>
      </xdr:txBody>
    </xdr:sp>
    <xdr:clientData/>
  </xdr:twoCellAnchor>
  <xdr:twoCellAnchor>
    <xdr:from>
      <xdr:col>85</xdr:col>
      <xdr:colOff>76320</xdr:colOff>
      <xdr:row>76</xdr:row>
      <xdr:rowOff>71280</xdr:rowOff>
    </xdr:from>
    <xdr:to>
      <xdr:col>86</xdr:col>
      <xdr:colOff>2880</xdr:colOff>
      <xdr:row>76</xdr:row>
      <xdr:rowOff>172440</xdr:rowOff>
    </xdr:to>
    <xdr:sp macro="" textlink="">
      <xdr:nvSpPr>
        <xdr:cNvPr id="645" name="フローチャート: 判断 644">
          <a:extLst>
            <a:ext uri="{FF2B5EF4-FFF2-40B4-BE49-F238E27FC236}">
              <a16:creationId xmlns:a16="http://schemas.microsoft.com/office/drawing/2014/main" id="{018F93B8-2604-4CE0-A0F7-975B34403B78}"/>
            </a:ext>
          </a:extLst>
        </xdr:cNvPr>
        <xdr:cNvSpPr/>
      </xdr:nvSpPr>
      <xdr:spPr>
        <a:xfrm>
          <a:off x="14649570" y="12625230"/>
          <a:ext cx="98010" cy="9481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77</xdr:row>
      <xdr:rowOff>151920</xdr:rowOff>
    </xdr:from>
    <xdr:to>
      <xdr:col>81</xdr:col>
      <xdr:colOff>50760</xdr:colOff>
      <xdr:row>77</xdr:row>
      <xdr:rowOff>151920</xdr:rowOff>
    </xdr:to>
    <xdr:cxnSp macro="">
      <xdr:nvCxnSpPr>
        <xdr:cNvPr id="646" name="直線コネクタ 645">
          <a:extLst>
            <a:ext uri="{FF2B5EF4-FFF2-40B4-BE49-F238E27FC236}">
              <a16:creationId xmlns:a16="http://schemas.microsoft.com/office/drawing/2014/main" id="{BCD749F4-01A9-4CAF-94E2-7FF3DC11DBE4}"/>
            </a:ext>
          </a:extLst>
        </xdr:cNvPr>
        <xdr:cNvCxnSpPr/>
      </xdr:nvCxnSpPr>
      <xdr:spPr>
        <a:xfrm>
          <a:off x="13144320" y="12870970"/>
          <a:ext cx="793890" cy="0"/>
        </a:xfrm>
        <a:prstGeom prst="straightConnector1">
          <a:avLst/>
        </a:prstGeom>
        <a:ln w="6350">
          <a:solidFill>
            <a:srgbClr val="FF0000"/>
          </a:solidFill>
          <a:miter/>
        </a:ln>
      </xdr:spPr>
    </xdr:cxnSp>
    <xdr:clientData/>
  </xdr:twoCellAnchor>
  <xdr:twoCellAnchor>
    <xdr:from>
      <xdr:col>81</xdr:col>
      <xdr:colOff>0</xdr:colOff>
      <xdr:row>76</xdr:row>
      <xdr:rowOff>11880</xdr:rowOff>
    </xdr:from>
    <xdr:to>
      <xdr:col>81</xdr:col>
      <xdr:colOff>101160</xdr:colOff>
      <xdr:row>76</xdr:row>
      <xdr:rowOff>113400</xdr:rowOff>
    </xdr:to>
    <xdr:sp macro="" textlink="">
      <xdr:nvSpPr>
        <xdr:cNvPr id="647" name="フローチャート: 判断 646">
          <a:extLst>
            <a:ext uri="{FF2B5EF4-FFF2-40B4-BE49-F238E27FC236}">
              <a16:creationId xmlns:a16="http://schemas.microsoft.com/office/drawing/2014/main" id="{492CF249-451F-4D2F-985A-27DA91029BBB}"/>
            </a:ext>
          </a:extLst>
        </xdr:cNvPr>
        <xdr:cNvSpPr/>
      </xdr:nvSpPr>
      <xdr:spPr>
        <a:xfrm>
          <a:off x="13887450" y="1256583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6480</xdr:colOff>
      <xdr:row>74</xdr:row>
      <xdr:rowOff>137880</xdr:rowOff>
    </xdr:from>
    <xdr:to>
      <xdr:col>82</xdr:col>
      <xdr:colOff>126720</xdr:colOff>
      <xdr:row>76</xdr:row>
      <xdr:rowOff>46080</xdr:rowOff>
    </xdr:to>
    <xdr:sp macro="" textlink="">
      <xdr:nvSpPr>
        <xdr:cNvPr id="648" name="テキスト ボックス 647">
          <a:extLst>
            <a:ext uri="{FF2B5EF4-FFF2-40B4-BE49-F238E27FC236}">
              <a16:creationId xmlns:a16="http://schemas.microsoft.com/office/drawing/2014/main" id="{C8E51E49-CFD9-45B8-AF7B-AB94C616143D}"/>
            </a:ext>
          </a:extLst>
        </xdr:cNvPr>
        <xdr:cNvSpPr/>
      </xdr:nvSpPr>
      <xdr:spPr>
        <a:xfrm>
          <a:off x="13722480" y="12361630"/>
          <a:ext cx="46314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1,621</a:t>
          </a:r>
          <a:endParaRPr lang="en-US" sz="1000" b="0" u="none" strike="noStrike">
            <a:effectLst/>
            <a:uFillTx/>
            <a:latin typeface="Noto Serif JP"/>
          </a:endParaRPr>
        </a:p>
      </xdr:txBody>
    </xdr:sp>
    <xdr:clientData/>
  </xdr:twoCellAnchor>
  <xdr:twoCellAnchor>
    <xdr:from>
      <xdr:col>72</xdr:col>
      <xdr:colOff>2880</xdr:colOff>
      <xdr:row>77</xdr:row>
      <xdr:rowOff>12240</xdr:rowOff>
    </xdr:from>
    <xdr:to>
      <xdr:col>76</xdr:col>
      <xdr:colOff>114120</xdr:colOff>
      <xdr:row>77</xdr:row>
      <xdr:rowOff>151920</xdr:rowOff>
    </xdr:to>
    <xdr:cxnSp macro="">
      <xdr:nvCxnSpPr>
        <xdr:cNvPr id="649" name="直線コネクタ 648">
          <a:extLst>
            <a:ext uri="{FF2B5EF4-FFF2-40B4-BE49-F238E27FC236}">
              <a16:creationId xmlns:a16="http://schemas.microsoft.com/office/drawing/2014/main" id="{A58B13CC-B34E-4E1D-934B-9A1CB3AC5F01}"/>
            </a:ext>
          </a:extLst>
        </xdr:cNvPr>
        <xdr:cNvCxnSpPr/>
      </xdr:nvCxnSpPr>
      <xdr:spPr>
        <a:xfrm>
          <a:off x="12347280" y="12731290"/>
          <a:ext cx="797040" cy="139680"/>
        </a:xfrm>
        <a:prstGeom prst="straightConnector1">
          <a:avLst/>
        </a:prstGeom>
        <a:ln w="6350">
          <a:solidFill>
            <a:srgbClr val="FF0000"/>
          </a:solidFill>
          <a:miter/>
        </a:ln>
      </xdr:spPr>
    </xdr:cxnSp>
    <xdr:clientData/>
  </xdr:twoCellAnchor>
  <xdr:twoCellAnchor>
    <xdr:from>
      <xdr:col>76</xdr:col>
      <xdr:colOff>63360</xdr:colOff>
      <xdr:row>76</xdr:row>
      <xdr:rowOff>720</xdr:rowOff>
    </xdr:from>
    <xdr:to>
      <xdr:col>76</xdr:col>
      <xdr:colOff>164520</xdr:colOff>
      <xdr:row>76</xdr:row>
      <xdr:rowOff>102240</xdr:rowOff>
    </xdr:to>
    <xdr:sp macro="" textlink="">
      <xdr:nvSpPr>
        <xdr:cNvPr id="650" name="フローチャート: 判断 649">
          <a:extLst>
            <a:ext uri="{FF2B5EF4-FFF2-40B4-BE49-F238E27FC236}">
              <a16:creationId xmlns:a16="http://schemas.microsoft.com/office/drawing/2014/main" id="{93CDBCC0-96CF-49B2-8F88-B82D94000AF2}"/>
            </a:ext>
          </a:extLst>
        </xdr:cNvPr>
        <xdr:cNvSpPr/>
      </xdr:nvSpPr>
      <xdr:spPr>
        <a:xfrm>
          <a:off x="13093560" y="1255467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69840</xdr:colOff>
      <xdr:row>74</xdr:row>
      <xdr:rowOff>126720</xdr:rowOff>
    </xdr:from>
    <xdr:to>
      <xdr:col>78</xdr:col>
      <xdr:colOff>15480</xdr:colOff>
      <xdr:row>76</xdr:row>
      <xdr:rowOff>34920</xdr:rowOff>
    </xdr:to>
    <xdr:sp macro="" textlink="">
      <xdr:nvSpPr>
        <xdr:cNvPr id="651" name="テキスト ボックス 650">
          <a:extLst>
            <a:ext uri="{FF2B5EF4-FFF2-40B4-BE49-F238E27FC236}">
              <a16:creationId xmlns:a16="http://schemas.microsoft.com/office/drawing/2014/main" id="{B19C346B-D258-4F6C-8F44-C8996A4D95ED}"/>
            </a:ext>
          </a:extLst>
        </xdr:cNvPr>
        <xdr:cNvSpPr/>
      </xdr:nvSpPr>
      <xdr:spPr>
        <a:xfrm>
          <a:off x="12928590" y="12350470"/>
          <a:ext cx="4599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1,689</a:t>
          </a:r>
          <a:endParaRPr lang="en-US" sz="1000" b="0" u="none" strike="noStrike">
            <a:effectLst/>
            <a:uFillTx/>
            <a:latin typeface="Noto Serif JP"/>
          </a:endParaRPr>
        </a:p>
      </xdr:txBody>
    </xdr:sp>
    <xdr:clientData/>
  </xdr:twoCellAnchor>
  <xdr:twoCellAnchor>
    <xdr:from>
      <xdr:col>67</xdr:col>
      <xdr:colOff>50760</xdr:colOff>
      <xdr:row>74</xdr:row>
      <xdr:rowOff>63360</xdr:rowOff>
    </xdr:from>
    <xdr:to>
      <xdr:col>72</xdr:col>
      <xdr:colOff>2880</xdr:colOff>
      <xdr:row>77</xdr:row>
      <xdr:rowOff>12240</xdr:rowOff>
    </xdr:to>
    <xdr:cxnSp macro="">
      <xdr:nvCxnSpPr>
        <xdr:cNvPr id="652" name="直線コネクタ 651">
          <a:extLst>
            <a:ext uri="{FF2B5EF4-FFF2-40B4-BE49-F238E27FC236}">
              <a16:creationId xmlns:a16="http://schemas.microsoft.com/office/drawing/2014/main" id="{A08CF790-3E26-4F7A-9FFB-DFBC841A24CF}"/>
            </a:ext>
          </a:extLst>
        </xdr:cNvPr>
        <xdr:cNvCxnSpPr/>
      </xdr:nvCxnSpPr>
      <xdr:spPr>
        <a:xfrm>
          <a:off x="11537910" y="12287110"/>
          <a:ext cx="809370" cy="444180"/>
        </a:xfrm>
        <a:prstGeom prst="straightConnector1">
          <a:avLst/>
        </a:prstGeom>
        <a:ln w="6350">
          <a:solidFill>
            <a:srgbClr val="FF0000"/>
          </a:solidFill>
          <a:miter/>
        </a:ln>
      </xdr:spPr>
    </xdr:cxnSp>
    <xdr:clientData/>
  </xdr:twoCellAnchor>
  <xdr:twoCellAnchor>
    <xdr:from>
      <xdr:col>71</xdr:col>
      <xdr:colOff>127080</xdr:colOff>
      <xdr:row>76</xdr:row>
      <xdr:rowOff>160200</xdr:rowOff>
    </xdr:from>
    <xdr:to>
      <xdr:col>72</xdr:col>
      <xdr:colOff>37800</xdr:colOff>
      <xdr:row>77</xdr:row>
      <xdr:rowOff>86040</xdr:rowOff>
    </xdr:to>
    <xdr:sp macro="" textlink="">
      <xdr:nvSpPr>
        <xdr:cNvPr id="653" name="フローチャート: 判断 652">
          <a:extLst>
            <a:ext uri="{FF2B5EF4-FFF2-40B4-BE49-F238E27FC236}">
              <a16:creationId xmlns:a16="http://schemas.microsoft.com/office/drawing/2014/main" id="{1D4A2496-5065-4E8D-94E5-F804C3A8C607}"/>
            </a:ext>
          </a:extLst>
        </xdr:cNvPr>
        <xdr:cNvSpPr/>
      </xdr:nvSpPr>
      <xdr:spPr>
        <a:xfrm>
          <a:off x="12300030" y="12714150"/>
          <a:ext cx="8217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4320</xdr:colOff>
      <xdr:row>77</xdr:row>
      <xdr:rowOff>77400</xdr:rowOff>
    </xdr:from>
    <xdr:to>
      <xdr:col>73</xdr:col>
      <xdr:colOff>33480</xdr:colOff>
      <xdr:row>78</xdr:row>
      <xdr:rowOff>161280</xdr:rowOff>
    </xdr:to>
    <xdr:sp macro="" textlink="">
      <xdr:nvSpPr>
        <xdr:cNvPr id="654" name="テキスト ボックス 653">
          <a:extLst>
            <a:ext uri="{FF2B5EF4-FFF2-40B4-BE49-F238E27FC236}">
              <a16:creationId xmlns:a16="http://schemas.microsoft.com/office/drawing/2014/main" id="{CC0CCDD8-9DA5-4CCF-9F46-1EFC318A79C5}"/>
            </a:ext>
          </a:extLst>
        </xdr:cNvPr>
        <xdr:cNvSpPr/>
      </xdr:nvSpPr>
      <xdr:spPr>
        <a:xfrm>
          <a:off x="12177270" y="12796450"/>
          <a:ext cx="37206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715</a:t>
          </a:r>
          <a:endParaRPr lang="en-US" sz="1000" b="0" u="none" strike="noStrike">
            <a:effectLst/>
            <a:uFillTx/>
            <a:latin typeface="Noto Serif JP"/>
          </a:endParaRPr>
        </a:p>
      </xdr:txBody>
    </xdr:sp>
    <xdr:clientData/>
  </xdr:twoCellAnchor>
  <xdr:twoCellAnchor>
    <xdr:from>
      <xdr:col>67</xdr:col>
      <xdr:colOff>0</xdr:colOff>
      <xdr:row>75</xdr:row>
      <xdr:rowOff>163800</xdr:rowOff>
    </xdr:from>
    <xdr:to>
      <xdr:col>67</xdr:col>
      <xdr:colOff>101160</xdr:colOff>
      <xdr:row>76</xdr:row>
      <xdr:rowOff>90000</xdr:rowOff>
    </xdr:to>
    <xdr:sp macro="" textlink="">
      <xdr:nvSpPr>
        <xdr:cNvPr id="655" name="フローチャート: 判断 654">
          <a:extLst>
            <a:ext uri="{FF2B5EF4-FFF2-40B4-BE49-F238E27FC236}">
              <a16:creationId xmlns:a16="http://schemas.microsoft.com/office/drawing/2014/main" id="{7D5DFB3D-604B-48AF-8BD2-31A286A8AB28}"/>
            </a:ext>
          </a:extLst>
        </xdr:cNvPr>
        <xdr:cNvSpPr/>
      </xdr:nvSpPr>
      <xdr:spPr>
        <a:xfrm>
          <a:off x="11487150" y="1255265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6480</xdr:colOff>
      <xdr:row>76</xdr:row>
      <xdr:rowOff>81360</xdr:rowOff>
    </xdr:from>
    <xdr:to>
      <xdr:col>68</xdr:col>
      <xdr:colOff>126720</xdr:colOff>
      <xdr:row>77</xdr:row>
      <xdr:rowOff>164880</xdr:rowOff>
    </xdr:to>
    <xdr:sp macro="" textlink="">
      <xdr:nvSpPr>
        <xdr:cNvPr id="656" name="テキスト ボックス 655">
          <a:extLst>
            <a:ext uri="{FF2B5EF4-FFF2-40B4-BE49-F238E27FC236}">
              <a16:creationId xmlns:a16="http://schemas.microsoft.com/office/drawing/2014/main" id="{476FE228-A28F-4AE9-8C32-731415994D2C}"/>
            </a:ext>
          </a:extLst>
        </xdr:cNvPr>
        <xdr:cNvSpPr/>
      </xdr:nvSpPr>
      <xdr:spPr>
        <a:xfrm>
          <a:off x="11322180" y="12635310"/>
          <a:ext cx="46314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1,765</a:t>
          </a:r>
          <a:endParaRPr lang="en-US" sz="1000" b="0" u="none" strike="noStrike">
            <a:effectLst/>
            <a:uFillTx/>
            <a:latin typeface="Noto Serif JP"/>
          </a:endParaRPr>
        </a:p>
      </xdr:txBody>
    </xdr:sp>
    <xdr:clientData/>
  </xdr:twoCellAnchor>
  <xdr:twoCellAnchor editAs="oneCell">
    <xdr:from>
      <xdr:col>84</xdr:col>
      <xdr:colOff>127080</xdr:colOff>
      <xdr:row>79</xdr:row>
      <xdr:rowOff>125640</xdr:rowOff>
    </xdr:from>
    <xdr:to>
      <xdr:col>89</xdr:col>
      <xdr:colOff>15840</xdr:colOff>
      <xdr:row>81</xdr:row>
      <xdr:rowOff>33840</xdr:rowOff>
    </xdr:to>
    <xdr:sp macro="" textlink="">
      <xdr:nvSpPr>
        <xdr:cNvPr id="657" name="テキスト ボックス 656">
          <a:extLst>
            <a:ext uri="{FF2B5EF4-FFF2-40B4-BE49-F238E27FC236}">
              <a16:creationId xmlns:a16="http://schemas.microsoft.com/office/drawing/2014/main" id="{79759AB9-8C7A-4BA7-B452-1825908AFCB9}"/>
            </a:ext>
          </a:extLst>
        </xdr:cNvPr>
        <xdr:cNvSpPr/>
      </xdr:nvSpPr>
      <xdr:spPr>
        <a:xfrm>
          <a:off x="14528880" y="13174890"/>
          <a:ext cx="74601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80</xdr:col>
      <xdr:colOff>50760</xdr:colOff>
      <xdr:row>79</xdr:row>
      <xdr:rowOff>125640</xdr:rowOff>
    </xdr:from>
    <xdr:to>
      <xdr:col>84</xdr:col>
      <xdr:colOff>114120</xdr:colOff>
      <xdr:row>81</xdr:row>
      <xdr:rowOff>33840</xdr:rowOff>
    </xdr:to>
    <xdr:sp macro="" textlink="">
      <xdr:nvSpPr>
        <xdr:cNvPr id="658" name="テキスト ボックス 657">
          <a:extLst>
            <a:ext uri="{FF2B5EF4-FFF2-40B4-BE49-F238E27FC236}">
              <a16:creationId xmlns:a16="http://schemas.microsoft.com/office/drawing/2014/main" id="{D122B89A-1D38-4577-BE12-06C2CCB5DAFD}"/>
            </a:ext>
          </a:extLst>
        </xdr:cNvPr>
        <xdr:cNvSpPr/>
      </xdr:nvSpPr>
      <xdr:spPr>
        <a:xfrm>
          <a:off x="1376676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75</xdr:col>
      <xdr:colOff>114480</xdr:colOff>
      <xdr:row>79</xdr:row>
      <xdr:rowOff>125640</xdr:rowOff>
    </xdr:from>
    <xdr:to>
      <xdr:col>80</xdr:col>
      <xdr:colOff>2880</xdr:colOff>
      <xdr:row>81</xdr:row>
      <xdr:rowOff>33840</xdr:rowOff>
    </xdr:to>
    <xdr:sp macro="" textlink="">
      <xdr:nvSpPr>
        <xdr:cNvPr id="659" name="テキスト ボックス 658">
          <a:extLst>
            <a:ext uri="{FF2B5EF4-FFF2-40B4-BE49-F238E27FC236}">
              <a16:creationId xmlns:a16="http://schemas.microsoft.com/office/drawing/2014/main" id="{4CF17E26-0D06-468C-9D8B-2EDE74BC18D4}"/>
            </a:ext>
          </a:extLst>
        </xdr:cNvPr>
        <xdr:cNvSpPr/>
      </xdr:nvSpPr>
      <xdr:spPr>
        <a:xfrm>
          <a:off x="12973230" y="13174890"/>
          <a:ext cx="74565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71</xdr:col>
      <xdr:colOff>3240</xdr:colOff>
      <xdr:row>79</xdr:row>
      <xdr:rowOff>125640</xdr:rowOff>
    </xdr:from>
    <xdr:to>
      <xdr:col>75</xdr:col>
      <xdr:colOff>66600</xdr:colOff>
      <xdr:row>81</xdr:row>
      <xdr:rowOff>33840</xdr:rowOff>
    </xdr:to>
    <xdr:sp macro="" textlink="">
      <xdr:nvSpPr>
        <xdr:cNvPr id="660" name="テキスト ボックス 659">
          <a:extLst>
            <a:ext uri="{FF2B5EF4-FFF2-40B4-BE49-F238E27FC236}">
              <a16:creationId xmlns:a16="http://schemas.microsoft.com/office/drawing/2014/main" id="{B46FD08F-84DD-43B1-85F4-00BA3093C6E5}"/>
            </a:ext>
          </a:extLst>
        </xdr:cNvPr>
        <xdr:cNvSpPr/>
      </xdr:nvSpPr>
      <xdr:spPr>
        <a:xfrm>
          <a:off x="1217619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66</xdr:col>
      <xdr:colOff>50760</xdr:colOff>
      <xdr:row>79</xdr:row>
      <xdr:rowOff>125640</xdr:rowOff>
    </xdr:from>
    <xdr:to>
      <xdr:col>70</xdr:col>
      <xdr:colOff>114120</xdr:colOff>
      <xdr:row>81</xdr:row>
      <xdr:rowOff>33840</xdr:rowOff>
    </xdr:to>
    <xdr:sp macro="" textlink="">
      <xdr:nvSpPr>
        <xdr:cNvPr id="661" name="テキスト ボックス 660">
          <a:extLst>
            <a:ext uri="{FF2B5EF4-FFF2-40B4-BE49-F238E27FC236}">
              <a16:creationId xmlns:a16="http://schemas.microsoft.com/office/drawing/2014/main" id="{E6DDE51C-E1BF-4E46-8069-404431B592F9}"/>
            </a:ext>
          </a:extLst>
        </xdr:cNvPr>
        <xdr:cNvSpPr/>
      </xdr:nvSpPr>
      <xdr:spPr>
        <a:xfrm>
          <a:off x="11366460" y="13174890"/>
          <a:ext cx="7491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85</xdr:col>
      <xdr:colOff>76320</xdr:colOff>
      <xdr:row>77</xdr:row>
      <xdr:rowOff>101520</xdr:rowOff>
    </xdr:from>
    <xdr:to>
      <xdr:col>86</xdr:col>
      <xdr:colOff>2880</xdr:colOff>
      <xdr:row>78</xdr:row>
      <xdr:rowOff>27720</xdr:rowOff>
    </xdr:to>
    <xdr:sp macro="" textlink="">
      <xdr:nvSpPr>
        <xdr:cNvPr id="662" name="楕円 661">
          <a:extLst>
            <a:ext uri="{FF2B5EF4-FFF2-40B4-BE49-F238E27FC236}">
              <a16:creationId xmlns:a16="http://schemas.microsoft.com/office/drawing/2014/main" id="{45C3540F-35D5-4567-80CE-A1ECAD345D4F}"/>
            </a:ext>
          </a:extLst>
        </xdr:cNvPr>
        <xdr:cNvSpPr/>
      </xdr:nvSpPr>
      <xdr:spPr>
        <a:xfrm>
          <a:off x="14649570" y="12820570"/>
          <a:ext cx="9801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3240</xdr:colOff>
      <xdr:row>77</xdr:row>
      <xdr:rowOff>16200</xdr:rowOff>
    </xdr:from>
    <xdr:to>
      <xdr:col>87</xdr:col>
      <xdr:colOff>77400</xdr:colOff>
      <xdr:row>78</xdr:row>
      <xdr:rowOff>100080</xdr:rowOff>
    </xdr:to>
    <xdr:sp macro="" textlink="">
      <xdr:nvSpPr>
        <xdr:cNvPr id="663" name="災害復旧費該当値テキスト">
          <a:extLst>
            <a:ext uri="{FF2B5EF4-FFF2-40B4-BE49-F238E27FC236}">
              <a16:creationId xmlns:a16="http://schemas.microsoft.com/office/drawing/2014/main" id="{DCEEB18A-607F-49A0-BDF5-25F85BBA08D8}"/>
            </a:ext>
          </a:extLst>
        </xdr:cNvPr>
        <xdr:cNvSpPr/>
      </xdr:nvSpPr>
      <xdr:spPr>
        <a:xfrm>
          <a:off x="14747940" y="12735250"/>
          <a:ext cx="24561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81</xdr:col>
      <xdr:colOff>0</xdr:colOff>
      <xdr:row>77</xdr:row>
      <xdr:rowOff>101520</xdr:rowOff>
    </xdr:from>
    <xdr:to>
      <xdr:col>81</xdr:col>
      <xdr:colOff>101160</xdr:colOff>
      <xdr:row>78</xdr:row>
      <xdr:rowOff>27720</xdr:rowOff>
    </xdr:to>
    <xdr:sp macro="" textlink="">
      <xdr:nvSpPr>
        <xdr:cNvPr id="664" name="楕円 663">
          <a:extLst>
            <a:ext uri="{FF2B5EF4-FFF2-40B4-BE49-F238E27FC236}">
              <a16:creationId xmlns:a16="http://schemas.microsoft.com/office/drawing/2014/main" id="{57D06128-B87B-428C-A630-0683D55AF8A6}"/>
            </a:ext>
          </a:extLst>
        </xdr:cNvPr>
        <xdr:cNvSpPr/>
      </xdr:nvSpPr>
      <xdr:spPr>
        <a:xfrm>
          <a:off x="13887450" y="1282057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116640</xdr:colOff>
      <xdr:row>78</xdr:row>
      <xdr:rowOff>19080</xdr:rowOff>
    </xdr:from>
    <xdr:to>
      <xdr:col>82</xdr:col>
      <xdr:colOff>16200</xdr:colOff>
      <xdr:row>79</xdr:row>
      <xdr:rowOff>102600</xdr:rowOff>
    </xdr:to>
    <xdr:sp macro="" textlink="">
      <xdr:nvSpPr>
        <xdr:cNvPr id="665" name="テキスト ボックス 664">
          <a:extLst>
            <a:ext uri="{FF2B5EF4-FFF2-40B4-BE49-F238E27FC236}">
              <a16:creationId xmlns:a16="http://schemas.microsoft.com/office/drawing/2014/main" id="{8BB7AEA2-72DA-4111-93A7-341773786BCA}"/>
            </a:ext>
          </a:extLst>
        </xdr:cNvPr>
        <xdr:cNvSpPr/>
      </xdr:nvSpPr>
      <xdr:spPr>
        <a:xfrm>
          <a:off x="13832640" y="12903230"/>
          <a:ext cx="2424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76</xdr:col>
      <xdr:colOff>63360</xdr:colOff>
      <xdr:row>77</xdr:row>
      <xdr:rowOff>101520</xdr:rowOff>
    </xdr:from>
    <xdr:to>
      <xdr:col>76</xdr:col>
      <xdr:colOff>164520</xdr:colOff>
      <xdr:row>78</xdr:row>
      <xdr:rowOff>27720</xdr:rowOff>
    </xdr:to>
    <xdr:sp macro="" textlink="">
      <xdr:nvSpPr>
        <xdr:cNvPr id="666" name="楕円 665">
          <a:extLst>
            <a:ext uri="{FF2B5EF4-FFF2-40B4-BE49-F238E27FC236}">
              <a16:creationId xmlns:a16="http://schemas.microsoft.com/office/drawing/2014/main" id="{7E207379-A725-43D9-8324-420189467BC7}"/>
            </a:ext>
          </a:extLst>
        </xdr:cNvPr>
        <xdr:cNvSpPr/>
      </xdr:nvSpPr>
      <xdr:spPr>
        <a:xfrm>
          <a:off x="13093560" y="12820570"/>
          <a:ext cx="101160" cy="913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5400</xdr:colOff>
      <xdr:row>78</xdr:row>
      <xdr:rowOff>19080</xdr:rowOff>
    </xdr:from>
    <xdr:to>
      <xdr:col>77</xdr:col>
      <xdr:colOff>79560</xdr:colOff>
      <xdr:row>79</xdr:row>
      <xdr:rowOff>102600</xdr:rowOff>
    </xdr:to>
    <xdr:sp macro="" textlink="">
      <xdr:nvSpPr>
        <xdr:cNvPr id="667" name="テキスト ボックス 666">
          <a:extLst>
            <a:ext uri="{FF2B5EF4-FFF2-40B4-BE49-F238E27FC236}">
              <a16:creationId xmlns:a16="http://schemas.microsoft.com/office/drawing/2014/main" id="{D76BBC7E-6214-4F1C-9B6C-15EEC97823E2}"/>
            </a:ext>
          </a:extLst>
        </xdr:cNvPr>
        <xdr:cNvSpPr/>
      </xdr:nvSpPr>
      <xdr:spPr>
        <a:xfrm>
          <a:off x="13035600" y="12903230"/>
          <a:ext cx="245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71</xdr:col>
      <xdr:colOff>127080</xdr:colOff>
      <xdr:row>76</xdr:row>
      <xdr:rowOff>137160</xdr:rowOff>
    </xdr:from>
    <xdr:to>
      <xdr:col>72</xdr:col>
      <xdr:colOff>37800</xdr:colOff>
      <xdr:row>77</xdr:row>
      <xdr:rowOff>63000</xdr:rowOff>
    </xdr:to>
    <xdr:sp macro="" textlink="">
      <xdr:nvSpPr>
        <xdr:cNvPr id="668" name="楕円 667">
          <a:extLst>
            <a:ext uri="{FF2B5EF4-FFF2-40B4-BE49-F238E27FC236}">
              <a16:creationId xmlns:a16="http://schemas.microsoft.com/office/drawing/2014/main" id="{E200E643-2576-4F0A-9E16-2D1B85B87B76}"/>
            </a:ext>
          </a:extLst>
        </xdr:cNvPr>
        <xdr:cNvSpPr/>
      </xdr:nvSpPr>
      <xdr:spPr>
        <a:xfrm>
          <a:off x="12300030" y="1269111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4320</xdr:colOff>
      <xdr:row>75</xdr:row>
      <xdr:rowOff>87120</xdr:rowOff>
    </xdr:from>
    <xdr:to>
      <xdr:col>73</xdr:col>
      <xdr:colOff>33480</xdr:colOff>
      <xdr:row>76</xdr:row>
      <xdr:rowOff>164290</xdr:rowOff>
    </xdr:to>
    <xdr:sp macro="" textlink="">
      <xdr:nvSpPr>
        <xdr:cNvPr id="669" name="テキスト ボックス 668">
          <a:extLst>
            <a:ext uri="{FF2B5EF4-FFF2-40B4-BE49-F238E27FC236}">
              <a16:creationId xmlns:a16="http://schemas.microsoft.com/office/drawing/2014/main" id="{3536EDE4-A2DD-4148-A37C-19BC55199BEE}"/>
            </a:ext>
          </a:extLst>
        </xdr:cNvPr>
        <xdr:cNvSpPr/>
      </xdr:nvSpPr>
      <xdr:spPr>
        <a:xfrm>
          <a:off x="12177270" y="12475970"/>
          <a:ext cx="372060" cy="2422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856</a:t>
          </a:r>
          <a:endParaRPr lang="en-US" sz="1000" b="0" u="none" strike="noStrike">
            <a:effectLst/>
            <a:uFillTx/>
            <a:latin typeface="Noto Serif JP"/>
          </a:endParaRPr>
        </a:p>
      </xdr:txBody>
    </xdr:sp>
    <xdr:clientData/>
  </xdr:twoCellAnchor>
  <xdr:twoCellAnchor>
    <xdr:from>
      <xdr:col>67</xdr:col>
      <xdr:colOff>0</xdr:colOff>
      <xdr:row>74</xdr:row>
      <xdr:rowOff>12600</xdr:rowOff>
    </xdr:from>
    <xdr:to>
      <xdr:col>67</xdr:col>
      <xdr:colOff>101160</xdr:colOff>
      <xdr:row>74</xdr:row>
      <xdr:rowOff>113760</xdr:rowOff>
    </xdr:to>
    <xdr:sp macro="" textlink="">
      <xdr:nvSpPr>
        <xdr:cNvPr id="670" name="楕円 669">
          <a:extLst>
            <a:ext uri="{FF2B5EF4-FFF2-40B4-BE49-F238E27FC236}">
              <a16:creationId xmlns:a16="http://schemas.microsoft.com/office/drawing/2014/main" id="{1EB32354-B3AC-4642-A0A3-9F29C55E310F}"/>
            </a:ext>
          </a:extLst>
        </xdr:cNvPr>
        <xdr:cNvSpPr/>
      </xdr:nvSpPr>
      <xdr:spPr>
        <a:xfrm>
          <a:off x="11487150" y="1223635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6480</xdr:colOff>
      <xdr:row>72</xdr:row>
      <xdr:rowOff>138600</xdr:rowOff>
    </xdr:from>
    <xdr:to>
      <xdr:col>68</xdr:col>
      <xdr:colOff>126720</xdr:colOff>
      <xdr:row>74</xdr:row>
      <xdr:rowOff>46800</xdr:rowOff>
    </xdr:to>
    <xdr:sp macro="" textlink="">
      <xdr:nvSpPr>
        <xdr:cNvPr id="671" name="テキスト ボックス 670">
          <a:extLst>
            <a:ext uri="{FF2B5EF4-FFF2-40B4-BE49-F238E27FC236}">
              <a16:creationId xmlns:a16="http://schemas.microsoft.com/office/drawing/2014/main" id="{AEAC3C7C-3B87-41FC-BFED-945273CD6A29}"/>
            </a:ext>
          </a:extLst>
        </xdr:cNvPr>
        <xdr:cNvSpPr/>
      </xdr:nvSpPr>
      <xdr:spPr>
        <a:xfrm>
          <a:off x="11322180" y="12032150"/>
          <a:ext cx="46314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3,764</a:t>
          </a:r>
          <a:endParaRPr lang="en-US" sz="1000" b="0" u="none" strike="noStrike">
            <a:effectLst/>
            <a:uFillTx/>
            <a:latin typeface="Noto Serif JP"/>
          </a:endParaRPr>
        </a:p>
      </xdr:txBody>
    </xdr:sp>
    <xdr:clientData/>
  </xdr:twoCellAnchor>
  <xdr:twoCellAnchor>
    <xdr:from>
      <xdr:col>65</xdr:col>
      <xdr:colOff>63360</xdr:colOff>
      <xdr:row>81</xdr:row>
      <xdr:rowOff>95400</xdr:rowOff>
    </xdr:from>
    <xdr:to>
      <xdr:col>90</xdr:col>
      <xdr:colOff>2880</xdr:colOff>
      <xdr:row>83</xdr:row>
      <xdr:rowOff>61560</xdr:rowOff>
    </xdr:to>
    <xdr:sp macro="" textlink="">
      <xdr:nvSpPr>
        <xdr:cNvPr id="672" name="正方形/長方形 671">
          <a:extLst>
            <a:ext uri="{FF2B5EF4-FFF2-40B4-BE49-F238E27FC236}">
              <a16:creationId xmlns:a16="http://schemas.microsoft.com/office/drawing/2014/main" id="{9EC3546E-8C1C-4724-9B5E-2EC89BC5E80F}"/>
            </a:ext>
          </a:extLst>
        </xdr:cNvPr>
        <xdr:cNvSpPr/>
      </xdr:nvSpPr>
      <xdr:spPr>
        <a:xfrm>
          <a:off x="11207610" y="13474850"/>
          <a:ext cx="422577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公債費</a:t>
          </a:r>
          <a:endParaRPr lang="en-US" sz="1600" b="0" u="none" strike="noStrike">
            <a:effectLst/>
            <a:uFillTx/>
            <a:latin typeface="Noto Serif JP"/>
          </a:endParaRPr>
        </a:p>
      </xdr:txBody>
    </xdr:sp>
    <xdr:clientData/>
  </xdr:twoCellAnchor>
  <xdr:twoCellAnchor>
    <xdr:from>
      <xdr:col>66</xdr:col>
      <xdr:colOff>0</xdr:colOff>
      <xdr:row>83</xdr:row>
      <xdr:rowOff>87480</xdr:rowOff>
    </xdr:from>
    <xdr:to>
      <xdr:col>73</xdr:col>
      <xdr:colOff>174240</xdr:colOff>
      <xdr:row>84</xdr:row>
      <xdr:rowOff>166320</xdr:rowOff>
    </xdr:to>
    <xdr:sp macro="" textlink="">
      <xdr:nvSpPr>
        <xdr:cNvPr id="673" name="正方形/長方形 672">
          <a:extLst>
            <a:ext uri="{FF2B5EF4-FFF2-40B4-BE49-F238E27FC236}">
              <a16:creationId xmlns:a16="http://schemas.microsoft.com/office/drawing/2014/main" id="{63632B9D-9141-41E5-B18E-50CE41E1C321}"/>
            </a:ext>
          </a:extLst>
        </xdr:cNvPr>
        <xdr:cNvSpPr/>
      </xdr:nvSpPr>
      <xdr:spPr>
        <a:xfrm>
          <a:off x="11315700" y="13797130"/>
          <a:ext cx="137439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66</xdr:col>
      <xdr:colOff>0</xdr:colOff>
      <xdr:row>84</xdr:row>
      <xdr:rowOff>115920</xdr:rowOff>
    </xdr:from>
    <xdr:to>
      <xdr:col>73</xdr:col>
      <xdr:colOff>174240</xdr:colOff>
      <xdr:row>86</xdr:row>
      <xdr:rowOff>18720</xdr:rowOff>
    </xdr:to>
    <xdr:sp macro="" textlink="">
      <xdr:nvSpPr>
        <xdr:cNvPr id="674" name="正方形/長方形 673">
          <a:extLst>
            <a:ext uri="{FF2B5EF4-FFF2-40B4-BE49-F238E27FC236}">
              <a16:creationId xmlns:a16="http://schemas.microsoft.com/office/drawing/2014/main" id="{1191913E-5E74-4DB2-B970-C34B7477C5D3}"/>
            </a:ext>
          </a:extLst>
        </xdr:cNvPr>
        <xdr:cNvSpPr/>
      </xdr:nvSpPr>
      <xdr:spPr>
        <a:xfrm>
          <a:off x="11315700" y="13990670"/>
          <a:ext cx="137439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21/29</a:t>
          </a:r>
          <a:endParaRPr lang="en-US" sz="1200" b="0" u="none" strike="noStrike">
            <a:effectLst/>
            <a:uFillTx/>
            <a:latin typeface="Noto Serif JP"/>
          </a:endParaRPr>
        </a:p>
      </xdr:txBody>
    </xdr:sp>
    <xdr:clientData/>
  </xdr:twoCellAnchor>
  <xdr:twoCellAnchor>
    <xdr:from>
      <xdr:col>71</xdr:col>
      <xdr:colOff>63360</xdr:colOff>
      <xdr:row>83</xdr:row>
      <xdr:rowOff>87480</xdr:rowOff>
    </xdr:from>
    <xdr:to>
      <xdr:col>79</xdr:col>
      <xdr:colOff>63000</xdr:colOff>
      <xdr:row>84</xdr:row>
      <xdr:rowOff>166320</xdr:rowOff>
    </xdr:to>
    <xdr:sp macro="" textlink="">
      <xdr:nvSpPr>
        <xdr:cNvPr id="675" name="正方形/長方形 674">
          <a:extLst>
            <a:ext uri="{FF2B5EF4-FFF2-40B4-BE49-F238E27FC236}">
              <a16:creationId xmlns:a16="http://schemas.microsoft.com/office/drawing/2014/main" id="{F15656BA-7E0A-41D0-B9A6-F0CBB9C6E359}"/>
            </a:ext>
          </a:extLst>
        </xdr:cNvPr>
        <xdr:cNvSpPr/>
      </xdr:nvSpPr>
      <xdr:spPr>
        <a:xfrm>
          <a:off x="1223631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71</xdr:col>
      <xdr:colOff>63360</xdr:colOff>
      <xdr:row>84</xdr:row>
      <xdr:rowOff>115920</xdr:rowOff>
    </xdr:from>
    <xdr:to>
      <xdr:col>79</xdr:col>
      <xdr:colOff>63000</xdr:colOff>
      <xdr:row>86</xdr:row>
      <xdr:rowOff>18720</xdr:rowOff>
    </xdr:to>
    <xdr:sp macro="" textlink="">
      <xdr:nvSpPr>
        <xdr:cNvPr id="676" name="正方形/長方形 675">
          <a:extLst>
            <a:ext uri="{FF2B5EF4-FFF2-40B4-BE49-F238E27FC236}">
              <a16:creationId xmlns:a16="http://schemas.microsoft.com/office/drawing/2014/main" id="{2D18E409-5C06-4858-AA63-DC3FB2610662}"/>
            </a:ext>
          </a:extLst>
        </xdr:cNvPr>
        <xdr:cNvSpPr/>
      </xdr:nvSpPr>
      <xdr:spPr>
        <a:xfrm>
          <a:off x="1223631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43,591</a:t>
          </a:r>
          <a:endParaRPr lang="en-US" sz="1200" b="0" u="none" strike="noStrike">
            <a:effectLst/>
            <a:uFillTx/>
            <a:latin typeface="Noto Serif JP"/>
          </a:endParaRPr>
        </a:p>
      </xdr:txBody>
    </xdr:sp>
    <xdr:clientData/>
  </xdr:twoCellAnchor>
  <xdr:twoCellAnchor>
    <xdr:from>
      <xdr:col>77</xdr:col>
      <xdr:colOff>63360</xdr:colOff>
      <xdr:row>83</xdr:row>
      <xdr:rowOff>87480</xdr:rowOff>
    </xdr:from>
    <xdr:to>
      <xdr:col>85</xdr:col>
      <xdr:colOff>63000</xdr:colOff>
      <xdr:row>84</xdr:row>
      <xdr:rowOff>166320</xdr:rowOff>
    </xdr:to>
    <xdr:sp macro="" textlink="">
      <xdr:nvSpPr>
        <xdr:cNvPr id="677" name="正方形/長方形 676">
          <a:extLst>
            <a:ext uri="{FF2B5EF4-FFF2-40B4-BE49-F238E27FC236}">
              <a16:creationId xmlns:a16="http://schemas.microsoft.com/office/drawing/2014/main" id="{F7D38B1C-98F8-4CF9-B894-E14C19DFD9B0}"/>
            </a:ext>
          </a:extLst>
        </xdr:cNvPr>
        <xdr:cNvSpPr/>
      </xdr:nvSpPr>
      <xdr:spPr>
        <a:xfrm>
          <a:off x="13265010" y="13797130"/>
          <a:ext cx="1371240" cy="2439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77</xdr:col>
      <xdr:colOff>63360</xdr:colOff>
      <xdr:row>84</xdr:row>
      <xdr:rowOff>115920</xdr:rowOff>
    </xdr:from>
    <xdr:to>
      <xdr:col>85</xdr:col>
      <xdr:colOff>63000</xdr:colOff>
      <xdr:row>86</xdr:row>
      <xdr:rowOff>18720</xdr:rowOff>
    </xdr:to>
    <xdr:sp macro="" textlink="">
      <xdr:nvSpPr>
        <xdr:cNvPr id="678" name="正方形/長方形 677">
          <a:extLst>
            <a:ext uri="{FF2B5EF4-FFF2-40B4-BE49-F238E27FC236}">
              <a16:creationId xmlns:a16="http://schemas.microsoft.com/office/drawing/2014/main" id="{54B3B38C-1C01-4AF6-8FCC-1B5AD1FC6B39}"/>
            </a:ext>
          </a:extLst>
        </xdr:cNvPr>
        <xdr:cNvSpPr/>
      </xdr:nvSpPr>
      <xdr:spPr>
        <a:xfrm>
          <a:off x="13265010" y="13990670"/>
          <a:ext cx="1371240" cy="233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35,622</a:t>
          </a:r>
          <a:endParaRPr lang="en-US" sz="1200" b="0" u="none" strike="noStrike">
            <a:effectLst/>
            <a:uFillTx/>
            <a:latin typeface="Noto Serif JP"/>
          </a:endParaRPr>
        </a:p>
      </xdr:txBody>
    </xdr:sp>
    <xdr:clientData/>
  </xdr:twoCellAnchor>
  <xdr:twoCellAnchor>
    <xdr:from>
      <xdr:col>65</xdr:col>
      <xdr:colOff>63360</xdr:colOff>
      <xdr:row>86</xdr:row>
      <xdr:rowOff>44640</xdr:rowOff>
    </xdr:from>
    <xdr:to>
      <xdr:col>90</xdr:col>
      <xdr:colOff>2880</xdr:colOff>
      <xdr:row>99</xdr:row>
      <xdr:rowOff>82440</xdr:rowOff>
    </xdr:to>
    <xdr:sp macro="" textlink="">
      <xdr:nvSpPr>
        <xdr:cNvPr id="679" name="正方形/長方形 678">
          <a:extLst>
            <a:ext uri="{FF2B5EF4-FFF2-40B4-BE49-F238E27FC236}">
              <a16:creationId xmlns:a16="http://schemas.microsoft.com/office/drawing/2014/main" id="{EEAB5106-AD39-4CD9-84AD-D8AAA5B64A65}"/>
            </a:ext>
          </a:extLst>
        </xdr:cNvPr>
        <xdr:cNvSpPr/>
      </xdr:nvSpPr>
      <xdr:spPr>
        <a:xfrm>
          <a:off x="11207610" y="14249590"/>
          <a:ext cx="4225770" cy="22349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25560</xdr:colOff>
      <xdr:row>85</xdr:row>
      <xdr:rowOff>29520</xdr:rowOff>
    </xdr:from>
    <xdr:to>
      <xdr:col>67</xdr:col>
      <xdr:colOff>25920</xdr:colOff>
      <xdr:row>86</xdr:row>
      <xdr:rowOff>79560</xdr:rowOff>
    </xdr:to>
    <xdr:sp macro="" textlink="">
      <xdr:nvSpPr>
        <xdr:cNvPr id="680" name="テキスト ボックス 679">
          <a:extLst>
            <a:ext uri="{FF2B5EF4-FFF2-40B4-BE49-F238E27FC236}">
              <a16:creationId xmlns:a16="http://schemas.microsoft.com/office/drawing/2014/main" id="{D65F2144-FB6A-432C-8273-EDB98A351D91}"/>
            </a:ext>
          </a:extLst>
        </xdr:cNvPr>
        <xdr:cNvSpPr/>
      </xdr:nvSpPr>
      <xdr:spPr>
        <a:xfrm>
          <a:off x="11169810" y="1406937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65</xdr:col>
      <xdr:colOff>63360</xdr:colOff>
      <xdr:row>99</xdr:row>
      <xdr:rowOff>82440</xdr:rowOff>
    </xdr:from>
    <xdr:to>
      <xdr:col>90</xdr:col>
      <xdr:colOff>2880</xdr:colOff>
      <xdr:row>99</xdr:row>
      <xdr:rowOff>82440</xdr:rowOff>
    </xdr:to>
    <xdr:cxnSp macro="">
      <xdr:nvCxnSpPr>
        <xdr:cNvPr id="681" name="直線コネクタ 680">
          <a:extLst>
            <a:ext uri="{FF2B5EF4-FFF2-40B4-BE49-F238E27FC236}">
              <a16:creationId xmlns:a16="http://schemas.microsoft.com/office/drawing/2014/main" id="{F476C4D1-438B-4FEA-89EC-20C6989364F8}"/>
            </a:ext>
          </a:extLst>
        </xdr:cNvPr>
        <xdr:cNvCxnSpPr/>
      </xdr:nvCxnSpPr>
      <xdr:spPr>
        <a:xfrm>
          <a:off x="11207610" y="16484490"/>
          <a:ext cx="4225770" cy="0"/>
        </a:xfrm>
        <a:prstGeom prst="straightConnector1">
          <a:avLst/>
        </a:prstGeom>
        <a:ln w="6350">
          <a:solidFill>
            <a:srgbClr val="C0C0C0"/>
          </a:solidFill>
          <a:miter/>
        </a:ln>
      </xdr:spPr>
    </xdr:cxnSp>
    <xdr:clientData/>
  </xdr:twoCellAnchor>
  <xdr:twoCellAnchor>
    <xdr:from>
      <xdr:col>65</xdr:col>
      <xdr:colOff>63360</xdr:colOff>
      <xdr:row>97</xdr:row>
      <xdr:rowOff>44280</xdr:rowOff>
    </xdr:from>
    <xdr:to>
      <xdr:col>90</xdr:col>
      <xdr:colOff>2880</xdr:colOff>
      <xdr:row>97</xdr:row>
      <xdr:rowOff>44280</xdr:rowOff>
    </xdr:to>
    <xdr:cxnSp macro="">
      <xdr:nvCxnSpPr>
        <xdr:cNvPr id="682" name="直線コネクタ 681">
          <a:extLst>
            <a:ext uri="{FF2B5EF4-FFF2-40B4-BE49-F238E27FC236}">
              <a16:creationId xmlns:a16="http://schemas.microsoft.com/office/drawing/2014/main" id="{87726CDF-B20E-46B5-A023-A5BE149884CF}"/>
            </a:ext>
          </a:extLst>
        </xdr:cNvPr>
        <xdr:cNvCxnSpPr/>
      </xdr:nvCxnSpPr>
      <xdr:spPr>
        <a:xfrm>
          <a:off x="11207610" y="16103430"/>
          <a:ext cx="4225770" cy="0"/>
        </a:xfrm>
        <a:prstGeom prst="straightConnector1">
          <a:avLst/>
        </a:prstGeom>
        <a:ln w="6350">
          <a:solidFill>
            <a:srgbClr val="C0C0C0"/>
          </a:solidFill>
          <a:miter/>
        </a:ln>
      </xdr:spPr>
    </xdr:cxnSp>
    <xdr:clientData/>
  </xdr:twoCellAnchor>
  <xdr:twoCellAnchor editAs="oneCell">
    <xdr:from>
      <xdr:col>64</xdr:col>
      <xdr:colOff>5040</xdr:colOff>
      <xdr:row>96</xdr:row>
      <xdr:rowOff>73800</xdr:rowOff>
    </xdr:from>
    <xdr:to>
      <xdr:col>65</xdr:col>
      <xdr:colOff>78480</xdr:colOff>
      <xdr:row>97</xdr:row>
      <xdr:rowOff>161280</xdr:rowOff>
    </xdr:to>
    <xdr:sp macro="" textlink="">
      <xdr:nvSpPr>
        <xdr:cNvPr id="683" name="テキスト ボックス 682">
          <a:extLst>
            <a:ext uri="{FF2B5EF4-FFF2-40B4-BE49-F238E27FC236}">
              <a16:creationId xmlns:a16="http://schemas.microsoft.com/office/drawing/2014/main" id="{431C22B9-9E65-4AD0-A05B-5FD90F8328E2}"/>
            </a:ext>
          </a:extLst>
        </xdr:cNvPr>
        <xdr:cNvSpPr/>
      </xdr:nvSpPr>
      <xdr:spPr>
        <a:xfrm>
          <a:off x="10977840" y="15961500"/>
          <a:ext cx="24489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65</xdr:col>
      <xdr:colOff>63360</xdr:colOff>
      <xdr:row>95</xdr:row>
      <xdr:rowOff>6120</xdr:rowOff>
    </xdr:from>
    <xdr:to>
      <xdr:col>90</xdr:col>
      <xdr:colOff>2880</xdr:colOff>
      <xdr:row>95</xdr:row>
      <xdr:rowOff>6120</xdr:rowOff>
    </xdr:to>
    <xdr:cxnSp macro="">
      <xdr:nvCxnSpPr>
        <xdr:cNvPr id="684" name="直線コネクタ 683">
          <a:extLst>
            <a:ext uri="{FF2B5EF4-FFF2-40B4-BE49-F238E27FC236}">
              <a16:creationId xmlns:a16="http://schemas.microsoft.com/office/drawing/2014/main" id="{C4077F00-626D-4001-8B4F-775CF04FF2EE}"/>
            </a:ext>
          </a:extLst>
        </xdr:cNvPr>
        <xdr:cNvCxnSpPr/>
      </xdr:nvCxnSpPr>
      <xdr:spPr>
        <a:xfrm>
          <a:off x="11207610" y="15722370"/>
          <a:ext cx="4225770" cy="0"/>
        </a:xfrm>
        <a:prstGeom prst="straightConnector1">
          <a:avLst/>
        </a:prstGeom>
        <a:ln w="6350">
          <a:solidFill>
            <a:srgbClr val="C0C0C0"/>
          </a:solidFill>
          <a:miter/>
        </a:ln>
      </xdr:spPr>
    </xdr:cxnSp>
    <xdr:clientData/>
  </xdr:twoCellAnchor>
  <xdr:twoCellAnchor editAs="oneCell">
    <xdr:from>
      <xdr:col>62</xdr:col>
      <xdr:colOff>103680</xdr:colOff>
      <xdr:row>94</xdr:row>
      <xdr:rowOff>35640</xdr:rowOff>
    </xdr:from>
    <xdr:to>
      <xdr:col>65</xdr:col>
      <xdr:colOff>110520</xdr:colOff>
      <xdr:row>95</xdr:row>
      <xdr:rowOff>123120</xdr:rowOff>
    </xdr:to>
    <xdr:sp macro="" textlink="">
      <xdr:nvSpPr>
        <xdr:cNvPr id="685" name="テキスト ボックス 684">
          <a:extLst>
            <a:ext uri="{FF2B5EF4-FFF2-40B4-BE49-F238E27FC236}">
              <a16:creationId xmlns:a16="http://schemas.microsoft.com/office/drawing/2014/main" id="{13F22CE8-FE51-4D75-91D7-D3B98E16B75B}"/>
            </a:ext>
          </a:extLst>
        </xdr:cNvPr>
        <xdr:cNvSpPr/>
      </xdr:nvSpPr>
      <xdr:spPr>
        <a:xfrm>
          <a:off x="10733580" y="15580440"/>
          <a:ext cx="52119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20,000</a:t>
          </a:r>
          <a:endParaRPr lang="en-US" sz="1000" b="0" u="none" strike="noStrike">
            <a:effectLst/>
            <a:uFillTx/>
            <a:latin typeface="Noto Serif JP"/>
          </a:endParaRPr>
        </a:p>
      </xdr:txBody>
    </xdr:sp>
    <xdr:clientData/>
  </xdr:twoCellAnchor>
  <xdr:twoCellAnchor>
    <xdr:from>
      <xdr:col>65</xdr:col>
      <xdr:colOff>63360</xdr:colOff>
      <xdr:row>92</xdr:row>
      <xdr:rowOff>139680</xdr:rowOff>
    </xdr:from>
    <xdr:to>
      <xdr:col>90</xdr:col>
      <xdr:colOff>2880</xdr:colOff>
      <xdr:row>92</xdr:row>
      <xdr:rowOff>139680</xdr:rowOff>
    </xdr:to>
    <xdr:cxnSp macro="">
      <xdr:nvCxnSpPr>
        <xdr:cNvPr id="686" name="直線コネクタ 685">
          <a:extLst>
            <a:ext uri="{FF2B5EF4-FFF2-40B4-BE49-F238E27FC236}">
              <a16:creationId xmlns:a16="http://schemas.microsoft.com/office/drawing/2014/main" id="{5CFEDA0E-3408-459A-9133-A8C23AB19A06}"/>
            </a:ext>
          </a:extLst>
        </xdr:cNvPr>
        <xdr:cNvCxnSpPr/>
      </xdr:nvCxnSpPr>
      <xdr:spPr>
        <a:xfrm>
          <a:off x="11207610" y="15341580"/>
          <a:ext cx="4225770" cy="0"/>
        </a:xfrm>
        <a:prstGeom prst="straightConnector1">
          <a:avLst/>
        </a:prstGeom>
        <a:ln w="6350">
          <a:solidFill>
            <a:srgbClr val="C0C0C0"/>
          </a:solidFill>
          <a:miter/>
        </a:ln>
      </xdr:spPr>
    </xdr:cxnSp>
    <xdr:clientData/>
  </xdr:twoCellAnchor>
  <xdr:twoCellAnchor editAs="oneCell">
    <xdr:from>
      <xdr:col>62</xdr:col>
      <xdr:colOff>103680</xdr:colOff>
      <xdr:row>91</xdr:row>
      <xdr:rowOff>168840</xdr:rowOff>
    </xdr:from>
    <xdr:to>
      <xdr:col>65</xdr:col>
      <xdr:colOff>110520</xdr:colOff>
      <xdr:row>93</xdr:row>
      <xdr:rowOff>84600</xdr:rowOff>
    </xdr:to>
    <xdr:sp macro="" textlink="">
      <xdr:nvSpPr>
        <xdr:cNvPr id="687" name="テキスト ボックス 686">
          <a:extLst>
            <a:ext uri="{FF2B5EF4-FFF2-40B4-BE49-F238E27FC236}">
              <a16:creationId xmlns:a16="http://schemas.microsoft.com/office/drawing/2014/main" id="{CA6A0F36-1FD4-4C0B-A757-3A2C380A0B07}"/>
            </a:ext>
          </a:extLst>
        </xdr:cNvPr>
        <xdr:cNvSpPr/>
      </xdr:nvSpPr>
      <xdr:spPr>
        <a:xfrm>
          <a:off x="10733580" y="15199290"/>
          <a:ext cx="52119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40,000</a:t>
          </a:r>
          <a:endParaRPr lang="en-US" sz="1000" b="0" u="none" strike="noStrike">
            <a:effectLst/>
            <a:uFillTx/>
            <a:latin typeface="Noto Serif JP"/>
          </a:endParaRPr>
        </a:p>
      </xdr:txBody>
    </xdr:sp>
    <xdr:clientData/>
  </xdr:twoCellAnchor>
  <xdr:twoCellAnchor>
    <xdr:from>
      <xdr:col>65</xdr:col>
      <xdr:colOff>63360</xdr:colOff>
      <xdr:row>90</xdr:row>
      <xdr:rowOff>105480</xdr:rowOff>
    </xdr:from>
    <xdr:to>
      <xdr:col>90</xdr:col>
      <xdr:colOff>2880</xdr:colOff>
      <xdr:row>90</xdr:row>
      <xdr:rowOff>105480</xdr:rowOff>
    </xdr:to>
    <xdr:cxnSp macro="">
      <xdr:nvCxnSpPr>
        <xdr:cNvPr id="688" name="直線コネクタ 687">
          <a:extLst>
            <a:ext uri="{FF2B5EF4-FFF2-40B4-BE49-F238E27FC236}">
              <a16:creationId xmlns:a16="http://schemas.microsoft.com/office/drawing/2014/main" id="{A2ABE315-91AE-47AA-9FD6-F78EF5675458}"/>
            </a:ext>
          </a:extLst>
        </xdr:cNvPr>
        <xdr:cNvCxnSpPr/>
      </xdr:nvCxnSpPr>
      <xdr:spPr>
        <a:xfrm>
          <a:off x="11207610" y="14970830"/>
          <a:ext cx="4225770" cy="0"/>
        </a:xfrm>
        <a:prstGeom prst="straightConnector1">
          <a:avLst/>
        </a:prstGeom>
        <a:ln w="6350">
          <a:solidFill>
            <a:srgbClr val="C0C0C0"/>
          </a:solidFill>
          <a:miter/>
        </a:ln>
      </xdr:spPr>
    </xdr:cxnSp>
    <xdr:clientData/>
  </xdr:twoCellAnchor>
  <xdr:twoCellAnchor editAs="oneCell">
    <xdr:from>
      <xdr:col>62</xdr:col>
      <xdr:colOff>103680</xdr:colOff>
      <xdr:row>89</xdr:row>
      <xdr:rowOff>138240</xdr:rowOff>
    </xdr:from>
    <xdr:to>
      <xdr:col>65</xdr:col>
      <xdr:colOff>110520</xdr:colOff>
      <xdr:row>91</xdr:row>
      <xdr:rowOff>46800</xdr:rowOff>
    </xdr:to>
    <xdr:sp macro="" textlink="">
      <xdr:nvSpPr>
        <xdr:cNvPr id="689" name="テキスト ボックス 688">
          <a:extLst>
            <a:ext uri="{FF2B5EF4-FFF2-40B4-BE49-F238E27FC236}">
              <a16:creationId xmlns:a16="http://schemas.microsoft.com/office/drawing/2014/main" id="{737608B4-43CF-4429-B31F-A4ABF1737827}"/>
            </a:ext>
          </a:extLst>
        </xdr:cNvPr>
        <xdr:cNvSpPr/>
      </xdr:nvSpPr>
      <xdr:spPr>
        <a:xfrm>
          <a:off x="10733580" y="14838490"/>
          <a:ext cx="52119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60,000</a:t>
          </a:r>
          <a:endParaRPr lang="en-US" sz="1000" b="0" u="none" strike="noStrike">
            <a:effectLst/>
            <a:uFillTx/>
            <a:latin typeface="Noto Serif JP"/>
          </a:endParaRPr>
        </a:p>
      </xdr:txBody>
    </xdr:sp>
    <xdr:clientData/>
  </xdr:twoCellAnchor>
  <xdr:twoCellAnchor>
    <xdr:from>
      <xdr:col>65</xdr:col>
      <xdr:colOff>63360</xdr:colOff>
      <xdr:row>88</xdr:row>
      <xdr:rowOff>74880</xdr:rowOff>
    </xdr:from>
    <xdr:to>
      <xdr:col>90</xdr:col>
      <xdr:colOff>2880</xdr:colOff>
      <xdr:row>88</xdr:row>
      <xdr:rowOff>74880</xdr:rowOff>
    </xdr:to>
    <xdr:cxnSp macro="">
      <xdr:nvCxnSpPr>
        <xdr:cNvPr id="690" name="直線コネクタ 689">
          <a:extLst>
            <a:ext uri="{FF2B5EF4-FFF2-40B4-BE49-F238E27FC236}">
              <a16:creationId xmlns:a16="http://schemas.microsoft.com/office/drawing/2014/main" id="{8039F56D-8F21-41FB-914A-D4137BC8F686}"/>
            </a:ext>
          </a:extLst>
        </xdr:cNvPr>
        <xdr:cNvCxnSpPr/>
      </xdr:nvCxnSpPr>
      <xdr:spPr>
        <a:xfrm>
          <a:off x="11207610" y="14610030"/>
          <a:ext cx="4225770" cy="0"/>
        </a:xfrm>
        <a:prstGeom prst="straightConnector1">
          <a:avLst/>
        </a:prstGeom>
        <a:ln w="6350">
          <a:solidFill>
            <a:srgbClr val="C0C0C0"/>
          </a:solidFill>
          <a:miter/>
        </a:ln>
      </xdr:spPr>
    </xdr:cxnSp>
    <xdr:clientData/>
  </xdr:twoCellAnchor>
  <xdr:twoCellAnchor editAs="oneCell">
    <xdr:from>
      <xdr:col>62</xdr:col>
      <xdr:colOff>103680</xdr:colOff>
      <xdr:row>87</xdr:row>
      <xdr:rowOff>108000</xdr:rowOff>
    </xdr:from>
    <xdr:to>
      <xdr:col>65</xdr:col>
      <xdr:colOff>110520</xdr:colOff>
      <xdr:row>89</xdr:row>
      <xdr:rowOff>16200</xdr:rowOff>
    </xdr:to>
    <xdr:sp macro="" textlink="">
      <xdr:nvSpPr>
        <xdr:cNvPr id="691" name="テキスト ボックス 690">
          <a:extLst>
            <a:ext uri="{FF2B5EF4-FFF2-40B4-BE49-F238E27FC236}">
              <a16:creationId xmlns:a16="http://schemas.microsoft.com/office/drawing/2014/main" id="{1BE99533-26CF-4675-9CBA-E74724EABF40}"/>
            </a:ext>
          </a:extLst>
        </xdr:cNvPr>
        <xdr:cNvSpPr/>
      </xdr:nvSpPr>
      <xdr:spPr>
        <a:xfrm>
          <a:off x="10733580" y="14478050"/>
          <a:ext cx="52119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80,000</a:t>
          </a:r>
          <a:endParaRPr lang="en-US" sz="1000" b="0" u="none" strike="noStrike">
            <a:effectLst/>
            <a:uFillTx/>
            <a:latin typeface="Noto Serif JP"/>
          </a:endParaRPr>
        </a:p>
      </xdr:txBody>
    </xdr:sp>
    <xdr:clientData/>
  </xdr:twoCellAnchor>
  <xdr:twoCellAnchor>
    <xdr:from>
      <xdr:col>65</xdr:col>
      <xdr:colOff>63360</xdr:colOff>
      <xdr:row>86</xdr:row>
      <xdr:rowOff>44280</xdr:rowOff>
    </xdr:from>
    <xdr:to>
      <xdr:col>90</xdr:col>
      <xdr:colOff>2880</xdr:colOff>
      <xdr:row>86</xdr:row>
      <xdr:rowOff>44280</xdr:rowOff>
    </xdr:to>
    <xdr:cxnSp macro="">
      <xdr:nvCxnSpPr>
        <xdr:cNvPr id="692" name="直線コネクタ 691">
          <a:extLst>
            <a:ext uri="{FF2B5EF4-FFF2-40B4-BE49-F238E27FC236}">
              <a16:creationId xmlns:a16="http://schemas.microsoft.com/office/drawing/2014/main" id="{EEE9CC3B-BF20-477F-9EE6-7BD343111FD7}"/>
            </a:ext>
          </a:extLst>
        </xdr:cNvPr>
        <xdr:cNvCxnSpPr/>
      </xdr:nvCxnSpPr>
      <xdr:spPr>
        <a:xfrm>
          <a:off x="11207610" y="14249230"/>
          <a:ext cx="4225770" cy="0"/>
        </a:xfrm>
        <a:prstGeom prst="straightConnector1">
          <a:avLst/>
        </a:prstGeom>
        <a:ln w="6350">
          <a:solidFill>
            <a:srgbClr val="C0C0C0"/>
          </a:solidFill>
          <a:miter/>
        </a:ln>
      </xdr:spPr>
    </xdr:cxnSp>
    <xdr:clientData/>
  </xdr:twoCellAnchor>
  <xdr:twoCellAnchor editAs="oneCell">
    <xdr:from>
      <xdr:col>62</xdr:col>
      <xdr:colOff>39600</xdr:colOff>
      <xdr:row>85</xdr:row>
      <xdr:rowOff>77760</xdr:rowOff>
    </xdr:from>
    <xdr:to>
      <xdr:col>65</xdr:col>
      <xdr:colOff>110520</xdr:colOff>
      <xdr:row>86</xdr:row>
      <xdr:rowOff>161280</xdr:rowOff>
    </xdr:to>
    <xdr:sp macro="" textlink="">
      <xdr:nvSpPr>
        <xdr:cNvPr id="693" name="テキスト ボックス 692">
          <a:extLst>
            <a:ext uri="{FF2B5EF4-FFF2-40B4-BE49-F238E27FC236}">
              <a16:creationId xmlns:a16="http://schemas.microsoft.com/office/drawing/2014/main" id="{C96C7B69-D668-4920-80D2-6B79B5F36480}"/>
            </a:ext>
          </a:extLst>
        </xdr:cNvPr>
        <xdr:cNvSpPr/>
      </xdr:nvSpPr>
      <xdr:spPr>
        <a:xfrm>
          <a:off x="10669500" y="14117610"/>
          <a:ext cx="58527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100,000</a:t>
          </a:r>
          <a:endParaRPr lang="en-US" sz="1000" b="0" u="none" strike="noStrike">
            <a:effectLst/>
            <a:uFillTx/>
            <a:latin typeface="Noto Serif JP"/>
          </a:endParaRPr>
        </a:p>
      </xdr:txBody>
    </xdr:sp>
    <xdr:clientData/>
  </xdr:twoCellAnchor>
  <xdr:twoCellAnchor>
    <xdr:from>
      <xdr:col>65</xdr:col>
      <xdr:colOff>63360</xdr:colOff>
      <xdr:row>86</xdr:row>
      <xdr:rowOff>44640</xdr:rowOff>
    </xdr:from>
    <xdr:to>
      <xdr:col>90</xdr:col>
      <xdr:colOff>2880</xdr:colOff>
      <xdr:row>99</xdr:row>
      <xdr:rowOff>82440</xdr:rowOff>
    </xdr:to>
    <xdr:sp macro="" textlink="">
      <xdr:nvSpPr>
        <xdr:cNvPr id="694" name="公債費グラフ枠">
          <a:extLst>
            <a:ext uri="{FF2B5EF4-FFF2-40B4-BE49-F238E27FC236}">
              <a16:creationId xmlns:a16="http://schemas.microsoft.com/office/drawing/2014/main" id="{9BFD26D6-D5CB-48C0-A2FF-06113B3683C8}"/>
            </a:ext>
          </a:extLst>
        </xdr:cNvPr>
        <xdr:cNvSpPr/>
      </xdr:nvSpPr>
      <xdr:spPr>
        <a:xfrm>
          <a:off x="11207610" y="14249590"/>
          <a:ext cx="4225770" cy="22349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89</xdr:row>
      <xdr:rowOff>77400</xdr:rowOff>
    </xdr:from>
    <xdr:to>
      <xdr:col>85</xdr:col>
      <xdr:colOff>126360</xdr:colOff>
      <xdr:row>96</xdr:row>
      <xdr:rowOff>81720</xdr:rowOff>
    </xdr:to>
    <xdr:cxnSp macro="">
      <xdr:nvCxnSpPr>
        <xdr:cNvPr id="695" name="直線コネクタ 694">
          <a:extLst>
            <a:ext uri="{FF2B5EF4-FFF2-40B4-BE49-F238E27FC236}">
              <a16:creationId xmlns:a16="http://schemas.microsoft.com/office/drawing/2014/main" id="{9815624E-975D-4824-9644-654895EE5446}"/>
            </a:ext>
          </a:extLst>
        </xdr:cNvPr>
        <xdr:cNvCxnSpPr/>
      </xdr:nvCxnSpPr>
      <xdr:spPr>
        <a:xfrm flipV="1">
          <a:off x="14698170" y="14777650"/>
          <a:ext cx="1440" cy="1191770"/>
        </a:xfrm>
        <a:prstGeom prst="straightConnector1">
          <a:avLst/>
        </a:prstGeom>
        <a:ln w="31750">
          <a:solidFill>
            <a:srgbClr val="808080"/>
          </a:solidFill>
          <a:miter/>
        </a:ln>
      </xdr:spPr>
    </xdr:cxnSp>
    <xdr:clientData/>
  </xdr:twoCellAnchor>
  <xdr:twoCellAnchor editAs="oneCell">
    <xdr:from>
      <xdr:col>86</xdr:col>
      <xdr:colOff>3240</xdr:colOff>
      <xdr:row>96</xdr:row>
      <xdr:rowOff>85680</xdr:rowOff>
    </xdr:from>
    <xdr:to>
      <xdr:col>88</xdr:col>
      <xdr:colOff>123480</xdr:colOff>
      <xdr:row>98</xdr:row>
      <xdr:rowOff>1800</xdr:rowOff>
    </xdr:to>
    <xdr:sp macro="" textlink="">
      <xdr:nvSpPr>
        <xdr:cNvPr id="696" name="公債費最小値テキスト">
          <a:extLst>
            <a:ext uri="{FF2B5EF4-FFF2-40B4-BE49-F238E27FC236}">
              <a16:creationId xmlns:a16="http://schemas.microsoft.com/office/drawing/2014/main" id="{1F96867E-A9A5-4C2C-BECF-80C973CFDFA0}"/>
            </a:ext>
          </a:extLst>
        </xdr:cNvPr>
        <xdr:cNvSpPr/>
      </xdr:nvSpPr>
      <xdr:spPr>
        <a:xfrm>
          <a:off x="14747940" y="15973380"/>
          <a:ext cx="463140" cy="2590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7,042</a:t>
          </a:r>
          <a:endParaRPr lang="en-US" sz="1000" b="0" u="none" strike="noStrike">
            <a:effectLst/>
            <a:uFillTx/>
            <a:latin typeface="Noto Serif JP"/>
          </a:endParaRPr>
        </a:p>
      </xdr:txBody>
    </xdr:sp>
    <xdr:clientData/>
  </xdr:twoCellAnchor>
  <xdr:twoCellAnchor>
    <xdr:from>
      <xdr:col>85</xdr:col>
      <xdr:colOff>37800</xdr:colOff>
      <xdr:row>96</xdr:row>
      <xdr:rowOff>81720</xdr:rowOff>
    </xdr:from>
    <xdr:to>
      <xdr:col>86</xdr:col>
      <xdr:colOff>25200</xdr:colOff>
      <xdr:row>96</xdr:row>
      <xdr:rowOff>81720</xdr:rowOff>
    </xdr:to>
    <xdr:cxnSp macro="">
      <xdr:nvCxnSpPr>
        <xdr:cNvPr id="697" name="直線コネクタ 696">
          <a:extLst>
            <a:ext uri="{FF2B5EF4-FFF2-40B4-BE49-F238E27FC236}">
              <a16:creationId xmlns:a16="http://schemas.microsoft.com/office/drawing/2014/main" id="{03949BD5-3E60-452D-A9DF-78A5BBDD864C}"/>
            </a:ext>
          </a:extLst>
        </xdr:cNvPr>
        <xdr:cNvCxnSpPr/>
      </xdr:nvCxnSpPr>
      <xdr:spPr>
        <a:xfrm>
          <a:off x="14611050" y="15969420"/>
          <a:ext cx="158850" cy="0"/>
        </a:xfrm>
        <a:prstGeom prst="straightConnector1">
          <a:avLst/>
        </a:prstGeom>
        <a:ln w="19050">
          <a:solidFill>
            <a:srgbClr val="000000"/>
          </a:solidFill>
          <a:miter/>
        </a:ln>
      </xdr:spPr>
    </xdr:cxnSp>
    <xdr:clientData/>
  </xdr:twoCellAnchor>
  <xdr:twoCellAnchor editAs="oneCell">
    <xdr:from>
      <xdr:col>86</xdr:col>
      <xdr:colOff>3240</xdr:colOff>
      <xdr:row>88</xdr:row>
      <xdr:rowOff>28080</xdr:rowOff>
    </xdr:from>
    <xdr:to>
      <xdr:col>89</xdr:col>
      <xdr:colOff>13320</xdr:colOff>
      <xdr:row>89</xdr:row>
      <xdr:rowOff>111600</xdr:rowOff>
    </xdr:to>
    <xdr:sp macro="" textlink="">
      <xdr:nvSpPr>
        <xdr:cNvPr id="698" name="公債費最大値テキスト">
          <a:extLst>
            <a:ext uri="{FF2B5EF4-FFF2-40B4-BE49-F238E27FC236}">
              <a16:creationId xmlns:a16="http://schemas.microsoft.com/office/drawing/2014/main" id="{7AB772A8-AB68-404C-8887-715BE05665F8}"/>
            </a:ext>
          </a:extLst>
        </xdr:cNvPr>
        <xdr:cNvSpPr/>
      </xdr:nvSpPr>
      <xdr:spPr>
        <a:xfrm>
          <a:off x="14747940" y="14563230"/>
          <a:ext cx="52443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70,658</a:t>
          </a:r>
          <a:endParaRPr lang="en-US" sz="1000" b="0" u="none" strike="noStrike">
            <a:effectLst/>
            <a:uFillTx/>
            <a:latin typeface="Noto Serif JP"/>
          </a:endParaRPr>
        </a:p>
      </xdr:txBody>
    </xdr:sp>
    <xdr:clientData/>
  </xdr:twoCellAnchor>
  <xdr:twoCellAnchor>
    <xdr:from>
      <xdr:col>85</xdr:col>
      <xdr:colOff>37800</xdr:colOff>
      <xdr:row>89</xdr:row>
      <xdr:rowOff>77400</xdr:rowOff>
    </xdr:from>
    <xdr:to>
      <xdr:col>86</xdr:col>
      <xdr:colOff>25200</xdr:colOff>
      <xdr:row>89</xdr:row>
      <xdr:rowOff>77400</xdr:rowOff>
    </xdr:to>
    <xdr:cxnSp macro="">
      <xdr:nvCxnSpPr>
        <xdr:cNvPr id="699" name="直線コネクタ 698">
          <a:extLst>
            <a:ext uri="{FF2B5EF4-FFF2-40B4-BE49-F238E27FC236}">
              <a16:creationId xmlns:a16="http://schemas.microsoft.com/office/drawing/2014/main" id="{085C09C6-89E2-4626-9DFF-F6A2F9A846E1}"/>
            </a:ext>
          </a:extLst>
        </xdr:cNvPr>
        <xdr:cNvCxnSpPr/>
      </xdr:nvCxnSpPr>
      <xdr:spPr>
        <a:xfrm>
          <a:off x="14611050" y="14777650"/>
          <a:ext cx="158850" cy="0"/>
        </a:xfrm>
        <a:prstGeom prst="straightConnector1">
          <a:avLst/>
        </a:prstGeom>
        <a:ln w="19050">
          <a:solidFill>
            <a:srgbClr val="000000"/>
          </a:solidFill>
          <a:miter/>
        </a:ln>
      </xdr:spPr>
    </xdr:cxnSp>
    <xdr:clientData/>
  </xdr:twoCellAnchor>
  <xdr:twoCellAnchor>
    <xdr:from>
      <xdr:col>81</xdr:col>
      <xdr:colOff>50760</xdr:colOff>
      <xdr:row>93</xdr:row>
      <xdr:rowOff>144720</xdr:rowOff>
    </xdr:from>
    <xdr:to>
      <xdr:col>85</xdr:col>
      <xdr:colOff>126720</xdr:colOff>
      <xdr:row>93</xdr:row>
      <xdr:rowOff>151200</xdr:rowOff>
    </xdr:to>
    <xdr:cxnSp macro="">
      <xdr:nvCxnSpPr>
        <xdr:cNvPr id="700" name="直線コネクタ 699">
          <a:extLst>
            <a:ext uri="{FF2B5EF4-FFF2-40B4-BE49-F238E27FC236}">
              <a16:creationId xmlns:a16="http://schemas.microsoft.com/office/drawing/2014/main" id="{2DD7C81F-5B4C-401C-A3B1-9F4FAB502F0B}"/>
            </a:ext>
          </a:extLst>
        </xdr:cNvPr>
        <xdr:cNvCxnSpPr/>
      </xdr:nvCxnSpPr>
      <xdr:spPr>
        <a:xfrm>
          <a:off x="13938210" y="15518070"/>
          <a:ext cx="761760" cy="6480"/>
        </a:xfrm>
        <a:prstGeom prst="straightConnector1">
          <a:avLst/>
        </a:prstGeom>
        <a:ln w="6350">
          <a:solidFill>
            <a:srgbClr val="FF0000"/>
          </a:solidFill>
          <a:miter/>
        </a:ln>
      </xdr:spPr>
    </xdr:cxnSp>
    <xdr:clientData/>
  </xdr:twoCellAnchor>
  <xdr:twoCellAnchor editAs="oneCell">
    <xdr:from>
      <xdr:col>86</xdr:col>
      <xdr:colOff>3240</xdr:colOff>
      <xdr:row>91</xdr:row>
      <xdr:rowOff>140040</xdr:rowOff>
    </xdr:from>
    <xdr:to>
      <xdr:col>89</xdr:col>
      <xdr:colOff>13320</xdr:colOff>
      <xdr:row>93</xdr:row>
      <xdr:rowOff>55800</xdr:rowOff>
    </xdr:to>
    <xdr:sp macro="" textlink="">
      <xdr:nvSpPr>
        <xdr:cNvPr id="701" name="公債費平均値テキスト">
          <a:extLst>
            <a:ext uri="{FF2B5EF4-FFF2-40B4-BE49-F238E27FC236}">
              <a16:creationId xmlns:a16="http://schemas.microsoft.com/office/drawing/2014/main" id="{4EFDB9F4-4CDD-4CCB-B8EB-64E0F4B67CBA}"/>
            </a:ext>
          </a:extLst>
        </xdr:cNvPr>
        <xdr:cNvSpPr/>
      </xdr:nvSpPr>
      <xdr:spPr>
        <a:xfrm>
          <a:off x="14747940" y="15170490"/>
          <a:ext cx="52443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38,520</a:t>
          </a:r>
          <a:endParaRPr lang="en-US" sz="1000" b="0" u="none" strike="noStrike">
            <a:effectLst/>
            <a:uFillTx/>
            <a:latin typeface="Noto Serif JP"/>
          </a:endParaRPr>
        </a:p>
      </xdr:txBody>
    </xdr:sp>
    <xdr:clientData/>
  </xdr:twoCellAnchor>
  <xdr:twoCellAnchor>
    <xdr:from>
      <xdr:col>85</xdr:col>
      <xdr:colOff>76320</xdr:colOff>
      <xdr:row>92</xdr:row>
      <xdr:rowOff>117000</xdr:rowOff>
    </xdr:from>
    <xdr:to>
      <xdr:col>86</xdr:col>
      <xdr:colOff>2880</xdr:colOff>
      <xdr:row>93</xdr:row>
      <xdr:rowOff>46800</xdr:rowOff>
    </xdr:to>
    <xdr:sp macro="" textlink="">
      <xdr:nvSpPr>
        <xdr:cNvPr id="702" name="フローチャート: 判断 701">
          <a:extLst>
            <a:ext uri="{FF2B5EF4-FFF2-40B4-BE49-F238E27FC236}">
              <a16:creationId xmlns:a16="http://schemas.microsoft.com/office/drawing/2014/main" id="{CEC57D18-A4C1-4FAB-982F-4F7EF6F0AA85}"/>
            </a:ext>
          </a:extLst>
        </xdr:cNvPr>
        <xdr:cNvSpPr/>
      </xdr:nvSpPr>
      <xdr:spPr>
        <a:xfrm>
          <a:off x="14649570" y="15318900"/>
          <a:ext cx="9801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93</xdr:row>
      <xdr:rowOff>144720</xdr:rowOff>
    </xdr:from>
    <xdr:to>
      <xdr:col>81</xdr:col>
      <xdr:colOff>50760</xdr:colOff>
      <xdr:row>93</xdr:row>
      <xdr:rowOff>145440</xdr:rowOff>
    </xdr:to>
    <xdr:cxnSp macro="">
      <xdr:nvCxnSpPr>
        <xdr:cNvPr id="703" name="直線コネクタ 702">
          <a:extLst>
            <a:ext uri="{FF2B5EF4-FFF2-40B4-BE49-F238E27FC236}">
              <a16:creationId xmlns:a16="http://schemas.microsoft.com/office/drawing/2014/main" id="{156620EC-5E6C-49B7-B517-882068D23F56}"/>
            </a:ext>
          </a:extLst>
        </xdr:cNvPr>
        <xdr:cNvCxnSpPr/>
      </xdr:nvCxnSpPr>
      <xdr:spPr>
        <a:xfrm flipV="1">
          <a:off x="13144320" y="15518070"/>
          <a:ext cx="793890" cy="720"/>
        </a:xfrm>
        <a:prstGeom prst="straightConnector1">
          <a:avLst/>
        </a:prstGeom>
        <a:ln w="6350">
          <a:solidFill>
            <a:srgbClr val="FF0000"/>
          </a:solidFill>
          <a:miter/>
        </a:ln>
      </xdr:spPr>
    </xdr:cxnSp>
    <xdr:clientData/>
  </xdr:twoCellAnchor>
  <xdr:twoCellAnchor>
    <xdr:from>
      <xdr:col>81</xdr:col>
      <xdr:colOff>0</xdr:colOff>
      <xdr:row>92</xdr:row>
      <xdr:rowOff>113400</xdr:rowOff>
    </xdr:from>
    <xdr:to>
      <xdr:col>81</xdr:col>
      <xdr:colOff>101160</xdr:colOff>
      <xdr:row>93</xdr:row>
      <xdr:rowOff>43200</xdr:rowOff>
    </xdr:to>
    <xdr:sp macro="" textlink="">
      <xdr:nvSpPr>
        <xdr:cNvPr id="704" name="フローチャート: 判断 703">
          <a:extLst>
            <a:ext uri="{FF2B5EF4-FFF2-40B4-BE49-F238E27FC236}">
              <a16:creationId xmlns:a16="http://schemas.microsoft.com/office/drawing/2014/main" id="{DFB14C3C-AD68-4A2A-8C4F-01D029262FC4}"/>
            </a:ext>
          </a:extLst>
        </xdr:cNvPr>
        <xdr:cNvSpPr/>
      </xdr:nvSpPr>
      <xdr:spPr>
        <a:xfrm>
          <a:off x="13887450" y="1531530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164520</xdr:colOff>
      <xdr:row>91</xdr:row>
      <xdr:rowOff>60120</xdr:rowOff>
    </xdr:from>
    <xdr:to>
      <xdr:col>83</xdr:col>
      <xdr:colOff>2790</xdr:colOff>
      <xdr:row>92</xdr:row>
      <xdr:rowOff>147240</xdr:rowOff>
    </xdr:to>
    <xdr:sp macro="" textlink="">
      <xdr:nvSpPr>
        <xdr:cNvPr id="705" name="テキスト ボックス 704">
          <a:extLst>
            <a:ext uri="{FF2B5EF4-FFF2-40B4-BE49-F238E27FC236}">
              <a16:creationId xmlns:a16="http://schemas.microsoft.com/office/drawing/2014/main" id="{C8434D1F-69F3-4F02-9FC0-A59123E7D3CD}"/>
            </a:ext>
          </a:extLst>
        </xdr:cNvPr>
        <xdr:cNvSpPr/>
      </xdr:nvSpPr>
      <xdr:spPr>
        <a:xfrm>
          <a:off x="13709070" y="15090570"/>
          <a:ext cx="52407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38,715</a:t>
          </a:r>
          <a:endParaRPr lang="en-US" sz="1000" b="0" u="none" strike="noStrike">
            <a:effectLst/>
            <a:uFillTx/>
            <a:latin typeface="Noto Serif JP"/>
          </a:endParaRPr>
        </a:p>
      </xdr:txBody>
    </xdr:sp>
    <xdr:clientData/>
  </xdr:twoCellAnchor>
  <xdr:twoCellAnchor>
    <xdr:from>
      <xdr:col>72</xdr:col>
      <xdr:colOff>2880</xdr:colOff>
      <xdr:row>93</xdr:row>
      <xdr:rowOff>145440</xdr:rowOff>
    </xdr:from>
    <xdr:to>
      <xdr:col>76</xdr:col>
      <xdr:colOff>114120</xdr:colOff>
      <xdr:row>93</xdr:row>
      <xdr:rowOff>147960</xdr:rowOff>
    </xdr:to>
    <xdr:cxnSp macro="">
      <xdr:nvCxnSpPr>
        <xdr:cNvPr id="706" name="直線コネクタ 705">
          <a:extLst>
            <a:ext uri="{FF2B5EF4-FFF2-40B4-BE49-F238E27FC236}">
              <a16:creationId xmlns:a16="http://schemas.microsoft.com/office/drawing/2014/main" id="{97BE670E-B77D-4B8C-BD43-71FA07DC4ACF}"/>
            </a:ext>
          </a:extLst>
        </xdr:cNvPr>
        <xdr:cNvCxnSpPr/>
      </xdr:nvCxnSpPr>
      <xdr:spPr>
        <a:xfrm flipV="1">
          <a:off x="12347280" y="15518790"/>
          <a:ext cx="797040" cy="2520"/>
        </a:xfrm>
        <a:prstGeom prst="straightConnector1">
          <a:avLst/>
        </a:prstGeom>
        <a:ln w="6350">
          <a:solidFill>
            <a:srgbClr val="FF0000"/>
          </a:solidFill>
          <a:miter/>
        </a:ln>
      </xdr:spPr>
    </xdr:cxnSp>
    <xdr:clientData/>
  </xdr:twoCellAnchor>
  <xdr:twoCellAnchor>
    <xdr:from>
      <xdr:col>76</xdr:col>
      <xdr:colOff>63360</xdr:colOff>
      <xdr:row>92</xdr:row>
      <xdr:rowOff>112680</xdr:rowOff>
    </xdr:from>
    <xdr:to>
      <xdr:col>76</xdr:col>
      <xdr:colOff>164520</xdr:colOff>
      <xdr:row>93</xdr:row>
      <xdr:rowOff>42480</xdr:rowOff>
    </xdr:to>
    <xdr:sp macro="" textlink="">
      <xdr:nvSpPr>
        <xdr:cNvPr id="707" name="フローチャート: 判断 706">
          <a:extLst>
            <a:ext uri="{FF2B5EF4-FFF2-40B4-BE49-F238E27FC236}">
              <a16:creationId xmlns:a16="http://schemas.microsoft.com/office/drawing/2014/main" id="{2ADC9324-FD39-4A07-85E9-2F95289AF951}"/>
            </a:ext>
          </a:extLst>
        </xdr:cNvPr>
        <xdr:cNvSpPr/>
      </xdr:nvSpPr>
      <xdr:spPr>
        <a:xfrm>
          <a:off x="13093560" y="1531458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37440</xdr:colOff>
      <xdr:row>91</xdr:row>
      <xdr:rowOff>59040</xdr:rowOff>
    </xdr:from>
    <xdr:to>
      <xdr:col>78</xdr:col>
      <xdr:colOff>47520</xdr:colOff>
      <xdr:row>92</xdr:row>
      <xdr:rowOff>146160</xdr:rowOff>
    </xdr:to>
    <xdr:sp macro="" textlink="">
      <xdr:nvSpPr>
        <xdr:cNvPr id="708" name="テキスト ボックス 707">
          <a:extLst>
            <a:ext uri="{FF2B5EF4-FFF2-40B4-BE49-F238E27FC236}">
              <a16:creationId xmlns:a16="http://schemas.microsoft.com/office/drawing/2014/main" id="{78A5DA36-90D3-4FFA-B951-B61DE13C3B8A}"/>
            </a:ext>
          </a:extLst>
        </xdr:cNvPr>
        <xdr:cNvSpPr/>
      </xdr:nvSpPr>
      <xdr:spPr>
        <a:xfrm>
          <a:off x="12896190" y="15089490"/>
          <a:ext cx="52443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38,760</a:t>
          </a:r>
          <a:endParaRPr lang="en-US" sz="1000" b="0" u="none" strike="noStrike">
            <a:effectLst/>
            <a:uFillTx/>
            <a:latin typeface="Noto Serif JP"/>
          </a:endParaRPr>
        </a:p>
      </xdr:txBody>
    </xdr:sp>
    <xdr:clientData/>
  </xdr:twoCellAnchor>
  <xdr:twoCellAnchor>
    <xdr:from>
      <xdr:col>67</xdr:col>
      <xdr:colOff>50760</xdr:colOff>
      <xdr:row>93</xdr:row>
      <xdr:rowOff>147960</xdr:rowOff>
    </xdr:from>
    <xdr:to>
      <xdr:col>72</xdr:col>
      <xdr:colOff>2880</xdr:colOff>
      <xdr:row>93</xdr:row>
      <xdr:rowOff>149760</xdr:rowOff>
    </xdr:to>
    <xdr:cxnSp macro="">
      <xdr:nvCxnSpPr>
        <xdr:cNvPr id="709" name="直線コネクタ 708">
          <a:extLst>
            <a:ext uri="{FF2B5EF4-FFF2-40B4-BE49-F238E27FC236}">
              <a16:creationId xmlns:a16="http://schemas.microsoft.com/office/drawing/2014/main" id="{5F6489BE-ED3E-4EA1-9676-107759A6B4D9}"/>
            </a:ext>
          </a:extLst>
        </xdr:cNvPr>
        <xdr:cNvCxnSpPr/>
      </xdr:nvCxnSpPr>
      <xdr:spPr>
        <a:xfrm flipV="1">
          <a:off x="11537910" y="15521310"/>
          <a:ext cx="809370" cy="1800"/>
        </a:xfrm>
        <a:prstGeom prst="straightConnector1">
          <a:avLst/>
        </a:prstGeom>
        <a:ln w="6350">
          <a:solidFill>
            <a:srgbClr val="FF0000"/>
          </a:solidFill>
          <a:miter/>
        </a:ln>
      </xdr:spPr>
    </xdr:cxnSp>
    <xdr:clientData/>
  </xdr:twoCellAnchor>
  <xdr:twoCellAnchor>
    <xdr:from>
      <xdr:col>71</xdr:col>
      <xdr:colOff>127080</xdr:colOff>
      <xdr:row>92</xdr:row>
      <xdr:rowOff>113400</xdr:rowOff>
    </xdr:from>
    <xdr:to>
      <xdr:col>72</xdr:col>
      <xdr:colOff>37800</xdr:colOff>
      <xdr:row>93</xdr:row>
      <xdr:rowOff>43200</xdr:rowOff>
    </xdr:to>
    <xdr:sp macro="" textlink="">
      <xdr:nvSpPr>
        <xdr:cNvPr id="710" name="フローチャート: 判断 709">
          <a:extLst>
            <a:ext uri="{FF2B5EF4-FFF2-40B4-BE49-F238E27FC236}">
              <a16:creationId xmlns:a16="http://schemas.microsoft.com/office/drawing/2014/main" id="{6F348E2B-0D3B-4963-B19E-F133500B09A6}"/>
            </a:ext>
          </a:extLst>
        </xdr:cNvPr>
        <xdr:cNvSpPr/>
      </xdr:nvSpPr>
      <xdr:spPr>
        <a:xfrm>
          <a:off x="12300030" y="1531530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101160</xdr:colOff>
      <xdr:row>91</xdr:row>
      <xdr:rowOff>60120</xdr:rowOff>
    </xdr:from>
    <xdr:to>
      <xdr:col>73</xdr:col>
      <xdr:colOff>111240</xdr:colOff>
      <xdr:row>92</xdr:row>
      <xdr:rowOff>147240</xdr:rowOff>
    </xdr:to>
    <xdr:sp macro="" textlink="">
      <xdr:nvSpPr>
        <xdr:cNvPr id="711" name="テキスト ボックス 710">
          <a:extLst>
            <a:ext uri="{FF2B5EF4-FFF2-40B4-BE49-F238E27FC236}">
              <a16:creationId xmlns:a16="http://schemas.microsoft.com/office/drawing/2014/main" id="{06CF3A49-E27D-4130-900B-9A3F8729A7A6}"/>
            </a:ext>
          </a:extLst>
        </xdr:cNvPr>
        <xdr:cNvSpPr/>
      </xdr:nvSpPr>
      <xdr:spPr>
        <a:xfrm>
          <a:off x="12102660" y="15090570"/>
          <a:ext cx="52443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38,712</a:t>
          </a:r>
          <a:endParaRPr lang="en-US" sz="1000" b="0" u="none" strike="noStrike">
            <a:effectLst/>
            <a:uFillTx/>
            <a:latin typeface="Noto Serif JP"/>
          </a:endParaRPr>
        </a:p>
      </xdr:txBody>
    </xdr:sp>
    <xdr:clientData/>
  </xdr:twoCellAnchor>
  <xdr:twoCellAnchor>
    <xdr:from>
      <xdr:col>67</xdr:col>
      <xdr:colOff>0</xdr:colOff>
      <xdr:row>92</xdr:row>
      <xdr:rowOff>157320</xdr:rowOff>
    </xdr:from>
    <xdr:to>
      <xdr:col>67</xdr:col>
      <xdr:colOff>101160</xdr:colOff>
      <xdr:row>93</xdr:row>
      <xdr:rowOff>87120</xdr:rowOff>
    </xdr:to>
    <xdr:sp macro="" textlink="">
      <xdr:nvSpPr>
        <xdr:cNvPr id="712" name="フローチャート: 判断 711">
          <a:extLst>
            <a:ext uri="{FF2B5EF4-FFF2-40B4-BE49-F238E27FC236}">
              <a16:creationId xmlns:a16="http://schemas.microsoft.com/office/drawing/2014/main" id="{A394EADA-3D84-404E-82C3-4C469168B298}"/>
            </a:ext>
          </a:extLst>
        </xdr:cNvPr>
        <xdr:cNvSpPr/>
      </xdr:nvSpPr>
      <xdr:spPr>
        <a:xfrm>
          <a:off x="11487150" y="1535922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164520</xdr:colOff>
      <xdr:row>91</xdr:row>
      <xdr:rowOff>104040</xdr:rowOff>
    </xdr:from>
    <xdr:to>
      <xdr:col>69</xdr:col>
      <xdr:colOff>3150</xdr:colOff>
      <xdr:row>93</xdr:row>
      <xdr:rowOff>19800</xdr:rowOff>
    </xdr:to>
    <xdr:sp macro="" textlink="">
      <xdr:nvSpPr>
        <xdr:cNvPr id="713" name="テキスト ボックス 712">
          <a:extLst>
            <a:ext uri="{FF2B5EF4-FFF2-40B4-BE49-F238E27FC236}">
              <a16:creationId xmlns:a16="http://schemas.microsoft.com/office/drawing/2014/main" id="{87A2B396-01C7-4008-BA29-C205D19507CB}"/>
            </a:ext>
          </a:extLst>
        </xdr:cNvPr>
        <xdr:cNvSpPr/>
      </xdr:nvSpPr>
      <xdr:spPr>
        <a:xfrm>
          <a:off x="11308770" y="15134490"/>
          <a:ext cx="524430" cy="2586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36,408</a:t>
          </a:r>
          <a:endParaRPr lang="en-US" sz="1000" b="0" u="none" strike="noStrike">
            <a:effectLst/>
            <a:uFillTx/>
            <a:latin typeface="Noto Serif JP"/>
          </a:endParaRPr>
        </a:p>
      </xdr:txBody>
    </xdr:sp>
    <xdr:clientData/>
  </xdr:twoCellAnchor>
  <xdr:twoCellAnchor editAs="oneCell">
    <xdr:from>
      <xdr:col>84</xdr:col>
      <xdr:colOff>127080</xdr:colOff>
      <xdr:row>99</xdr:row>
      <xdr:rowOff>79920</xdr:rowOff>
    </xdr:from>
    <xdr:to>
      <xdr:col>89</xdr:col>
      <xdr:colOff>15840</xdr:colOff>
      <xdr:row>100</xdr:row>
      <xdr:rowOff>167040</xdr:rowOff>
    </xdr:to>
    <xdr:sp macro="" textlink="">
      <xdr:nvSpPr>
        <xdr:cNvPr id="714" name="テキスト ボックス 713">
          <a:extLst>
            <a:ext uri="{FF2B5EF4-FFF2-40B4-BE49-F238E27FC236}">
              <a16:creationId xmlns:a16="http://schemas.microsoft.com/office/drawing/2014/main" id="{EAD49489-4F40-4FFB-99B8-80480503CD74}"/>
            </a:ext>
          </a:extLst>
        </xdr:cNvPr>
        <xdr:cNvSpPr/>
      </xdr:nvSpPr>
      <xdr:spPr>
        <a:xfrm>
          <a:off x="14528880" y="16481970"/>
          <a:ext cx="74601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80</xdr:col>
      <xdr:colOff>50760</xdr:colOff>
      <xdr:row>99</xdr:row>
      <xdr:rowOff>79920</xdr:rowOff>
    </xdr:from>
    <xdr:to>
      <xdr:col>84</xdr:col>
      <xdr:colOff>114120</xdr:colOff>
      <xdr:row>100</xdr:row>
      <xdr:rowOff>167040</xdr:rowOff>
    </xdr:to>
    <xdr:sp macro="" textlink="">
      <xdr:nvSpPr>
        <xdr:cNvPr id="715" name="テキスト ボックス 714">
          <a:extLst>
            <a:ext uri="{FF2B5EF4-FFF2-40B4-BE49-F238E27FC236}">
              <a16:creationId xmlns:a16="http://schemas.microsoft.com/office/drawing/2014/main" id="{76D5584D-37AC-422D-9A73-03E4292C692E}"/>
            </a:ext>
          </a:extLst>
        </xdr:cNvPr>
        <xdr:cNvSpPr/>
      </xdr:nvSpPr>
      <xdr:spPr>
        <a:xfrm>
          <a:off x="1376676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75</xdr:col>
      <xdr:colOff>114480</xdr:colOff>
      <xdr:row>99</xdr:row>
      <xdr:rowOff>79920</xdr:rowOff>
    </xdr:from>
    <xdr:to>
      <xdr:col>80</xdr:col>
      <xdr:colOff>2880</xdr:colOff>
      <xdr:row>100</xdr:row>
      <xdr:rowOff>167040</xdr:rowOff>
    </xdr:to>
    <xdr:sp macro="" textlink="">
      <xdr:nvSpPr>
        <xdr:cNvPr id="716" name="テキスト ボックス 715">
          <a:extLst>
            <a:ext uri="{FF2B5EF4-FFF2-40B4-BE49-F238E27FC236}">
              <a16:creationId xmlns:a16="http://schemas.microsoft.com/office/drawing/2014/main" id="{6A24F707-7043-4CE8-A74F-0EDEAD9131DA}"/>
            </a:ext>
          </a:extLst>
        </xdr:cNvPr>
        <xdr:cNvSpPr/>
      </xdr:nvSpPr>
      <xdr:spPr>
        <a:xfrm>
          <a:off x="12973230" y="16481970"/>
          <a:ext cx="74565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71</xdr:col>
      <xdr:colOff>3240</xdr:colOff>
      <xdr:row>99</xdr:row>
      <xdr:rowOff>79920</xdr:rowOff>
    </xdr:from>
    <xdr:to>
      <xdr:col>75</xdr:col>
      <xdr:colOff>66600</xdr:colOff>
      <xdr:row>100</xdr:row>
      <xdr:rowOff>167040</xdr:rowOff>
    </xdr:to>
    <xdr:sp macro="" textlink="">
      <xdr:nvSpPr>
        <xdr:cNvPr id="717" name="テキスト ボックス 716">
          <a:extLst>
            <a:ext uri="{FF2B5EF4-FFF2-40B4-BE49-F238E27FC236}">
              <a16:creationId xmlns:a16="http://schemas.microsoft.com/office/drawing/2014/main" id="{8D8CBF51-FD74-46A7-96C4-681DED4E081A}"/>
            </a:ext>
          </a:extLst>
        </xdr:cNvPr>
        <xdr:cNvSpPr/>
      </xdr:nvSpPr>
      <xdr:spPr>
        <a:xfrm>
          <a:off x="1217619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66</xdr:col>
      <xdr:colOff>50760</xdr:colOff>
      <xdr:row>99</xdr:row>
      <xdr:rowOff>79920</xdr:rowOff>
    </xdr:from>
    <xdr:to>
      <xdr:col>70</xdr:col>
      <xdr:colOff>114120</xdr:colOff>
      <xdr:row>100</xdr:row>
      <xdr:rowOff>167040</xdr:rowOff>
    </xdr:to>
    <xdr:sp macro="" textlink="">
      <xdr:nvSpPr>
        <xdr:cNvPr id="718" name="テキスト ボックス 717">
          <a:extLst>
            <a:ext uri="{FF2B5EF4-FFF2-40B4-BE49-F238E27FC236}">
              <a16:creationId xmlns:a16="http://schemas.microsoft.com/office/drawing/2014/main" id="{2C63DC80-69D0-4945-B9DD-A1FC9768C50D}"/>
            </a:ext>
          </a:extLst>
        </xdr:cNvPr>
        <xdr:cNvSpPr/>
      </xdr:nvSpPr>
      <xdr:spPr>
        <a:xfrm>
          <a:off x="11366460" y="16481970"/>
          <a:ext cx="749160" cy="25857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85</xdr:col>
      <xdr:colOff>76320</xdr:colOff>
      <xdr:row>93</xdr:row>
      <xdr:rowOff>100440</xdr:rowOff>
    </xdr:from>
    <xdr:to>
      <xdr:col>86</xdr:col>
      <xdr:colOff>2880</xdr:colOff>
      <xdr:row>94</xdr:row>
      <xdr:rowOff>30240</xdr:rowOff>
    </xdr:to>
    <xdr:sp macro="" textlink="">
      <xdr:nvSpPr>
        <xdr:cNvPr id="719" name="楕円 718">
          <a:extLst>
            <a:ext uri="{FF2B5EF4-FFF2-40B4-BE49-F238E27FC236}">
              <a16:creationId xmlns:a16="http://schemas.microsoft.com/office/drawing/2014/main" id="{D8E78D6A-D31C-47AC-BCBF-609F7E999B32}"/>
            </a:ext>
          </a:extLst>
        </xdr:cNvPr>
        <xdr:cNvSpPr/>
      </xdr:nvSpPr>
      <xdr:spPr>
        <a:xfrm>
          <a:off x="14649570" y="15473790"/>
          <a:ext cx="9801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3240</xdr:colOff>
      <xdr:row>93</xdr:row>
      <xdr:rowOff>78840</xdr:rowOff>
    </xdr:from>
    <xdr:to>
      <xdr:col>89</xdr:col>
      <xdr:colOff>13320</xdr:colOff>
      <xdr:row>94</xdr:row>
      <xdr:rowOff>166320</xdr:rowOff>
    </xdr:to>
    <xdr:sp macro="" textlink="">
      <xdr:nvSpPr>
        <xdr:cNvPr id="720" name="公債費該当値テキスト">
          <a:extLst>
            <a:ext uri="{FF2B5EF4-FFF2-40B4-BE49-F238E27FC236}">
              <a16:creationId xmlns:a16="http://schemas.microsoft.com/office/drawing/2014/main" id="{3A8BB573-53DD-43C6-92B6-1B3A17348B34}"/>
            </a:ext>
          </a:extLst>
        </xdr:cNvPr>
        <xdr:cNvSpPr/>
      </xdr:nvSpPr>
      <xdr:spPr>
        <a:xfrm>
          <a:off x="14747940" y="1545219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30,389</a:t>
          </a:r>
          <a:endParaRPr lang="en-US" sz="1000" b="0" u="none" strike="noStrike">
            <a:effectLst/>
            <a:uFillTx/>
            <a:latin typeface="Noto Serif JP"/>
          </a:endParaRPr>
        </a:p>
      </xdr:txBody>
    </xdr:sp>
    <xdr:clientData/>
  </xdr:twoCellAnchor>
  <xdr:twoCellAnchor>
    <xdr:from>
      <xdr:col>81</xdr:col>
      <xdr:colOff>0</xdr:colOff>
      <xdr:row>93</xdr:row>
      <xdr:rowOff>93960</xdr:rowOff>
    </xdr:from>
    <xdr:to>
      <xdr:col>81</xdr:col>
      <xdr:colOff>101160</xdr:colOff>
      <xdr:row>94</xdr:row>
      <xdr:rowOff>23760</xdr:rowOff>
    </xdr:to>
    <xdr:sp macro="" textlink="">
      <xdr:nvSpPr>
        <xdr:cNvPr id="721" name="楕円 720">
          <a:extLst>
            <a:ext uri="{FF2B5EF4-FFF2-40B4-BE49-F238E27FC236}">
              <a16:creationId xmlns:a16="http://schemas.microsoft.com/office/drawing/2014/main" id="{D201FD17-AC8E-455B-8FAA-31E1A32AC3C9}"/>
            </a:ext>
          </a:extLst>
        </xdr:cNvPr>
        <xdr:cNvSpPr/>
      </xdr:nvSpPr>
      <xdr:spPr>
        <a:xfrm>
          <a:off x="13887450" y="1546731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164520</xdr:colOff>
      <xdr:row>94</xdr:row>
      <xdr:rowOff>15480</xdr:rowOff>
    </xdr:from>
    <xdr:to>
      <xdr:col>83</xdr:col>
      <xdr:colOff>2790</xdr:colOff>
      <xdr:row>95</xdr:row>
      <xdr:rowOff>102960</xdr:rowOff>
    </xdr:to>
    <xdr:sp macro="" textlink="">
      <xdr:nvSpPr>
        <xdr:cNvPr id="722" name="テキスト ボックス 721">
          <a:extLst>
            <a:ext uri="{FF2B5EF4-FFF2-40B4-BE49-F238E27FC236}">
              <a16:creationId xmlns:a16="http://schemas.microsoft.com/office/drawing/2014/main" id="{1B961ACA-E05B-4837-A413-DDD05279029C}"/>
            </a:ext>
          </a:extLst>
        </xdr:cNvPr>
        <xdr:cNvSpPr/>
      </xdr:nvSpPr>
      <xdr:spPr>
        <a:xfrm>
          <a:off x="13709070" y="15560280"/>
          <a:ext cx="52407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30,728</a:t>
          </a:r>
          <a:endParaRPr lang="en-US" sz="1000" b="0" u="none" strike="noStrike">
            <a:effectLst/>
            <a:uFillTx/>
            <a:latin typeface="Noto Serif JP"/>
          </a:endParaRPr>
        </a:p>
      </xdr:txBody>
    </xdr:sp>
    <xdr:clientData/>
  </xdr:twoCellAnchor>
  <xdr:twoCellAnchor>
    <xdr:from>
      <xdr:col>76</xdr:col>
      <xdr:colOff>63360</xdr:colOff>
      <xdr:row>93</xdr:row>
      <xdr:rowOff>95040</xdr:rowOff>
    </xdr:from>
    <xdr:to>
      <xdr:col>76</xdr:col>
      <xdr:colOff>164520</xdr:colOff>
      <xdr:row>94</xdr:row>
      <xdr:rowOff>24840</xdr:rowOff>
    </xdr:to>
    <xdr:sp macro="" textlink="">
      <xdr:nvSpPr>
        <xdr:cNvPr id="723" name="楕円 722">
          <a:extLst>
            <a:ext uri="{FF2B5EF4-FFF2-40B4-BE49-F238E27FC236}">
              <a16:creationId xmlns:a16="http://schemas.microsoft.com/office/drawing/2014/main" id="{B44AD31B-488E-4608-A349-65287B449FD3}"/>
            </a:ext>
          </a:extLst>
        </xdr:cNvPr>
        <xdr:cNvSpPr/>
      </xdr:nvSpPr>
      <xdr:spPr>
        <a:xfrm>
          <a:off x="13093560" y="1546839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37440</xdr:colOff>
      <xdr:row>94</xdr:row>
      <xdr:rowOff>16200</xdr:rowOff>
    </xdr:from>
    <xdr:to>
      <xdr:col>78</xdr:col>
      <xdr:colOff>47520</xdr:colOff>
      <xdr:row>95</xdr:row>
      <xdr:rowOff>103680</xdr:rowOff>
    </xdr:to>
    <xdr:sp macro="" textlink="">
      <xdr:nvSpPr>
        <xdr:cNvPr id="724" name="テキスト ボックス 723">
          <a:extLst>
            <a:ext uri="{FF2B5EF4-FFF2-40B4-BE49-F238E27FC236}">
              <a16:creationId xmlns:a16="http://schemas.microsoft.com/office/drawing/2014/main" id="{17E2672D-F2D5-414D-80B2-FABDFE76C057}"/>
            </a:ext>
          </a:extLst>
        </xdr:cNvPr>
        <xdr:cNvSpPr/>
      </xdr:nvSpPr>
      <xdr:spPr>
        <a:xfrm>
          <a:off x="12896190" y="1556100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30,680</a:t>
          </a:r>
          <a:endParaRPr lang="en-US" sz="1000" b="0" u="none" strike="noStrike">
            <a:effectLst/>
            <a:uFillTx/>
            <a:latin typeface="Noto Serif JP"/>
          </a:endParaRPr>
        </a:p>
      </xdr:txBody>
    </xdr:sp>
    <xdr:clientData/>
  </xdr:twoCellAnchor>
  <xdr:twoCellAnchor>
    <xdr:from>
      <xdr:col>71</xdr:col>
      <xdr:colOff>127080</xdr:colOff>
      <xdr:row>93</xdr:row>
      <xdr:rowOff>97560</xdr:rowOff>
    </xdr:from>
    <xdr:to>
      <xdr:col>72</xdr:col>
      <xdr:colOff>37800</xdr:colOff>
      <xdr:row>94</xdr:row>
      <xdr:rowOff>27360</xdr:rowOff>
    </xdr:to>
    <xdr:sp macro="" textlink="">
      <xdr:nvSpPr>
        <xdr:cNvPr id="725" name="楕円 724">
          <a:extLst>
            <a:ext uri="{FF2B5EF4-FFF2-40B4-BE49-F238E27FC236}">
              <a16:creationId xmlns:a16="http://schemas.microsoft.com/office/drawing/2014/main" id="{803584DF-C015-4840-8281-F4E9838D34DF}"/>
            </a:ext>
          </a:extLst>
        </xdr:cNvPr>
        <xdr:cNvSpPr/>
      </xdr:nvSpPr>
      <xdr:spPr>
        <a:xfrm>
          <a:off x="12300030" y="1547091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101160</xdr:colOff>
      <xdr:row>94</xdr:row>
      <xdr:rowOff>18720</xdr:rowOff>
    </xdr:from>
    <xdr:to>
      <xdr:col>73</xdr:col>
      <xdr:colOff>111240</xdr:colOff>
      <xdr:row>95</xdr:row>
      <xdr:rowOff>106200</xdr:rowOff>
    </xdr:to>
    <xdr:sp macro="" textlink="">
      <xdr:nvSpPr>
        <xdr:cNvPr id="726" name="テキスト ボックス 725">
          <a:extLst>
            <a:ext uri="{FF2B5EF4-FFF2-40B4-BE49-F238E27FC236}">
              <a16:creationId xmlns:a16="http://schemas.microsoft.com/office/drawing/2014/main" id="{CCE76344-9C5F-4751-950E-58F48DC7BF30}"/>
            </a:ext>
          </a:extLst>
        </xdr:cNvPr>
        <xdr:cNvSpPr/>
      </xdr:nvSpPr>
      <xdr:spPr>
        <a:xfrm>
          <a:off x="12102660" y="1556352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30,552</a:t>
          </a:r>
          <a:endParaRPr lang="en-US" sz="1000" b="0" u="none" strike="noStrike">
            <a:effectLst/>
            <a:uFillTx/>
            <a:latin typeface="Noto Serif JP"/>
          </a:endParaRPr>
        </a:p>
      </xdr:txBody>
    </xdr:sp>
    <xdr:clientData/>
  </xdr:twoCellAnchor>
  <xdr:twoCellAnchor>
    <xdr:from>
      <xdr:col>67</xdr:col>
      <xdr:colOff>0</xdr:colOff>
      <xdr:row>93</xdr:row>
      <xdr:rowOff>99360</xdr:rowOff>
    </xdr:from>
    <xdr:to>
      <xdr:col>67</xdr:col>
      <xdr:colOff>101160</xdr:colOff>
      <xdr:row>94</xdr:row>
      <xdr:rowOff>29160</xdr:rowOff>
    </xdr:to>
    <xdr:sp macro="" textlink="">
      <xdr:nvSpPr>
        <xdr:cNvPr id="727" name="楕円 726">
          <a:extLst>
            <a:ext uri="{FF2B5EF4-FFF2-40B4-BE49-F238E27FC236}">
              <a16:creationId xmlns:a16="http://schemas.microsoft.com/office/drawing/2014/main" id="{E929E36B-3E94-4F40-B52C-94998DBED434}"/>
            </a:ext>
          </a:extLst>
        </xdr:cNvPr>
        <xdr:cNvSpPr/>
      </xdr:nvSpPr>
      <xdr:spPr>
        <a:xfrm>
          <a:off x="11487150" y="1547271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164520</xdr:colOff>
      <xdr:row>94</xdr:row>
      <xdr:rowOff>20520</xdr:rowOff>
    </xdr:from>
    <xdr:to>
      <xdr:col>69</xdr:col>
      <xdr:colOff>3150</xdr:colOff>
      <xdr:row>95</xdr:row>
      <xdr:rowOff>108000</xdr:rowOff>
    </xdr:to>
    <xdr:sp macro="" textlink="">
      <xdr:nvSpPr>
        <xdr:cNvPr id="728" name="テキスト ボックス 727">
          <a:extLst>
            <a:ext uri="{FF2B5EF4-FFF2-40B4-BE49-F238E27FC236}">
              <a16:creationId xmlns:a16="http://schemas.microsoft.com/office/drawing/2014/main" id="{145C1F5B-7B2B-4636-B23E-5B90B472ABBF}"/>
            </a:ext>
          </a:extLst>
        </xdr:cNvPr>
        <xdr:cNvSpPr/>
      </xdr:nvSpPr>
      <xdr:spPr>
        <a:xfrm>
          <a:off x="11308770" y="15565320"/>
          <a:ext cx="524430" cy="258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30,456</a:t>
          </a:r>
          <a:endParaRPr lang="en-US" sz="1000" b="0" u="none" strike="noStrike">
            <a:effectLst/>
            <a:uFillTx/>
            <a:latin typeface="Noto Serif JP"/>
          </a:endParaRPr>
        </a:p>
      </xdr:txBody>
    </xdr:sp>
    <xdr:clientData/>
  </xdr:twoCellAnchor>
  <xdr:twoCellAnchor>
    <xdr:from>
      <xdr:col>96</xdr:col>
      <xdr:colOff>0</xdr:colOff>
      <xdr:row>22</xdr:row>
      <xdr:rowOff>148680</xdr:rowOff>
    </xdr:from>
    <xdr:to>
      <xdr:col>120</xdr:col>
      <xdr:colOff>114120</xdr:colOff>
      <xdr:row>24</xdr:row>
      <xdr:rowOff>115200</xdr:rowOff>
    </xdr:to>
    <xdr:sp macro="" textlink="">
      <xdr:nvSpPr>
        <xdr:cNvPr id="729" name="正方形/長方形 728">
          <a:extLst>
            <a:ext uri="{FF2B5EF4-FFF2-40B4-BE49-F238E27FC236}">
              <a16:creationId xmlns:a16="http://schemas.microsoft.com/office/drawing/2014/main" id="{655D250C-8514-4E9A-A1CC-46CE80C44669}"/>
            </a:ext>
          </a:extLst>
        </xdr:cNvPr>
        <xdr:cNvSpPr/>
      </xdr:nvSpPr>
      <xdr:spPr>
        <a:xfrm>
          <a:off x="16459200" y="3787230"/>
          <a:ext cx="4228920" cy="296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諸支出金</a:t>
          </a:r>
          <a:endParaRPr lang="en-US" sz="1600" b="0" u="none" strike="noStrike">
            <a:effectLst/>
            <a:uFillTx/>
            <a:latin typeface="Noto Serif JP"/>
          </a:endParaRPr>
        </a:p>
      </xdr:txBody>
    </xdr:sp>
    <xdr:clientData/>
  </xdr:twoCellAnchor>
  <xdr:twoCellAnchor>
    <xdr:from>
      <xdr:col>96</xdr:col>
      <xdr:colOff>127080</xdr:colOff>
      <xdr:row>24</xdr:row>
      <xdr:rowOff>141120</xdr:rowOff>
    </xdr:from>
    <xdr:to>
      <xdr:col>104</xdr:col>
      <xdr:colOff>126720</xdr:colOff>
      <xdr:row>26</xdr:row>
      <xdr:rowOff>44280</xdr:rowOff>
    </xdr:to>
    <xdr:sp macro="" textlink="">
      <xdr:nvSpPr>
        <xdr:cNvPr id="730" name="正方形/長方形 729">
          <a:extLst>
            <a:ext uri="{FF2B5EF4-FFF2-40B4-BE49-F238E27FC236}">
              <a16:creationId xmlns:a16="http://schemas.microsoft.com/office/drawing/2014/main" id="{0CF18D15-EF89-4277-A5C5-0FF4906951FA}"/>
            </a:ext>
          </a:extLst>
        </xdr:cNvPr>
        <xdr:cNvSpPr/>
      </xdr:nvSpPr>
      <xdr:spPr>
        <a:xfrm>
          <a:off x="16586280" y="4109870"/>
          <a:ext cx="137124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96</xdr:col>
      <xdr:colOff>127080</xdr:colOff>
      <xdr:row>25</xdr:row>
      <xdr:rowOff>169200</xdr:rowOff>
    </xdr:from>
    <xdr:to>
      <xdr:col>104</xdr:col>
      <xdr:colOff>126720</xdr:colOff>
      <xdr:row>27</xdr:row>
      <xdr:rowOff>72000</xdr:rowOff>
    </xdr:to>
    <xdr:sp macro="" textlink="">
      <xdr:nvSpPr>
        <xdr:cNvPr id="731" name="正方形/長方形 730">
          <a:extLst>
            <a:ext uri="{FF2B5EF4-FFF2-40B4-BE49-F238E27FC236}">
              <a16:creationId xmlns:a16="http://schemas.microsoft.com/office/drawing/2014/main" id="{5ED19496-2E7E-4952-A622-8002605F6698}"/>
            </a:ext>
          </a:extLst>
        </xdr:cNvPr>
        <xdr:cNvSpPr/>
      </xdr:nvSpPr>
      <xdr:spPr>
        <a:xfrm>
          <a:off x="16586280" y="4296700"/>
          <a:ext cx="137124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4/29</a:t>
          </a:r>
          <a:endParaRPr lang="en-US" sz="1200" b="0" u="none" strike="noStrike">
            <a:effectLst/>
            <a:uFillTx/>
            <a:latin typeface="Noto Serif JP"/>
          </a:endParaRPr>
        </a:p>
      </xdr:txBody>
    </xdr:sp>
    <xdr:clientData/>
  </xdr:twoCellAnchor>
  <xdr:twoCellAnchor>
    <xdr:from>
      <xdr:col>102</xdr:col>
      <xdr:colOff>0</xdr:colOff>
      <xdr:row>24</xdr:row>
      <xdr:rowOff>141120</xdr:rowOff>
    </xdr:from>
    <xdr:to>
      <xdr:col>109</xdr:col>
      <xdr:colOff>174240</xdr:colOff>
      <xdr:row>26</xdr:row>
      <xdr:rowOff>44280</xdr:rowOff>
    </xdr:to>
    <xdr:sp macro="" textlink="">
      <xdr:nvSpPr>
        <xdr:cNvPr id="732" name="正方形/長方形 731">
          <a:extLst>
            <a:ext uri="{FF2B5EF4-FFF2-40B4-BE49-F238E27FC236}">
              <a16:creationId xmlns:a16="http://schemas.microsoft.com/office/drawing/2014/main" id="{D1BD1B0A-BB93-4C86-8D7A-A564253E7EEA}"/>
            </a:ext>
          </a:extLst>
        </xdr:cNvPr>
        <xdr:cNvSpPr/>
      </xdr:nvSpPr>
      <xdr:spPr>
        <a:xfrm>
          <a:off x="17487900" y="410987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102</xdr:col>
      <xdr:colOff>0</xdr:colOff>
      <xdr:row>25</xdr:row>
      <xdr:rowOff>169200</xdr:rowOff>
    </xdr:from>
    <xdr:to>
      <xdr:col>109</xdr:col>
      <xdr:colOff>174240</xdr:colOff>
      <xdr:row>27</xdr:row>
      <xdr:rowOff>72000</xdr:rowOff>
    </xdr:to>
    <xdr:sp macro="" textlink="">
      <xdr:nvSpPr>
        <xdr:cNvPr id="733" name="正方形/長方形 732">
          <a:extLst>
            <a:ext uri="{FF2B5EF4-FFF2-40B4-BE49-F238E27FC236}">
              <a16:creationId xmlns:a16="http://schemas.microsoft.com/office/drawing/2014/main" id="{F74D078C-5D25-46E0-8E82-5B9F0AD20683}"/>
            </a:ext>
          </a:extLst>
        </xdr:cNvPr>
        <xdr:cNvSpPr/>
      </xdr:nvSpPr>
      <xdr:spPr>
        <a:xfrm>
          <a:off x="17487900" y="4296700"/>
          <a:ext cx="137439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821</a:t>
          </a:r>
          <a:endParaRPr lang="en-US" sz="1200" b="0" u="none" strike="noStrike">
            <a:effectLst/>
            <a:uFillTx/>
            <a:latin typeface="Noto Serif JP"/>
          </a:endParaRPr>
        </a:p>
      </xdr:txBody>
    </xdr:sp>
    <xdr:clientData/>
  </xdr:twoCellAnchor>
  <xdr:twoCellAnchor>
    <xdr:from>
      <xdr:col>108</xdr:col>
      <xdr:colOff>0</xdr:colOff>
      <xdr:row>24</xdr:row>
      <xdr:rowOff>141120</xdr:rowOff>
    </xdr:from>
    <xdr:to>
      <xdr:col>115</xdr:col>
      <xdr:colOff>174240</xdr:colOff>
      <xdr:row>26</xdr:row>
      <xdr:rowOff>44280</xdr:rowOff>
    </xdr:to>
    <xdr:sp macro="" textlink="">
      <xdr:nvSpPr>
        <xdr:cNvPr id="734" name="正方形/長方形 733">
          <a:extLst>
            <a:ext uri="{FF2B5EF4-FFF2-40B4-BE49-F238E27FC236}">
              <a16:creationId xmlns:a16="http://schemas.microsoft.com/office/drawing/2014/main" id="{0F707C99-CD9A-45A7-9FD1-B0EE8BF905B4}"/>
            </a:ext>
          </a:extLst>
        </xdr:cNvPr>
        <xdr:cNvSpPr/>
      </xdr:nvSpPr>
      <xdr:spPr>
        <a:xfrm>
          <a:off x="18516600" y="4109870"/>
          <a:ext cx="1374390" cy="233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108</xdr:col>
      <xdr:colOff>0</xdr:colOff>
      <xdr:row>25</xdr:row>
      <xdr:rowOff>169200</xdr:rowOff>
    </xdr:from>
    <xdr:to>
      <xdr:col>115</xdr:col>
      <xdr:colOff>174240</xdr:colOff>
      <xdr:row>27</xdr:row>
      <xdr:rowOff>72000</xdr:rowOff>
    </xdr:to>
    <xdr:sp macro="" textlink="">
      <xdr:nvSpPr>
        <xdr:cNvPr id="735" name="正方形/長方形 734">
          <a:extLst>
            <a:ext uri="{FF2B5EF4-FFF2-40B4-BE49-F238E27FC236}">
              <a16:creationId xmlns:a16="http://schemas.microsoft.com/office/drawing/2014/main" id="{B012C3E3-33C3-4F40-AD91-4BD730D486D2}"/>
            </a:ext>
          </a:extLst>
        </xdr:cNvPr>
        <xdr:cNvSpPr/>
      </xdr:nvSpPr>
      <xdr:spPr>
        <a:xfrm>
          <a:off x="18516600" y="4296700"/>
          <a:ext cx="1374390" cy="23935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19</a:t>
          </a:r>
          <a:endParaRPr lang="en-US" sz="1200" b="0" u="none" strike="noStrike">
            <a:effectLst/>
            <a:uFillTx/>
            <a:latin typeface="Noto Serif JP"/>
          </a:endParaRPr>
        </a:p>
      </xdr:txBody>
    </xdr:sp>
    <xdr:clientData/>
  </xdr:twoCellAnchor>
  <xdr:twoCellAnchor>
    <xdr:from>
      <xdr:col>96</xdr:col>
      <xdr:colOff>0</xdr:colOff>
      <xdr:row>27</xdr:row>
      <xdr:rowOff>97920</xdr:rowOff>
    </xdr:from>
    <xdr:to>
      <xdr:col>120</xdr:col>
      <xdr:colOff>114120</xdr:colOff>
      <xdr:row>40</xdr:row>
      <xdr:rowOff>105120</xdr:rowOff>
    </xdr:to>
    <xdr:sp macro="" textlink="">
      <xdr:nvSpPr>
        <xdr:cNvPr id="736" name="正方形/長方形 735">
          <a:extLst>
            <a:ext uri="{FF2B5EF4-FFF2-40B4-BE49-F238E27FC236}">
              <a16:creationId xmlns:a16="http://schemas.microsoft.com/office/drawing/2014/main" id="{66F3429C-4F71-4D27-A2D0-ACBC849152B8}"/>
            </a:ext>
          </a:extLst>
        </xdr:cNvPr>
        <xdr:cNvSpPr/>
      </xdr:nvSpPr>
      <xdr:spPr>
        <a:xfrm>
          <a:off x="16459200" y="4561970"/>
          <a:ext cx="4228920" cy="21535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152280</xdr:colOff>
      <xdr:row>26</xdr:row>
      <xdr:rowOff>82800</xdr:rowOff>
    </xdr:from>
    <xdr:to>
      <xdr:col>97</xdr:col>
      <xdr:colOff>152640</xdr:colOff>
      <xdr:row>27</xdr:row>
      <xdr:rowOff>132840</xdr:rowOff>
    </xdr:to>
    <xdr:sp macro="" textlink="">
      <xdr:nvSpPr>
        <xdr:cNvPr id="737" name="テキスト ボックス 736">
          <a:extLst>
            <a:ext uri="{FF2B5EF4-FFF2-40B4-BE49-F238E27FC236}">
              <a16:creationId xmlns:a16="http://schemas.microsoft.com/office/drawing/2014/main" id="{0F81D474-2DBB-409F-BB35-250FB290F888}"/>
            </a:ext>
          </a:extLst>
        </xdr:cNvPr>
        <xdr:cNvSpPr/>
      </xdr:nvSpPr>
      <xdr:spPr>
        <a:xfrm>
          <a:off x="16440030" y="438175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96</xdr:col>
      <xdr:colOff>0</xdr:colOff>
      <xdr:row>40</xdr:row>
      <xdr:rowOff>105120</xdr:rowOff>
    </xdr:from>
    <xdr:to>
      <xdr:col>120</xdr:col>
      <xdr:colOff>114120</xdr:colOff>
      <xdr:row>40</xdr:row>
      <xdr:rowOff>105120</xdr:rowOff>
    </xdr:to>
    <xdr:cxnSp macro="">
      <xdr:nvCxnSpPr>
        <xdr:cNvPr id="738" name="直線コネクタ 737">
          <a:extLst>
            <a:ext uri="{FF2B5EF4-FFF2-40B4-BE49-F238E27FC236}">
              <a16:creationId xmlns:a16="http://schemas.microsoft.com/office/drawing/2014/main" id="{C08E8EFA-66AF-4802-BB81-C4B7D4BD01E3}"/>
            </a:ext>
          </a:extLst>
        </xdr:cNvPr>
        <xdr:cNvCxnSpPr/>
      </xdr:nvCxnSpPr>
      <xdr:spPr>
        <a:xfrm>
          <a:off x="16459200" y="6715470"/>
          <a:ext cx="4228920" cy="0"/>
        </a:xfrm>
        <a:prstGeom prst="straightConnector1">
          <a:avLst/>
        </a:prstGeom>
        <a:ln w="6350">
          <a:solidFill>
            <a:srgbClr val="C0C0C0"/>
          </a:solidFill>
          <a:miter/>
        </a:ln>
      </xdr:spPr>
    </xdr:cxnSp>
    <xdr:clientData/>
  </xdr:twoCellAnchor>
  <xdr:twoCellAnchor>
    <xdr:from>
      <xdr:col>96</xdr:col>
      <xdr:colOff>0</xdr:colOff>
      <xdr:row>37</xdr:row>
      <xdr:rowOff>174240</xdr:rowOff>
    </xdr:from>
    <xdr:to>
      <xdr:col>120</xdr:col>
      <xdr:colOff>114120</xdr:colOff>
      <xdr:row>37</xdr:row>
      <xdr:rowOff>174240</xdr:rowOff>
    </xdr:to>
    <xdr:cxnSp macro="">
      <xdr:nvCxnSpPr>
        <xdr:cNvPr id="739" name="直線コネクタ 738">
          <a:extLst>
            <a:ext uri="{FF2B5EF4-FFF2-40B4-BE49-F238E27FC236}">
              <a16:creationId xmlns:a16="http://schemas.microsoft.com/office/drawing/2014/main" id="{A2CEB013-2CFE-447F-87DF-D1654D04C07F}"/>
            </a:ext>
          </a:extLst>
        </xdr:cNvPr>
        <xdr:cNvCxnSpPr/>
      </xdr:nvCxnSpPr>
      <xdr:spPr>
        <a:xfrm>
          <a:off x="16459200" y="6282940"/>
          <a:ext cx="4228920" cy="0"/>
        </a:xfrm>
        <a:prstGeom prst="straightConnector1">
          <a:avLst/>
        </a:prstGeom>
        <a:ln w="6350">
          <a:solidFill>
            <a:srgbClr val="C0C0C0"/>
          </a:solidFill>
          <a:miter/>
        </a:ln>
      </xdr:spPr>
    </xdr:cxnSp>
    <xdr:clientData/>
  </xdr:twoCellAnchor>
  <xdr:twoCellAnchor editAs="oneCell">
    <xdr:from>
      <xdr:col>94</xdr:col>
      <xdr:colOff>132120</xdr:colOff>
      <xdr:row>37</xdr:row>
      <xdr:rowOff>31680</xdr:rowOff>
    </xdr:from>
    <xdr:to>
      <xdr:col>96</xdr:col>
      <xdr:colOff>31320</xdr:colOff>
      <xdr:row>38</xdr:row>
      <xdr:rowOff>115200</xdr:rowOff>
    </xdr:to>
    <xdr:sp macro="" textlink="">
      <xdr:nvSpPr>
        <xdr:cNvPr id="740" name="テキスト ボックス 739">
          <a:extLst>
            <a:ext uri="{FF2B5EF4-FFF2-40B4-BE49-F238E27FC236}">
              <a16:creationId xmlns:a16="http://schemas.microsoft.com/office/drawing/2014/main" id="{6BB8013F-B4CB-4200-BA06-D503A4FDF6B5}"/>
            </a:ext>
          </a:extLst>
        </xdr:cNvPr>
        <xdr:cNvSpPr/>
      </xdr:nvSpPr>
      <xdr:spPr>
        <a:xfrm>
          <a:off x="16248420" y="6146730"/>
          <a:ext cx="2421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96</xdr:col>
      <xdr:colOff>0</xdr:colOff>
      <xdr:row>35</xdr:row>
      <xdr:rowOff>66960</xdr:rowOff>
    </xdr:from>
    <xdr:to>
      <xdr:col>120</xdr:col>
      <xdr:colOff>114120</xdr:colOff>
      <xdr:row>35</xdr:row>
      <xdr:rowOff>66960</xdr:rowOff>
    </xdr:to>
    <xdr:cxnSp macro="">
      <xdr:nvCxnSpPr>
        <xdr:cNvPr id="741" name="直線コネクタ 740">
          <a:extLst>
            <a:ext uri="{FF2B5EF4-FFF2-40B4-BE49-F238E27FC236}">
              <a16:creationId xmlns:a16="http://schemas.microsoft.com/office/drawing/2014/main" id="{8809D6FE-FE6B-4770-A30C-393ED15E08C5}"/>
            </a:ext>
          </a:extLst>
        </xdr:cNvPr>
        <xdr:cNvCxnSpPr/>
      </xdr:nvCxnSpPr>
      <xdr:spPr>
        <a:xfrm>
          <a:off x="16459200" y="5851810"/>
          <a:ext cx="4228920" cy="0"/>
        </a:xfrm>
        <a:prstGeom prst="straightConnector1">
          <a:avLst/>
        </a:prstGeom>
        <a:ln w="6350">
          <a:solidFill>
            <a:srgbClr val="C0C0C0"/>
          </a:solidFill>
          <a:miter/>
        </a:ln>
      </xdr:spPr>
    </xdr:cxnSp>
    <xdr:clientData/>
  </xdr:twoCellAnchor>
  <xdr:twoCellAnchor editAs="oneCell">
    <xdr:from>
      <xdr:col>94</xdr:col>
      <xdr:colOff>3960</xdr:colOff>
      <xdr:row>34</xdr:row>
      <xdr:rowOff>100440</xdr:rowOff>
    </xdr:from>
    <xdr:to>
      <xdr:col>96</xdr:col>
      <xdr:colOff>31320</xdr:colOff>
      <xdr:row>36</xdr:row>
      <xdr:rowOff>9000</xdr:rowOff>
    </xdr:to>
    <xdr:sp macro="" textlink="">
      <xdr:nvSpPr>
        <xdr:cNvPr id="742" name="テキスト ボックス 741">
          <a:extLst>
            <a:ext uri="{FF2B5EF4-FFF2-40B4-BE49-F238E27FC236}">
              <a16:creationId xmlns:a16="http://schemas.microsoft.com/office/drawing/2014/main" id="{B513198F-508F-4264-8682-EAE4B80AE16F}"/>
            </a:ext>
          </a:extLst>
        </xdr:cNvPr>
        <xdr:cNvSpPr/>
      </xdr:nvSpPr>
      <xdr:spPr>
        <a:xfrm>
          <a:off x="16120260" y="5720190"/>
          <a:ext cx="3702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200</a:t>
          </a:r>
          <a:endParaRPr lang="en-US" sz="1000" b="0" u="none" strike="noStrike">
            <a:effectLst/>
            <a:uFillTx/>
            <a:latin typeface="Noto Serif JP"/>
          </a:endParaRPr>
        </a:p>
      </xdr:txBody>
    </xdr:sp>
    <xdr:clientData/>
  </xdr:twoCellAnchor>
  <xdr:twoCellAnchor>
    <xdr:from>
      <xdr:col>96</xdr:col>
      <xdr:colOff>0</xdr:colOff>
      <xdr:row>32</xdr:row>
      <xdr:rowOff>135720</xdr:rowOff>
    </xdr:from>
    <xdr:to>
      <xdr:col>120</xdr:col>
      <xdr:colOff>114120</xdr:colOff>
      <xdr:row>32</xdr:row>
      <xdr:rowOff>135720</xdr:rowOff>
    </xdr:to>
    <xdr:cxnSp macro="">
      <xdr:nvCxnSpPr>
        <xdr:cNvPr id="743" name="直線コネクタ 742">
          <a:extLst>
            <a:ext uri="{FF2B5EF4-FFF2-40B4-BE49-F238E27FC236}">
              <a16:creationId xmlns:a16="http://schemas.microsoft.com/office/drawing/2014/main" id="{8891317F-2C94-4B3D-9595-C46465DDC060}"/>
            </a:ext>
          </a:extLst>
        </xdr:cNvPr>
        <xdr:cNvCxnSpPr/>
      </xdr:nvCxnSpPr>
      <xdr:spPr>
        <a:xfrm>
          <a:off x="16459200" y="5425270"/>
          <a:ext cx="4228920" cy="0"/>
        </a:xfrm>
        <a:prstGeom prst="straightConnector1">
          <a:avLst/>
        </a:prstGeom>
        <a:ln w="6350">
          <a:solidFill>
            <a:srgbClr val="C0C0C0"/>
          </a:solidFill>
          <a:miter/>
        </a:ln>
      </xdr:spPr>
    </xdr:cxnSp>
    <xdr:clientData/>
  </xdr:twoCellAnchor>
  <xdr:twoCellAnchor editAs="oneCell">
    <xdr:from>
      <xdr:col>94</xdr:col>
      <xdr:colOff>3960</xdr:colOff>
      <xdr:row>31</xdr:row>
      <xdr:rowOff>168840</xdr:rowOff>
    </xdr:from>
    <xdr:to>
      <xdr:col>96</xdr:col>
      <xdr:colOff>31320</xdr:colOff>
      <xdr:row>33</xdr:row>
      <xdr:rowOff>77040</xdr:rowOff>
    </xdr:to>
    <xdr:sp macro="" textlink="">
      <xdr:nvSpPr>
        <xdr:cNvPr id="744" name="テキスト ボックス 743">
          <a:extLst>
            <a:ext uri="{FF2B5EF4-FFF2-40B4-BE49-F238E27FC236}">
              <a16:creationId xmlns:a16="http://schemas.microsoft.com/office/drawing/2014/main" id="{FC0E79D6-9066-4107-AB67-0324A1BE6E37}"/>
            </a:ext>
          </a:extLst>
        </xdr:cNvPr>
        <xdr:cNvSpPr/>
      </xdr:nvSpPr>
      <xdr:spPr>
        <a:xfrm>
          <a:off x="16120260" y="5286940"/>
          <a:ext cx="370260" cy="2447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400</a:t>
          </a:r>
          <a:endParaRPr lang="en-US" sz="1000" b="0" u="none" strike="noStrike">
            <a:effectLst/>
            <a:uFillTx/>
            <a:latin typeface="Noto Serif JP"/>
          </a:endParaRPr>
        </a:p>
      </xdr:txBody>
    </xdr:sp>
    <xdr:clientData/>
  </xdr:twoCellAnchor>
  <xdr:twoCellAnchor>
    <xdr:from>
      <xdr:col>96</xdr:col>
      <xdr:colOff>0</xdr:colOff>
      <xdr:row>30</xdr:row>
      <xdr:rowOff>29520</xdr:rowOff>
    </xdr:from>
    <xdr:to>
      <xdr:col>120</xdr:col>
      <xdr:colOff>114120</xdr:colOff>
      <xdr:row>30</xdr:row>
      <xdr:rowOff>29520</xdr:rowOff>
    </xdr:to>
    <xdr:cxnSp macro="">
      <xdr:nvCxnSpPr>
        <xdr:cNvPr id="745" name="直線コネクタ 744">
          <a:extLst>
            <a:ext uri="{FF2B5EF4-FFF2-40B4-BE49-F238E27FC236}">
              <a16:creationId xmlns:a16="http://schemas.microsoft.com/office/drawing/2014/main" id="{CB0D2431-D37E-4B34-A4CE-4A9F046C533D}"/>
            </a:ext>
          </a:extLst>
        </xdr:cNvPr>
        <xdr:cNvCxnSpPr/>
      </xdr:nvCxnSpPr>
      <xdr:spPr>
        <a:xfrm>
          <a:off x="16459200" y="4988870"/>
          <a:ext cx="4228920" cy="0"/>
        </a:xfrm>
        <a:prstGeom prst="straightConnector1">
          <a:avLst/>
        </a:prstGeom>
        <a:ln w="6350">
          <a:solidFill>
            <a:srgbClr val="C0C0C0"/>
          </a:solidFill>
          <a:miter/>
        </a:ln>
      </xdr:spPr>
    </xdr:cxnSp>
    <xdr:clientData/>
  </xdr:twoCellAnchor>
  <xdr:twoCellAnchor editAs="oneCell">
    <xdr:from>
      <xdr:col>94</xdr:col>
      <xdr:colOff>3960</xdr:colOff>
      <xdr:row>29</xdr:row>
      <xdr:rowOff>61920</xdr:rowOff>
    </xdr:from>
    <xdr:to>
      <xdr:col>96</xdr:col>
      <xdr:colOff>31320</xdr:colOff>
      <xdr:row>30</xdr:row>
      <xdr:rowOff>145800</xdr:rowOff>
    </xdr:to>
    <xdr:sp macro="" textlink="">
      <xdr:nvSpPr>
        <xdr:cNvPr id="746" name="テキスト ボックス 745">
          <a:extLst>
            <a:ext uri="{FF2B5EF4-FFF2-40B4-BE49-F238E27FC236}">
              <a16:creationId xmlns:a16="http://schemas.microsoft.com/office/drawing/2014/main" id="{6EF9E4D6-6DEC-4619-A756-9228C354BDE8}"/>
            </a:ext>
          </a:extLst>
        </xdr:cNvPr>
        <xdr:cNvSpPr/>
      </xdr:nvSpPr>
      <xdr:spPr>
        <a:xfrm>
          <a:off x="16120260" y="4856170"/>
          <a:ext cx="37026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600</a:t>
          </a:r>
          <a:endParaRPr lang="en-US" sz="1000" b="0" u="none" strike="noStrike">
            <a:effectLst/>
            <a:uFillTx/>
            <a:latin typeface="Noto Serif JP"/>
          </a:endParaRPr>
        </a:p>
      </xdr:txBody>
    </xdr:sp>
    <xdr:clientData/>
  </xdr:twoCellAnchor>
  <xdr:twoCellAnchor>
    <xdr:from>
      <xdr:col>96</xdr:col>
      <xdr:colOff>0</xdr:colOff>
      <xdr:row>27</xdr:row>
      <xdr:rowOff>97560</xdr:rowOff>
    </xdr:from>
    <xdr:to>
      <xdr:col>120</xdr:col>
      <xdr:colOff>114120</xdr:colOff>
      <xdr:row>27</xdr:row>
      <xdr:rowOff>97560</xdr:rowOff>
    </xdr:to>
    <xdr:cxnSp macro="">
      <xdr:nvCxnSpPr>
        <xdr:cNvPr id="747" name="直線コネクタ 746">
          <a:extLst>
            <a:ext uri="{FF2B5EF4-FFF2-40B4-BE49-F238E27FC236}">
              <a16:creationId xmlns:a16="http://schemas.microsoft.com/office/drawing/2014/main" id="{A6B0D192-04FC-4A9B-B1A9-17CE5C2F0B69}"/>
            </a:ext>
          </a:extLst>
        </xdr:cNvPr>
        <xdr:cNvCxnSpPr/>
      </xdr:nvCxnSpPr>
      <xdr:spPr>
        <a:xfrm>
          <a:off x="16459200" y="4561610"/>
          <a:ext cx="4228920" cy="0"/>
        </a:xfrm>
        <a:prstGeom prst="straightConnector1">
          <a:avLst/>
        </a:prstGeom>
        <a:ln w="6350">
          <a:solidFill>
            <a:srgbClr val="C0C0C0"/>
          </a:solidFill>
          <a:miter/>
        </a:ln>
      </xdr:spPr>
    </xdr:cxnSp>
    <xdr:clientData/>
  </xdr:twoCellAnchor>
  <xdr:twoCellAnchor editAs="oneCell">
    <xdr:from>
      <xdr:col>94</xdr:col>
      <xdr:colOff>3960</xdr:colOff>
      <xdr:row>26</xdr:row>
      <xdr:rowOff>131040</xdr:rowOff>
    </xdr:from>
    <xdr:to>
      <xdr:col>96</xdr:col>
      <xdr:colOff>31320</xdr:colOff>
      <xdr:row>28</xdr:row>
      <xdr:rowOff>39240</xdr:rowOff>
    </xdr:to>
    <xdr:sp macro="" textlink="">
      <xdr:nvSpPr>
        <xdr:cNvPr id="748" name="テキスト ボックス 747">
          <a:extLst>
            <a:ext uri="{FF2B5EF4-FFF2-40B4-BE49-F238E27FC236}">
              <a16:creationId xmlns:a16="http://schemas.microsoft.com/office/drawing/2014/main" id="{0641AA98-3B1E-4BD2-A2D0-2DD504DEA8D0}"/>
            </a:ext>
          </a:extLst>
        </xdr:cNvPr>
        <xdr:cNvSpPr/>
      </xdr:nvSpPr>
      <xdr:spPr>
        <a:xfrm>
          <a:off x="16120260" y="4429990"/>
          <a:ext cx="3702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800</a:t>
          </a:r>
          <a:endParaRPr lang="en-US" sz="1000" b="0" u="none" strike="noStrike">
            <a:effectLst/>
            <a:uFillTx/>
            <a:latin typeface="Noto Serif JP"/>
          </a:endParaRPr>
        </a:p>
      </xdr:txBody>
    </xdr:sp>
    <xdr:clientData/>
  </xdr:twoCellAnchor>
  <xdr:twoCellAnchor>
    <xdr:from>
      <xdr:col>96</xdr:col>
      <xdr:colOff>0</xdr:colOff>
      <xdr:row>27</xdr:row>
      <xdr:rowOff>97920</xdr:rowOff>
    </xdr:from>
    <xdr:to>
      <xdr:col>120</xdr:col>
      <xdr:colOff>114120</xdr:colOff>
      <xdr:row>40</xdr:row>
      <xdr:rowOff>105120</xdr:rowOff>
    </xdr:to>
    <xdr:sp macro="" textlink="">
      <xdr:nvSpPr>
        <xdr:cNvPr id="749" name="諸支出金グラフ枠">
          <a:extLst>
            <a:ext uri="{FF2B5EF4-FFF2-40B4-BE49-F238E27FC236}">
              <a16:creationId xmlns:a16="http://schemas.microsoft.com/office/drawing/2014/main" id="{1AB3E20D-D71C-4E19-9F6F-F54E53593574}"/>
            </a:ext>
          </a:extLst>
        </xdr:cNvPr>
        <xdr:cNvSpPr/>
      </xdr:nvSpPr>
      <xdr:spPr>
        <a:xfrm>
          <a:off x="16459200" y="4561970"/>
          <a:ext cx="4228920" cy="21535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31</xdr:row>
      <xdr:rowOff>82440</xdr:rowOff>
    </xdr:from>
    <xdr:to>
      <xdr:col>116</xdr:col>
      <xdr:colOff>62640</xdr:colOff>
      <xdr:row>37</xdr:row>
      <xdr:rowOff>174240</xdr:rowOff>
    </xdr:to>
    <xdr:cxnSp macro="">
      <xdr:nvCxnSpPr>
        <xdr:cNvPr id="750" name="直線コネクタ 749">
          <a:extLst>
            <a:ext uri="{FF2B5EF4-FFF2-40B4-BE49-F238E27FC236}">
              <a16:creationId xmlns:a16="http://schemas.microsoft.com/office/drawing/2014/main" id="{B0F6E904-42D6-413E-8B9A-24C4182AE5BA}"/>
            </a:ext>
          </a:extLst>
        </xdr:cNvPr>
        <xdr:cNvCxnSpPr/>
      </xdr:nvCxnSpPr>
      <xdr:spPr>
        <a:xfrm flipV="1">
          <a:off x="19949760" y="5206890"/>
          <a:ext cx="1080" cy="1076050"/>
        </a:xfrm>
        <a:prstGeom prst="straightConnector1">
          <a:avLst/>
        </a:prstGeom>
        <a:ln w="31750">
          <a:solidFill>
            <a:srgbClr val="808080"/>
          </a:solidFill>
          <a:miter/>
        </a:ln>
      </xdr:spPr>
    </xdr:cxnSp>
    <xdr:clientData/>
  </xdr:twoCellAnchor>
  <xdr:twoCellAnchor editAs="oneCell">
    <xdr:from>
      <xdr:col>116</xdr:col>
      <xdr:colOff>114480</xdr:colOff>
      <xdr:row>38</xdr:row>
      <xdr:rowOff>7920</xdr:rowOff>
    </xdr:from>
    <xdr:to>
      <xdr:col>118</xdr:col>
      <xdr:colOff>14040</xdr:colOff>
      <xdr:row>39</xdr:row>
      <xdr:rowOff>91440</xdr:rowOff>
    </xdr:to>
    <xdr:sp macro="" textlink="">
      <xdr:nvSpPr>
        <xdr:cNvPr id="751" name="諸支出金最小値テキスト">
          <a:extLst>
            <a:ext uri="{FF2B5EF4-FFF2-40B4-BE49-F238E27FC236}">
              <a16:creationId xmlns:a16="http://schemas.microsoft.com/office/drawing/2014/main" id="{55B63570-0200-4CEC-AAA8-B0BC9FD8E05E}"/>
            </a:ext>
          </a:extLst>
        </xdr:cNvPr>
        <xdr:cNvSpPr/>
      </xdr:nvSpPr>
      <xdr:spPr>
        <a:xfrm>
          <a:off x="20002680" y="6288070"/>
          <a:ext cx="2424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115</xdr:col>
      <xdr:colOff>164880</xdr:colOff>
      <xdr:row>37</xdr:row>
      <xdr:rowOff>174240</xdr:rowOff>
    </xdr:from>
    <xdr:to>
      <xdr:col>116</xdr:col>
      <xdr:colOff>152280</xdr:colOff>
      <xdr:row>37</xdr:row>
      <xdr:rowOff>174240</xdr:rowOff>
    </xdr:to>
    <xdr:cxnSp macro="">
      <xdr:nvCxnSpPr>
        <xdr:cNvPr id="752" name="直線コネクタ 751">
          <a:extLst>
            <a:ext uri="{FF2B5EF4-FFF2-40B4-BE49-F238E27FC236}">
              <a16:creationId xmlns:a16="http://schemas.microsoft.com/office/drawing/2014/main" id="{85A46150-B15E-400C-8F9A-D636CED8DF90}"/>
            </a:ext>
          </a:extLst>
        </xdr:cNvPr>
        <xdr:cNvCxnSpPr/>
      </xdr:nvCxnSpPr>
      <xdr:spPr>
        <a:xfrm>
          <a:off x="19881630" y="6282940"/>
          <a:ext cx="158850" cy="0"/>
        </a:xfrm>
        <a:prstGeom prst="straightConnector1">
          <a:avLst/>
        </a:prstGeom>
        <a:ln w="19050">
          <a:solidFill>
            <a:srgbClr val="000000"/>
          </a:solidFill>
          <a:miter/>
        </a:ln>
      </xdr:spPr>
    </xdr:cxnSp>
    <xdr:clientData/>
  </xdr:twoCellAnchor>
  <xdr:twoCellAnchor editAs="oneCell">
    <xdr:from>
      <xdr:col>116</xdr:col>
      <xdr:colOff>114480</xdr:colOff>
      <xdr:row>30</xdr:row>
      <xdr:rowOff>33480</xdr:rowOff>
    </xdr:from>
    <xdr:to>
      <xdr:col>118</xdr:col>
      <xdr:colOff>143640</xdr:colOff>
      <xdr:row>31</xdr:row>
      <xdr:rowOff>117000</xdr:rowOff>
    </xdr:to>
    <xdr:sp macro="" textlink="">
      <xdr:nvSpPr>
        <xdr:cNvPr id="753" name="諸支出金最大値テキスト">
          <a:extLst>
            <a:ext uri="{FF2B5EF4-FFF2-40B4-BE49-F238E27FC236}">
              <a16:creationId xmlns:a16="http://schemas.microsoft.com/office/drawing/2014/main" id="{9FA4E191-AD9A-48B9-86AA-090DF79B4176}"/>
            </a:ext>
          </a:extLst>
        </xdr:cNvPr>
        <xdr:cNvSpPr/>
      </xdr:nvSpPr>
      <xdr:spPr>
        <a:xfrm>
          <a:off x="20002680" y="4992830"/>
          <a:ext cx="3720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500</a:t>
          </a:r>
          <a:endParaRPr lang="en-US" sz="1000" b="0" u="none" strike="noStrike">
            <a:effectLst/>
            <a:uFillTx/>
            <a:latin typeface="Noto Serif JP"/>
          </a:endParaRPr>
        </a:p>
      </xdr:txBody>
    </xdr:sp>
    <xdr:clientData/>
  </xdr:twoCellAnchor>
  <xdr:twoCellAnchor>
    <xdr:from>
      <xdr:col>115</xdr:col>
      <xdr:colOff>164880</xdr:colOff>
      <xdr:row>31</xdr:row>
      <xdr:rowOff>82440</xdr:rowOff>
    </xdr:from>
    <xdr:to>
      <xdr:col>116</xdr:col>
      <xdr:colOff>152280</xdr:colOff>
      <xdr:row>31</xdr:row>
      <xdr:rowOff>82440</xdr:rowOff>
    </xdr:to>
    <xdr:cxnSp macro="">
      <xdr:nvCxnSpPr>
        <xdr:cNvPr id="754" name="直線コネクタ 753">
          <a:extLst>
            <a:ext uri="{FF2B5EF4-FFF2-40B4-BE49-F238E27FC236}">
              <a16:creationId xmlns:a16="http://schemas.microsoft.com/office/drawing/2014/main" id="{3A71F332-43E2-42D0-B0E9-9354D39DB0A3}"/>
            </a:ext>
          </a:extLst>
        </xdr:cNvPr>
        <xdr:cNvCxnSpPr/>
      </xdr:nvCxnSpPr>
      <xdr:spPr>
        <a:xfrm>
          <a:off x="19881630" y="5206890"/>
          <a:ext cx="158850" cy="0"/>
        </a:xfrm>
        <a:prstGeom prst="straightConnector1">
          <a:avLst/>
        </a:prstGeom>
        <a:ln w="19050">
          <a:solidFill>
            <a:srgbClr val="000000"/>
          </a:solidFill>
          <a:miter/>
        </a:ln>
      </xdr:spPr>
    </xdr:cxnSp>
    <xdr:clientData/>
  </xdr:twoCellAnchor>
  <xdr:twoCellAnchor>
    <xdr:from>
      <xdr:col>112</xdr:col>
      <xdr:colOff>2880</xdr:colOff>
      <xdr:row>37</xdr:row>
      <xdr:rowOff>174240</xdr:rowOff>
    </xdr:from>
    <xdr:to>
      <xdr:col>116</xdr:col>
      <xdr:colOff>63360</xdr:colOff>
      <xdr:row>37</xdr:row>
      <xdr:rowOff>174240</xdr:rowOff>
    </xdr:to>
    <xdr:cxnSp macro="">
      <xdr:nvCxnSpPr>
        <xdr:cNvPr id="755" name="直線コネクタ 754">
          <a:extLst>
            <a:ext uri="{FF2B5EF4-FFF2-40B4-BE49-F238E27FC236}">
              <a16:creationId xmlns:a16="http://schemas.microsoft.com/office/drawing/2014/main" id="{3DE8FF66-CD2A-4016-8A83-CBE4B85A80E2}"/>
            </a:ext>
          </a:extLst>
        </xdr:cNvPr>
        <xdr:cNvCxnSpPr/>
      </xdr:nvCxnSpPr>
      <xdr:spPr>
        <a:xfrm>
          <a:off x="19205280" y="6282940"/>
          <a:ext cx="746280" cy="0"/>
        </a:xfrm>
        <a:prstGeom prst="straightConnector1">
          <a:avLst/>
        </a:prstGeom>
        <a:ln w="6350">
          <a:solidFill>
            <a:srgbClr val="FF0000"/>
          </a:solidFill>
          <a:miter/>
        </a:ln>
      </xdr:spPr>
    </xdr:cxnSp>
    <xdr:clientData/>
  </xdr:twoCellAnchor>
  <xdr:twoCellAnchor editAs="oneCell">
    <xdr:from>
      <xdr:col>116</xdr:col>
      <xdr:colOff>114480</xdr:colOff>
      <xdr:row>36</xdr:row>
      <xdr:rowOff>104040</xdr:rowOff>
    </xdr:from>
    <xdr:to>
      <xdr:col>118</xdr:col>
      <xdr:colOff>78840</xdr:colOff>
      <xdr:row>38</xdr:row>
      <xdr:rowOff>12240</xdr:rowOff>
    </xdr:to>
    <xdr:sp macro="" textlink="">
      <xdr:nvSpPr>
        <xdr:cNvPr id="756" name="諸支出金平均値テキスト">
          <a:extLst>
            <a:ext uri="{FF2B5EF4-FFF2-40B4-BE49-F238E27FC236}">
              <a16:creationId xmlns:a16="http://schemas.microsoft.com/office/drawing/2014/main" id="{964AF6EA-DFC6-486A-9034-63831A49521E}"/>
            </a:ext>
          </a:extLst>
        </xdr:cNvPr>
        <xdr:cNvSpPr/>
      </xdr:nvSpPr>
      <xdr:spPr>
        <a:xfrm>
          <a:off x="20002680" y="6053990"/>
          <a:ext cx="3072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20</a:t>
          </a:r>
          <a:endParaRPr lang="en-US" sz="1000" b="0" u="none" strike="noStrike">
            <a:effectLst/>
            <a:uFillTx/>
            <a:latin typeface="Noto Serif JP"/>
          </a:endParaRPr>
        </a:p>
      </xdr:txBody>
    </xdr:sp>
    <xdr:clientData/>
  </xdr:twoCellAnchor>
  <xdr:twoCellAnchor>
    <xdr:from>
      <xdr:col>116</xdr:col>
      <xdr:colOff>12600</xdr:colOff>
      <xdr:row>37</xdr:row>
      <xdr:rowOff>77760</xdr:rowOff>
    </xdr:from>
    <xdr:to>
      <xdr:col>116</xdr:col>
      <xdr:colOff>113760</xdr:colOff>
      <xdr:row>38</xdr:row>
      <xdr:rowOff>3600</xdr:rowOff>
    </xdr:to>
    <xdr:sp macro="" textlink="">
      <xdr:nvSpPr>
        <xdr:cNvPr id="757" name="フローチャート: 判断 756">
          <a:extLst>
            <a:ext uri="{FF2B5EF4-FFF2-40B4-BE49-F238E27FC236}">
              <a16:creationId xmlns:a16="http://schemas.microsoft.com/office/drawing/2014/main" id="{96483071-2F21-42A3-9C62-3547BED2ED68}"/>
            </a:ext>
          </a:extLst>
        </xdr:cNvPr>
        <xdr:cNvSpPr/>
      </xdr:nvSpPr>
      <xdr:spPr>
        <a:xfrm>
          <a:off x="19900800" y="6192810"/>
          <a:ext cx="101160" cy="909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37</xdr:row>
      <xdr:rowOff>174240</xdr:rowOff>
    </xdr:from>
    <xdr:to>
      <xdr:col>112</xdr:col>
      <xdr:colOff>2880</xdr:colOff>
      <xdr:row>37</xdr:row>
      <xdr:rowOff>174240</xdr:rowOff>
    </xdr:to>
    <xdr:cxnSp macro="">
      <xdr:nvCxnSpPr>
        <xdr:cNvPr id="758" name="直線コネクタ 757">
          <a:extLst>
            <a:ext uri="{FF2B5EF4-FFF2-40B4-BE49-F238E27FC236}">
              <a16:creationId xmlns:a16="http://schemas.microsoft.com/office/drawing/2014/main" id="{5AFA7D20-16C9-419E-B148-64507ADD8370}"/>
            </a:ext>
          </a:extLst>
        </xdr:cNvPr>
        <xdr:cNvCxnSpPr/>
      </xdr:nvCxnSpPr>
      <xdr:spPr>
        <a:xfrm>
          <a:off x="18395910" y="6282940"/>
          <a:ext cx="809370" cy="0"/>
        </a:xfrm>
        <a:prstGeom prst="straightConnector1">
          <a:avLst/>
        </a:prstGeom>
        <a:ln w="6350">
          <a:solidFill>
            <a:srgbClr val="FF0000"/>
          </a:solidFill>
          <a:miter/>
        </a:ln>
      </xdr:spPr>
    </xdr:cxnSp>
    <xdr:clientData/>
  </xdr:twoCellAnchor>
  <xdr:twoCellAnchor>
    <xdr:from>
      <xdr:col>111</xdr:col>
      <xdr:colOff>127080</xdr:colOff>
      <xdr:row>36</xdr:row>
      <xdr:rowOff>33480</xdr:rowOff>
    </xdr:from>
    <xdr:to>
      <xdr:col>112</xdr:col>
      <xdr:colOff>37800</xdr:colOff>
      <xdr:row>36</xdr:row>
      <xdr:rowOff>134640</xdr:rowOff>
    </xdr:to>
    <xdr:sp macro="" textlink="">
      <xdr:nvSpPr>
        <xdr:cNvPr id="759" name="フローチャート: 判断 758">
          <a:extLst>
            <a:ext uri="{FF2B5EF4-FFF2-40B4-BE49-F238E27FC236}">
              <a16:creationId xmlns:a16="http://schemas.microsoft.com/office/drawing/2014/main" id="{B67124B5-C481-4C8E-83CB-A8E1B2626BEE}"/>
            </a:ext>
          </a:extLst>
        </xdr:cNvPr>
        <xdr:cNvSpPr/>
      </xdr:nvSpPr>
      <xdr:spPr>
        <a:xfrm>
          <a:off x="19158030" y="598343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4320</xdr:colOff>
      <xdr:row>34</xdr:row>
      <xdr:rowOff>159120</xdr:rowOff>
    </xdr:from>
    <xdr:to>
      <xdr:col>113</xdr:col>
      <xdr:colOff>33480</xdr:colOff>
      <xdr:row>36</xdr:row>
      <xdr:rowOff>67680</xdr:rowOff>
    </xdr:to>
    <xdr:sp macro="" textlink="">
      <xdr:nvSpPr>
        <xdr:cNvPr id="760" name="テキスト ボックス 759">
          <a:extLst>
            <a:ext uri="{FF2B5EF4-FFF2-40B4-BE49-F238E27FC236}">
              <a16:creationId xmlns:a16="http://schemas.microsoft.com/office/drawing/2014/main" id="{159E2052-8B3F-40F8-8FA9-3BBE5D9D6F95}"/>
            </a:ext>
          </a:extLst>
        </xdr:cNvPr>
        <xdr:cNvSpPr/>
      </xdr:nvSpPr>
      <xdr:spPr>
        <a:xfrm>
          <a:off x="19035270" y="5778870"/>
          <a:ext cx="3720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116</a:t>
          </a:r>
          <a:endParaRPr lang="en-US" sz="1000" b="0" u="none" strike="noStrike">
            <a:effectLst/>
            <a:uFillTx/>
            <a:latin typeface="Noto Serif JP"/>
          </a:endParaRPr>
        </a:p>
      </xdr:txBody>
    </xdr:sp>
    <xdr:clientData/>
  </xdr:twoCellAnchor>
  <xdr:twoCellAnchor>
    <xdr:from>
      <xdr:col>102</xdr:col>
      <xdr:colOff>114120</xdr:colOff>
      <xdr:row>37</xdr:row>
      <xdr:rowOff>174240</xdr:rowOff>
    </xdr:from>
    <xdr:to>
      <xdr:col>107</xdr:col>
      <xdr:colOff>50760</xdr:colOff>
      <xdr:row>37</xdr:row>
      <xdr:rowOff>174240</xdr:rowOff>
    </xdr:to>
    <xdr:cxnSp macro="">
      <xdr:nvCxnSpPr>
        <xdr:cNvPr id="761" name="直線コネクタ 760">
          <a:extLst>
            <a:ext uri="{FF2B5EF4-FFF2-40B4-BE49-F238E27FC236}">
              <a16:creationId xmlns:a16="http://schemas.microsoft.com/office/drawing/2014/main" id="{5C0C755F-C5B6-4478-8275-6AE307582AA8}"/>
            </a:ext>
          </a:extLst>
        </xdr:cNvPr>
        <xdr:cNvCxnSpPr/>
      </xdr:nvCxnSpPr>
      <xdr:spPr>
        <a:xfrm>
          <a:off x="17602020" y="6282940"/>
          <a:ext cx="793890" cy="0"/>
        </a:xfrm>
        <a:prstGeom prst="straightConnector1">
          <a:avLst/>
        </a:prstGeom>
        <a:ln w="6350">
          <a:solidFill>
            <a:srgbClr val="FF0000"/>
          </a:solidFill>
          <a:miter/>
        </a:ln>
      </xdr:spPr>
    </xdr:cxnSp>
    <xdr:clientData/>
  </xdr:twoCellAnchor>
  <xdr:twoCellAnchor>
    <xdr:from>
      <xdr:col>107</xdr:col>
      <xdr:colOff>0</xdr:colOff>
      <xdr:row>36</xdr:row>
      <xdr:rowOff>72360</xdr:rowOff>
    </xdr:from>
    <xdr:to>
      <xdr:col>107</xdr:col>
      <xdr:colOff>101160</xdr:colOff>
      <xdr:row>36</xdr:row>
      <xdr:rowOff>173520</xdr:rowOff>
    </xdr:to>
    <xdr:sp macro="" textlink="">
      <xdr:nvSpPr>
        <xdr:cNvPr id="762" name="フローチャート: 判断 761">
          <a:extLst>
            <a:ext uri="{FF2B5EF4-FFF2-40B4-BE49-F238E27FC236}">
              <a16:creationId xmlns:a16="http://schemas.microsoft.com/office/drawing/2014/main" id="{65281E0D-3F02-404D-A80A-804805BDA105}"/>
            </a:ext>
          </a:extLst>
        </xdr:cNvPr>
        <xdr:cNvSpPr/>
      </xdr:nvSpPr>
      <xdr:spPr>
        <a:xfrm>
          <a:off x="18345150" y="6022310"/>
          <a:ext cx="101160" cy="9481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84240</xdr:colOff>
      <xdr:row>35</xdr:row>
      <xdr:rowOff>22680</xdr:rowOff>
    </xdr:from>
    <xdr:to>
      <xdr:col>108</xdr:col>
      <xdr:colOff>48240</xdr:colOff>
      <xdr:row>36</xdr:row>
      <xdr:rowOff>106560</xdr:rowOff>
    </xdr:to>
    <xdr:sp macro="" textlink="">
      <xdr:nvSpPr>
        <xdr:cNvPr id="763" name="テキスト ボックス 762">
          <a:extLst>
            <a:ext uri="{FF2B5EF4-FFF2-40B4-BE49-F238E27FC236}">
              <a16:creationId xmlns:a16="http://schemas.microsoft.com/office/drawing/2014/main" id="{61C3CBBA-8FEC-445B-94CD-E84B1F73122F}"/>
            </a:ext>
          </a:extLst>
        </xdr:cNvPr>
        <xdr:cNvSpPr/>
      </xdr:nvSpPr>
      <xdr:spPr>
        <a:xfrm>
          <a:off x="18257940" y="5807530"/>
          <a:ext cx="30690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99</a:t>
          </a:r>
          <a:endParaRPr lang="en-US" sz="1000" b="0" u="none" strike="noStrike">
            <a:effectLst/>
            <a:uFillTx/>
            <a:latin typeface="Noto Serif JP"/>
          </a:endParaRPr>
        </a:p>
      </xdr:txBody>
    </xdr:sp>
    <xdr:clientData/>
  </xdr:twoCellAnchor>
  <xdr:twoCellAnchor>
    <xdr:from>
      <xdr:col>98</xdr:col>
      <xdr:colOff>2880</xdr:colOff>
      <xdr:row>37</xdr:row>
      <xdr:rowOff>174240</xdr:rowOff>
    </xdr:from>
    <xdr:to>
      <xdr:col>102</xdr:col>
      <xdr:colOff>114120</xdr:colOff>
      <xdr:row>37</xdr:row>
      <xdr:rowOff>174240</xdr:rowOff>
    </xdr:to>
    <xdr:cxnSp macro="">
      <xdr:nvCxnSpPr>
        <xdr:cNvPr id="764" name="直線コネクタ 763">
          <a:extLst>
            <a:ext uri="{FF2B5EF4-FFF2-40B4-BE49-F238E27FC236}">
              <a16:creationId xmlns:a16="http://schemas.microsoft.com/office/drawing/2014/main" id="{6C29A861-3836-49C6-8F8C-9A52FCB6FF00}"/>
            </a:ext>
          </a:extLst>
        </xdr:cNvPr>
        <xdr:cNvCxnSpPr/>
      </xdr:nvCxnSpPr>
      <xdr:spPr>
        <a:xfrm>
          <a:off x="16804980" y="6282940"/>
          <a:ext cx="797040" cy="0"/>
        </a:xfrm>
        <a:prstGeom prst="straightConnector1">
          <a:avLst/>
        </a:prstGeom>
        <a:ln w="6350">
          <a:solidFill>
            <a:srgbClr val="FF0000"/>
          </a:solidFill>
          <a:miter/>
        </a:ln>
      </xdr:spPr>
    </xdr:cxnSp>
    <xdr:clientData/>
  </xdr:twoCellAnchor>
  <xdr:twoCellAnchor>
    <xdr:from>
      <xdr:col>102</xdr:col>
      <xdr:colOff>63360</xdr:colOff>
      <xdr:row>35</xdr:row>
      <xdr:rowOff>96480</xdr:rowOff>
    </xdr:from>
    <xdr:to>
      <xdr:col>102</xdr:col>
      <xdr:colOff>164520</xdr:colOff>
      <xdr:row>36</xdr:row>
      <xdr:rowOff>22680</xdr:rowOff>
    </xdr:to>
    <xdr:sp macro="" textlink="">
      <xdr:nvSpPr>
        <xdr:cNvPr id="765" name="フローチャート: 判断 764">
          <a:extLst>
            <a:ext uri="{FF2B5EF4-FFF2-40B4-BE49-F238E27FC236}">
              <a16:creationId xmlns:a16="http://schemas.microsoft.com/office/drawing/2014/main" id="{07E76B58-347E-41FB-B4C8-5B014F13B4CE}"/>
            </a:ext>
          </a:extLst>
        </xdr:cNvPr>
        <xdr:cNvSpPr/>
      </xdr:nvSpPr>
      <xdr:spPr>
        <a:xfrm>
          <a:off x="17551260" y="5881330"/>
          <a:ext cx="10116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115560</xdr:colOff>
      <xdr:row>34</xdr:row>
      <xdr:rowOff>47160</xdr:rowOff>
    </xdr:from>
    <xdr:to>
      <xdr:col>103</xdr:col>
      <xdr:colOff>144720</xdr:colOff>
      <xdr:row>35</xdr:row>
      <xdr:rowOff>130680</xdr:rowOff>
    </xdr:to>
    <xdr:sp macro="" textlink="">
      <xdr:nvSpPr>
        <xdr:cNvPr id="766" name="テキスト ボックス 765">
          <a:extLst>
            <a:ext uri="{FF2B5EF4-FFF2-40B4-BE49-F238E27FC236}">
              <a16:creationId xmlns:a16="http://schemas.microsoft.com/office/drawing/2014/main" id="{B5864FF0-1667-4C1D-B049-FCED3CFA588F}"/>
            </a:ext>
          </a:extLst>
        </xdr:cNvPr>
        <xdr:cNvSpPr/>
      </xdr:nvSpPr>
      <xdr:spPr>
        <a:xfrm>
          <a:off x="17432010" y="5666910"/>
          <a:ext cx="3720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165</a:t>
          </a:r>
          <a:endParaRPr lang="en-US" sz="1000" b="0" u="none" strike="noStrike">
            <a:effectLst/>
            <a:uFillTx/>
            <a:latin typeface="Noto Serif JP"/>
          </a:endParaRPr>
        </a:p>
      </xdr:txBody>
    </xdr:sp>
    <xdr:clientData/>
  </xdr:twoCellAnchor>
  <xdr:twoCellAnchor>
    <xdr:from>
      <xdr:col>97</xdr:col>
      <xdr:colOff>127080</xdr:colOff>
      <xdr:row>36</xdr:row>
      <xdr:rowOff>154440</xdr:rowOff>
    </xdr:from>
    <xdr:to>
      <xdr:col>98</xdr:col>
      <xdr:colOff>37800</xdr:colOff>
      <xdr:row>37</xdr:row>
      <xdr:rowOff>80640</xdr:rowOff>
    </xdr:to>
    <xdr:sp macro="" textlink="">
      <xdr:nvSpPr>
        <xdr:cNvPr id="767" name="フローチャート: 判断 766">
          <a:extLst>
            <a:ext uri="{FF2B5EF4-FFF2-40B4-BE49-F238E27FC236}">
              <a16:creationId xmlns:a16="http://schemas.microsoft.com/office/drawing/2014/main" id="{86BD0806-4F12-4375-A9FF-1A0AE02307B5}"/>
            </a:ext>
          </a:extLst>
        </xdr:cNvPr>
        <xdr:cNvSpPr/>
      </xdr:nvSpPr>
      <xdr:spPr>
        <a:xfrm>
          <a:off x="16757730" y="6104390"/>
          <a:ext cx="82170" cy="913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20880</xdr:colOff>
      <xdr:row>35</xdr:row>
      <xdr:rowOff>104760</xdr:rowOff>
    </xdr:from>
    <xdr:to>
      <xdr:col>98</xdr:col>
      <xdr:colOff>159840</xdr:colOff>
      <xdr:row>37</xdr:row>
      <xdr:rowOff>13320</xdr:rowOff>
    </xdr:to>
    <xdr:sp macro="" textlink="">
      <xdr:nvSpPr>
        <xdr:cNvPr id="768" name="テキスト ボックス 767">
          <a:extLst>
            <a:ext uri="{FF2B5EF4-FFF2-40B4-BE49-F238E27FC236}">
              <a16:creationId xmlns:a16="http://schemas.microsoft.com/office/drawing/2014/main" id="{A0053FB1-2C0F-49CF-A160-2FB9A6385DFB}"/>
            </a:ext>
          </a:extLst>
        </xdr:cNvPr>
        <xdr:cNvSpPr/>
      </xdr:nvSpPr>
      <xdr:spPr>
        <a:xfrm>
          <a:off x="16651530" y="5889610"/>
          <a:ext cx="3104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63</a:t>
          </a:r>
          <a:endParaRPr lang="en-US" sz="1000" b="0" u="none" strike="noStrike">
            <a:effectLst/>
            <a:uFillTx/>
            <a:latin typeface="Noto Serif JP"/>
          </a:endParaRPr>
        </a:p>
      </xdr:txBody>
    </xdr:sp>
    <xdr:clientData/>
  </xdr:twoCellAnchor>
  <xdr:twoCellAnchor editAs="oneCell">
    <xdr:from>
      <xdr:col>115</xdr:col>
      <xdr:colOff>63360</xdr:colOff>
      <xdr:row>40</xdr:row>
      <xdr:rowOff>102600</xdr:rowOff>
    </xdr:from>
    <xdr:to>
      <xdr:col>119</xdr:col>
      <xdr:colOff>126720</xdr:colOff>
      <xdr:row>42</xdr:row>
      <xdr:rowOff>11160</xdr:rowOff>
    </xdr:to>
    <xdr:sp macro="" textlink="">
      <xdr:nvSpPr>
        <xdr:cNvPr id="769" name="テキスト ボックス 768">
          <a:extLst>
            <a:ext uri="{FF2B5EF4-FFF2-40B4-BE49-F238E27FC236}">
              <a16:creationId xmlns:a16="http://schemas.microsoft.com/office/drawing/2014/main" id="{79AAE652-A10B-4341-9402-F42AE0BBD6C9}"/>
            </a:ext>
          </a:extLst>
        </xdr:cNvPr>
        <xdr:cNvSpPr/>
      </xdr:nvSpPr>
      <xdr:spPr>
        <a:xfrm>
          <a:off x="1978011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111</xdr:col>
      <xdr:colOff>3240</xdr:colOff>
      <xdr:row>40</xdr:row>
      <xdr:rowOff>102600</xdr:rowOff>
    </xdr:from>
    <xdr:to>
      <xdr:col>115</xdr:col>
      <xdr:colOff>66600</xdr:colOff>
      <xdr:row>42</xdr:row>
      <xdr:rowOff>11160</xdr:rowOff>
    </xdr:to>
    <xdr:sp macro="" textlink="">
      <xdr:nvSpPr>
        <xdr:cNvPr id="770" name="テキスト ボックス 769">
          <a:extLst>
            <a:ext uri="{FF2B5EF4-FFF2-40B4-BE49-F238E27FC236}">
              <a16:creationId xmlns:a16="http://schemas.microsoft.com/office/drawing/2014/main" id="{065698D5-2CFF-4889-BE7B-89E80AB0771B}"/>
            </a:ext>
          </a:extLst>
        </xdr:cNvPr>
        <xdr:cNvSpPr/>
      </xdr:nvSpPr>
      <xdr:spPr>
        <a:xfrm>
          <a:off x="1903419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106</xdr:col>
      <xdr:colOff>50760</xdr:colOff>
      <xdr:row>40</xdr:row>
      <xdr:rowOff>102600</xdr:rowOff>
    </xdr:from>
    <xdr:to>
      <xdr:col>110</xdr:col>
      <xdr:colOff>113760</xdr:colOff>
      <xdr:row>42</xdr:row>
      <xdr:rowOff>11160</xdr:rowOff>
    </xdr:to>
    <xdr:sp macro="" textlink="">
      <xdr:nvSpPr>
        <xdr:cNvPr id="771" name="テキスト ボックス 770">
          <a:extLst>
            <a:ext uri="{FF2B5EF4-FFF2-40B4-BE49-F238E27FC236}">
              <a16:creationId xmlns:a16="http://schemas.microsoft.com/office/drawing/2014/main" id="{50E18A64-290D-4F33-95C5-8318B65FA40B}"/>
            </a:ext>
          </a:extLst>
        </xdr:cNvPr>
        <xdr:cNvSpPr/>
      </xdr:nvSpPr>
      <xdr:spPr>
        <a:xfrm>
          <a:off x="18224460" y="6712950"/>
          <a:ext cx="74880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101</xdr:col>
      <xdr:colOff>114480</xdr:colOff>
      <xdr:row>40</xdr:row>
      <xdr:rowOff>102600</xdr:rowOff>
    </xdr:from>
    <xdr:to>
      <xdr:col>106</xdr:col>
      <xdr:colOff>3240</xdr:colOff>
      <xdr:row>42</xdr:row>
      <xdr:rowOff>11160</xdr:rowOff>
    </xdr:to>
    <xdr:sp macro="" textlink="">
      <xdr:nvSpPr>
        <xdr:cNvPr id="772" name="テキスト ボックス 771">
          <a:extLst>
            <a:ext uri="{FF2B5EF4-FFF2-40B4-BE49-F238E27FC236}">
              <a16:creationId xmlns:a16="http://schemas.microsoft.com/office/drawing/2014/main" id="{74FCFF13-A05F-4FCF-8846-C636BB98DC44}"/>
            </a:ext>
          </a:extLst>
        </xdr:cNvPr>
        <xdr:cNvSpPr/>
      </xdr:nvSpPr>
      <xdr:spPr>
        <a:xfrm>
          <a:off x="17430930" y="6712950"/>
          <a:ext cx="7460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97</xdr:col>
      <xdr:colOff>3240</xdr:colOff>
      <xdr:row>40</xdr:row>
      <xdr:rowOff>102600</xdr:rowOff>
    </xdr:from>
    <xdr:to>
      <xdr:col>101</xdr:col>
      <xdr:colOff>66600</xdr:colOff>
      <xdr:row>42</xdr:row>
      <xdr:rowOff>11160</xdr:rowOff>
    </xdr:to>
    <xdr:sp macro="" textlink="">
      <xdr:nvSpPr>
        <xdr:cNvPr id="773" name="テキスト ボックス 772">
          <a:extLst>
            <a:ext uri="{FF2B5EF4-FFF2-40B4-BE49-F238E27FC236}">
              <a16:creationId xmlns:a16="http://schemas.microsoft.com/office/drawing/2014/main" id="{DAA38381-DC33-46BA-8633-6A1AF2E08E0C}"/>
            </a:ext>
          </a:extLst>
        </xdr:cNvPr>
        <xdr:cNvSpPr/>
      </xdr:nvSpPr>
      <xdr:spPr>
        <a:xfrm>
          <a:off x="16633890" y="6712950"/>
          <a:ext cx="7491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116</xdr:col>
      <xdr:colOff>12600</xdr:colOff>
      <xdr:row>37</xdr:row>
      <xdr:rowOff>123480</xdr:rowOff>
    </xdr:from>
    <xdr:to>
      <xdr:col>116</xdr:col>
      <xdr:colOff>113760</xdr:colOff>
      <xdr:row>38</xdr:row>
      <xdr:rowOff>49320</xdr:rowOff>
    </xdr:to>
    <xdr:sp macro="" textlink="">
      <xdr:nvSpPr>
        <xdr:cNvPr id="774" name="楕円 773">
          <a:extLst>
            <a:ext uri="{FF2B5EF4-FFF2-40B4-BE49-F238E27FC236}">
              <a16:creationId xmlns:a16="http://schemas.microsoft.com/office/drawing/2014/main" id="{3EA9FE3D-EDDB-4318-B0B5-E55B389A6AC9}"/>
            </a:ext>
          </a:extLst>
        </xdr:cNvPr>
        <xdr:cNvSpPr/>
      </xdr:nvSpPr>
      <xdr:spPr>
        <a:xfrm>
          <a:off x="19900800" y="623853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114480</xdr:colOff>
      <xdr:row>37</xdr:row>
      <xdr:rowOff>56160</xdr:rowOff>
    </xdr:from>
    <xdr:to>
      <xdr:col>118</xdr:col>
      <xdr:colOff>14040</xdr:colOff>
      <xdr:row>38</xdr:row>
      <xdr:rowOff>139680</xdr:rowOff>
    </xdr:to>
    <xdr:sp macro="" textlink="">
      <xdr:nvSpPr>
        <xdr:cNvPr id="775" name="諸支出金該当値テキスト">
          <a:extLst>
            <a:ext uri="{FF2B5EF4-FFF2-40B4-BE49-F238E27FC236}">
              <a16:creationId xmlns:a16="http://schemas.microsoft.com/office/drawing/2014/main" id="{6EF95F58-D711-441C-AA28-0FCB030F659A}"/>
            </a:ext>
          </a:extLst>
        </xdr:cNvPr>
        <xdr:cNvSpPr/>
      </xdr:nvSpPr>
      <xdr:spPr>
        <a:xfrm>
          <a:off x="20002680" y="6171210"/>
          <a:ext cx="2424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111</xdr:col>
      <xdr:colOff>127080</xdr:colOff>
      <xdr:row>37</xdr:row>
      <xdr:rowOff>123480</xdr:rowOff>
    </xdr:from>
    <xdr:to>
      <xdr:col>112</xdr:col>
      <xdr:colOff>37800</xdr:colOff>
      <xdr:row>38</xdr:row>
      <xdr:rowOff>49320</xdr:rowOff>
    </xdr:to>
    <xdr:sp macro="" textlink="">
      <xdr:nvSpPr>
        <xdr:cNvPr id="776" name="楕円 775">
          <a:extLst>
            <a:ext uri="{FF2B5EF4-FFF2-40B4-BE49-F238E27FC236}">
              <a16:creationId xmlns:a16="http://schemas.microsoft.com/office/drawing/2014/main" id="{62FB34A0-26E5-427C-827A-69BEB7CD8BE9}"/>
            </a:ext>
          </a:extLst>
        </xdr:cNvPr>
        <xdr:cNvSpPr/>
      </xdr:nvSpPr>
      <xdr:spPr>
        <a:xfrm>
          <a:off x="19158030" y="623853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53280</xdr:colOff>
      <xdr:row>38</xdr:row>
      <xdr:rowOff>40680</xdr:rowOff>
    </xdr:from>
    <xdr:to>
      <xdr:col>112</xdr:col>
      <xdr:colOff>127440</xdr:colOff>
      <xdr:row>39</xdr:row>
      <xdr:rowOff>124200</xdr:rowOff>
    </xdr:to>
    <xdr:sp macro="" textlink="">
      <xdr:nvSpPr>
        <xdr:cNvPr id="777" name="テキスト ボックス 776">
          <a:extLst>
            <a:ext uri="{FF2B5EF4-FFF2-40B4-BE49-F238E27FC236}">
              <a16:creationId xmlns:a16="http://schemas.microsoft.com/office/drawing/2014/main" id="{F8703043-D727-4470-89A4-086AD1016D71}"/>
            </a:ext>
          </a:extLst>
        </xdr:cNvPr>
        <xdr:cNvSpPr/>
      </xdr:nvSpPr>
      <xdr:spPr>
        <a:xfrm>
          <a:off x="19084230" y="6320830"/>
          <a:ext cx="245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107</xdr:col>
      <xdr:colOff>0</xdr:colOff>
      <xdr:row>37</xdr:row>
      <xdr:rowOff>123480</xdr:rowOff>
    </xdr:from>
    <xdr:to>
      <xdr:col>107</xdr:col>
      <xdr:colOff>101160</xdr:colOff>
      <xdr:row>38</xdr:row>
      <xdr:rowOff>49320</xdr:rowOff>
    </xdr:to>
    <xdr:sp macro="" textlink="">
      <xdr:nvSpPr>
        <xdr:cNvPr id="778" name="楕円 777">
          <a:extLst>
            <a:ext uri="{FF2B5EF4-FFF2-40B4-BE49-F238E27FC236}">
              <a16:creationId xmlns:a16="http://schemas.microsoft.com/office/drawing/2014/main" id="{580AA5B4-D1E5-4511-BB49-6DE1107A68CD}"/>
            </a:ext>
          </a:extLst>
        </xdr:cNvPr>
        <xdr:cNvSpPr/>
      </xdr:nvSpPr>
      <xdr:spPr>
        <a:xfrm>
          <a:off x="18345150" y="623853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116640</xdr:colOff>
      <xdr:row>38</xdr:row>
      <xdr:rowOff>40680</xdr:rowOff>
    </xdr:from>
    <xdr:to>
      <xdr:col>108</xdr:col>
      <xdr:colOff>15840</xdr:colOff>
      <xdr:row>39</xdr:row>
      <xdr:rowOff>124200</xdr:rowOff>
    </xdr:to>
    <xdr:sp macro="" textlink="">
      <xdr:nvSpPr>
        <xdr:cNvPr id="779" name="テキスト ボックス 778">
          <a:extLst>
            <a:ext uri="{FF2B5EF4-FFF2-40B4-BE49-F238E27FC236}">
              <a16:creationId xmlns:a16="http://schemas.microsoft.com/office/drawing/2014/main" id="{64B03945-37D7-4318-8F4A-9612757ED6F2}"/>
            </a:ext>
          </a:extLst>
        </xdr:cNvPr>
        <xdr:cNvSpPr/>
      </xdr:nvSpPr>
      <xdr:spPr>
        <a:xfrm>
          <a:off x="18290340" y="6320830"/>
          <a:ext cx="2421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102</xdr:col>
      <xdr:colOff>63360</xdr:colOff>
      <xdr:row>37</xdr:row>
      <xdr:rowOff>123480</xdr:rowOff>
    </xdr:from>
    <xdr:to>
      <xdr:col>102</xdr:col>
      <xdr:colOff>164520</xdr:colOff>
      <xdr:row>38</xdr:row>
      <xdr:rowOff>49320</xdr:rowOff>
    </xdr:to>
    <xdr:sp macro="" textlink="">
      <xdr:nvSpPr>
        <xdr:cNvPr id="780" name="楕円 779">
          <a:extLst>
            <a:ext uri="{FF2B5EF4-FFF2-40B4-BE49-F238E27FC236}">
              <a16:creationId xmlns:a16="http://schemas.microsoft.com/office/drawing/2014/main" id="{8B397644-0DE9-47E8-A632-2B3DABDCC292}"/>
            </a:ext>
          </a:extLst>
        </xdr:cNvPr>
        <xdr:cNvSpPr/>
      </xdr:nvSpPr>
      <xdr:spPr>
        <a:xfrm>
          <a:off x="17551260" y="6238530"/>
          <a:ext cx="10116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5400</xdr:colOff>
      <xdr:row>38</xdr:row>
      <xdr:rowOff>40680</xdr:rowOff>
    </xdr:from>
    <xdr:to>
      <xdr:col>103</xdr:col>
      <xdr:colOff>79560</xdr:colOff>
      <xdr:row>39</xdr:row>
      <xdr:rowOff>124200</xdr:rowOff>
    </xdr:to>
    <xdr:sp macro="" textlink="">
      <xdr:nvSpPr>
        <xdr:cNvPr id="781" name="テキスト ボックス 780">
          <a:extLst>
            <a:ext uri="{FF2B5EF4-FFF2-40B4-BE49-F238E27FC236}">
              <a16:creationId xmlns:a16="http://schemas.microsoft.com/office/drawing/2014/main" id="{A8FABB22-0563-41CC-9D0E-86E82103BC6A}"/>
            </a:ext>
          </a:extLst>
        </xdr:cNvPr>
        <xdr:cNvSpPr/>
      </xdr:nvSpPr>
      <xdr:spPr>
        <a:xfrm>
          <a:off x="17493300" y="6320830"/>
          <a:ext cx="245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97</xdr:col>
      <xdr:colOff>127080</xdr:colOff>
      <xdr:row>37</xdr:row>
      <xdr:rowOff>123480</xdr:rowOff>
    </xdr:from>
    <xdr:to>
      <xdr:col>98</xdr:col>
      <xdr:colOff>37800</xdr:colOff>
      <xdr:row>38</xdr:row>
      <xdr:rowOff>49320</xdr:rowOff>
    </xdr:to>
    <xdr:sp macro="" textlink="">
      <xdr:nvSpPr>
        <xdr:cNvPr id="782" name="楕円 781">
          <a:extLst>
            <a:ext uri="{FF2B5EF4-FFF2-40B4-BE49-F238E27FC236}">
              <a16:creationId xmlns:a16="http://schemas.microsoft.com/office/drawing/2014/main" id="{D6CBAC2C-4155-4F39-AFFF-66C4D9DF92BA}"/>
            </a:ext>
          </a:extLst>
        </xdr:cNvPr>
        <xdr:cNvSpPr/>
      </xdr:nvSpPr>
      <xdr:spPr>
        <a:xfrm>
          <a:off x="16757730" y="6238530"/>
          <a:ext cx="82170" cy="909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53280</xdr:colOff>
      <xdr:row>38</xdr:row>
      <xdr:rowOff>40680</xdr:rowOff>
    </xdr:from>
    <xdr:to>
      <xdr:col>98</xdr:col>
      <xdr:colOff>127440</xdr:colOff>
      <xdr:row>39</xdr:row>
      <xdr:rowOff>124200</xdr:rowOff>
    </xdr:to>
    <xdr:sp macro="" textlink="">
      <xdr:nvSpPr>
        <xdr:cNvPr id="783" name="テキスト ボックス 782">
          <a:extLst>
            <a:ext uri="{FF2B5EF4-FFF2-40B4-BE49-F238E27FC236}">
              <a16:creationId xmlns:a16="http://schemas.microsoft.com/office/drawing/2014/main" id="{1D0DED52-9FDF-4A1C-81FE-76CBAD57BFEA}"/>
            </a:ext>
          </a:extLst>
        </xdr:cNvPr>
        <xdr:cNvSpPr/>
      </xdr:nvSpPr>
      <xdr:spPr>
        <a:xfrm>
          <a:off x="16683930" y="6320830"/>
          <a:ext cx="245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96</xdr:col>
      <xdr:colOff>0</xdr:colOff>
      <xdr:row>42</xdr:row>
      <xdr:rowOff>72720</xdr:rowOff>
    </xdr:from>
    <xdr:to>
      <xdr:col>120</xdr:col>
      <xdr:colOff>114120</xdr:colOff>
      <xdr:row>44</xdr:row>
      <xdr:rowOff>38880</xdr:rowOff>
    </xdr:to>
    <xdr:sp macro="" textlink="">
      <xdr:nvSpPr>
        <xdr:cNvPr id="784" name="正方形/長方形 783">
          <a:extLst>
            <a:ext uri="{FF2B5EF4-FFF2-40B4-BE49-F238E27FC236}">
              <a16:creationId xmlns:a16="http://schemas.microsoft.com/office/drawing/2014/main" id="{4B8CDBBF-9C11-410E-97C8-139C17ED21C0}"/>
            </a:ext>
          </a:extLst>
        </xdr:cNvPr>
        <xdr:cNvSpPr/>
      </xdr:nvSpPr>
      <xdr:spPr>
        <a:xfrm>
          <a:off x="16459200" y="7013270"/>
          <a:ext cx="4228920" cy="296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rgbClr val="000000"/>
              </a:solidFill>
              <a:effectLst/>
              <a:uFillTx/>
              <a:latin typeface="ＭＳ Ｐゴシック"/>
              <a:ea typeface="ＭＳ Ｐゴシック"/>
            </a:rPr>
            <a:t>前年度繰上充用金</a:t>
          </a:r>
          <a:endParaRPr lang="en-US" sz="1600" b="0" u="none" strike="noStrike">
            <a:effectLst/>
            <a:uFillTx/>
            <a:latin typeface="Noto Serif JP"/>
          </a:endParaRPr>
        </a:p>
      </xdr:txBody>
    </xdr:sp>
    <xdr:clientData/>
  </xdr:twoCellAnchor>
  <xdr:twoCellAnchor>
    <xdr:from>
      <xdr:col>96</xdr:col>
      <xdr:colOff>127080</xdr:colOff>
      <xdr:row>44</xdr:row>
      <xdr:rowOff>64800</xdr:rowOff>
    </xdr:from>
    <xdr:to>
      <xdr:col>104</xdr:col>
      <xdr:colOff>126720</xdr:colOff>
      <xdr:row>45</xdr:row>
      <xdr:rowOff>143280</xdr:rowOff>
    </xdr:to>
    <xdr:sp macro="" textlink="">
      <xdr:nvSpPr>
        <xdr:cNvPr id="785" name="正方形/長方形 784">
          <a:extLst>
            <a:ext uri="{FF2B5EF4-FFF2-40B4-BE49-F238E27FC236}">
              <a16:creationId xmlns:a16="http://schemas.microsoft.com/office/drawing/2014/main" id="{566CA792-CD3B-481D-94BB-1EFFC43CDF4A}"/>
            </a:ext>
          </a:extLst>
        </xdr:cNvPr>
        <xdr:cNvSpPr/>
      </xdr:nvSpPr>
      <xdr:spPr>
        <a:xfrm>
          <a:off x="16586280" y="7335550"/>
          <a:ext cx="137124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類似団体内順位</a:t>
          </a:r>
          <a:endParaRPr lang="en-US" sz="1200" b="0" u="none" strike="noStrike">
            <a:effectLst/>
            <a:uFillTx/>
            <a:latin typeface="Noto Serif JP"/>
          </a:endParaRPr>
        </a:p>
      </xdr:txBody>
    </xdr:sp>
    <xdr:clientData/>
  </xdr:twoCellAnchor>
  <xdr:twoCellAnchor>
    <xdr:from>
      <xdr:col>96</xdr:col>
      <xdr:colOff>127080</xdr:colOff>
      <xdr:row>45</xdr:row>
      <xdr:rowOff>92880</xdr:rowOff>
    </xdr:from>
    <xdr:to>
      <xdr:col>104</xdr:col>
      <xdr:colOff>126720</xdr:colOff>
      <xdr:row>46</xdr:row>
      <xdr:rowOff>171000</xdr:rowOff>
    </xdr:to>
    <xdr:sp macro="" textlink="">
      <xdr:nvSpPr>
        <xdr:cNvPr id="786" name="正方形/長方形 785">
          <a:extLst>
            <a:ext uri="{FF2B5EF4-FFF2-40B4-BE49-F238E27FC236}">
              <a16:creationId xmlns:a16="http://schemas.microsoft.com/office/drawing/2014/main" id="{3519127E-90B8-4D67-A02B-296C7E0CA203}"/>
            </a:ext>
          </a:extLst>
        </xdr:cNvPr>
        <xdr:cNvSpPr/>
      </xdr:nvSpPr>
      <xdr:spPr>
        <a:xfrm>
          <a:off x="16586280" y="7528730"/>
          <a:ext cx="137124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1/29</a:t>
          </a:r>
          <a:endParaRPr lang="en-US" sz="1200" b="0" u="none" strike="noStrike">
            <a:effectLst/>
            <a:uFillTx/>
            <a:latin typeface="Noto Serif JP"/>
          </a:endParaRPr>
        </a:p>
      </xdr:txBody>
    </xdr:sp>
    <xdr:clientData/>
  </xdr:twoCellAnchor>
  <xdr:twoCellAnchor>
    <xdr:from>
      <xdr:col>102</xdr:col>
      <xdr:colOff>0</xdr:colOff>
      <xdr:row>44</xdr:row>
      <xdr:rowOff>64800</xdr:rowOff>
    </xdr:from>
    <xdr:to>
      <xdr:col>109</xdr:col>
      <xdr:colOff>174240</xdr:colOff>
      <xdr:row>45</xdr:row>
      <xdr:rowOff>143280</xdr:rowOff>
    </xdr:to>
    <xdr:sp macro="" textlink="">
      <xdr:nvSpPr>
        <xdr:cNvPr id="787" name="正方形/長方形 786">
          <a:extLst>
            <a:ext uri="{FF2B5EF4-FFF2-40B4-BE49-F238E27FC236}">
              <a16:creationId xmlns:a16="http://schemas.microsoft.com/office/drawing/2014/main" id="{84614720-DEC9-4692-B0D4-0F0C010A29D1}"/>
            </a:ext>
          </a:extLst>
        </xdr:cNvPr>
        <xdr:cNvSpPr/>
      </xdr:nvSpPr>
      <xdr:spPr>
        <a:xfrm>
          <a:off x="17487900" y="733555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全国平均</a:t>
          </a:r>
          <a:endParaRPr lang="en-US" sz="1200" b="0" u="none" strike="noStrike">
            <a:effectLst/>
            <a:uFillTx/>
            <a:latin typeface="Noto Serif JP"/>
          </a:endParaRPr>
        </a:p>
      </xdr:txBody>
    </xdr:sp>
    <xdr:clientData/>
  </xdr:twoCellAnchor>
  <xdr:twoCellAnchor>
    <xdr:from>
      <xdr:col>102</xdr:col>
      <xdr:colOff>0</xdr:colOff>
      <xdr:row>45</xdr:row>
      <xdr:rowOff>92880</xdr:rowOff>
    </xdr:from>
    <xdr:to>
      <xdr:col>109</xdr:col>
      <xdr:colOff>174240</xdr:colOff>
      <xdr:row>46</xdr:row>
      <xdr:rowOff>171000</xdr:rowOff>
    </xdr:to>
    <xdr:sp macro="" textlink="">
      <xdr:nvSpPr>
        <xdr:cNvPr id="788" name="正方形/長方形 787">
          <a:extLst>
            <a:ext uri="{FF2B5EF4-FFF2-40B4-BE49-F238E27FC236}">
              <a16:creationId xmlns:a16="http://schemas.microsoft.com/office/drawing/2014/main" id="{A83BD72B-DC39-4D66-8E85-2AD53F071315}"/>
            </a:ext>
          </a:extLst>
        </xdr:cNvPr>
        <xdr:cNvSpPr/>
      </xdr:nvSpPr>
      <xdr:spPr>
        <a:xfrm>
          <a:off x="17487900" y="7528730"/>
          <a:ext cx="137439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1</a:t>
          </a:r>
          <a:endParaRPr lang="en-US" sz="1200" b="0" u="none" strike="noStrike">
            <a:effectLst/>
            <a:uFillTx/>
            <a:latin typeface="Noto Serif JP"/>
          </a:endParaRPr>
        </a:p>
      </xdr:txBody>
    </xdr:sp>
    <xdr:clientData/>
  </xdr:twoCellAnchor>
  <xdr:twoCellAnchor>
    <xdr:from>
      <xdr:col>108</xdr:col>
      <xdr:colOff>0</xdr:colOff>
      <xdr:row>44</xdr:row>
      <xdr:rowOff>64800</xdr:rowOff>
    </xdr:from>
    <xdr:to>
      <xdr:col>115</xdr:col>
      <xdr:colOff>174240</xdr:colOff>
      <xdr:row>45</xdr:row>
      <xdr:rowOff>143280</xdr:rowOff>
    </xdr:to>
    <xdr:sp macro="" textlink="">
      <xdr:nvSpPr>
        <xdr:cNvPr id="789" name="正方形/長方形 788">
          <a:extLst>
            <a:ext uri="{FF2B5EF4-FFF2-40B4-BE49-F238E27FC236}">
              <a16:creationId xmlns:a16="http://schemas.microsoft.com/office/drawing/2014/main" id="{04EE15F1-B62C-42EC-A6F0-2C3D20B1FE22}"/>
            </a:ext>
          </a:extLst>
        </xdr:cNvPr>
        <xdr:cNvSpPr/>
      </xdr:nvSpPr>
      <xdr:spPr>
        <a:xfrm>
          <a:off x="18516600" y="7335550"/>
          <a:ext cx="1374390" cy="2435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u="none" strike="noStrike">
              <a:solidFill>
                <a:srgbClr val="4080FF"/>
              </a:solidFill>
              <a:effectLst/>
              <a:uFillTx/>
              <a:latin typeface="ＭＳ Ｐゴシック"/>
              <a:ea typeface="ＭＳ Ｐゴシック"/>
            </a:rPr>
            <a:t>栃木県平均</a:t>
          </a:r>
          <a:endParaRPr lang="en-US" sz="1200" b="0" u="none" strike="noStrike">
            <a:effectLst/>
            <a:uFillTx/>
            <a:latin typeface="Noto Serif JP"/>
          </a:endParaRPr>
        </a:p>
      </xdr:txBody>
    </xdr:sp>
    <xdr:clientData/>
  </xdr:twoCellAnchor>
  <xdr:twoCellAnchor>
    <xdr:from>
      <xdr:col>108</xdr:col>
      <xdr:colOff>0</xdr:colOff>
      <xdr:row>45</xdr:row>
      <xdr:rowOff>92880</xdr:rowOff>
    </xdr:from>
    <xdr:to>
      <xdr:col>115</xdr:col>
      <xdr:colOff>174240</xdr:colOff>
      <xdr:row>46</xdr:row>
      <xdr:rowOff>171000</xdr:rowOff>
    </xdr:to>
    <xdr:sp macro="" textlink="">
      <xdr:nvSpPr>
        <xdr:cNvPr id="790" name="正方形/長方形 789">
          <a:extLst>
            <a:ext uri="{FF2B5EF4-FFF2-40B4-BE49-F238E27FC236}">
              <a16:creationId xmlns:a16="http://schemas.microsoft.com/office/drawing/2014/main" id="{D2539B53-1490-4F68-BD6A-5919BB17256A}"/>
            </a:ext>
          </a:extLst>
        </xdr:cNvPr>
        <xdr:cNvSpPr/>
      </xdr:nvSpPr>
      <xdr:spPr>
        <a:xfrm>
          <a:off x="18516600" y="7528730"/>
          <a:ext cx="1374390" cy="23687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u="none" strike="noStrike">
              <a:solidFill>
                <a:srgbClr val="4080FF"/>
              </a:solidFill>
              <a:effectLst/>
              <a:uFillTx/>
              <a:latin typeface="ＭＳ Ｐゴシック"/>
              <a:ea typeface="ＭＳ Ｐゴシック"/>
            </a:rPr>
            <a:t>0</a:t>
          </a:r>
          <a:endParaRPr lang="en-US" sz="1200" b="0" u="none" strike="noStrike">
            <a:effectLst/>
            <a:uFillTx/>
            <a:latin typeface="Noto Serif JP"/>
          </a:endParaRPr>
        </a:p>
      </xdr:txBody>
    </xdr:sp>
    <xdr:clientData/>
  </xdr:twoCellAnchor>
  <xdr:twoCellAnchor>
    <xdr:from>
      <xdr:col>96</xdr:col>
      <xdr:colOff>0</xdr:colOff>
      <xdr:row>47</xdr:row>
      <xdr:rowOff>21600</xdr:rowOff>
    </xdr:from>
    <xdr:to>
      <xdr:col>120</xdr:col>
      <xdr:colOff>114120</xdr:colOff>
      <xdr:row>60</xdr:row>
      <xdr:rowOff>29160</xdr:rowOff>
    </xdr:to>
    <xdr:sp macro="" textlink="">
      <xdr:nvSpPr>
        <xdr:cNvPr id="791" name="正方形/長方形 790">
          <a:extLst>
            <a:ext uri="{FF2B5EF4-FFF2-40B4-BE49-F238E27FC236}">
              <a16:creationId xmlns:a16="http://schemas.microsoft.com/office/drawing/2014/main" id="{E79397C4-AD08-4C09-A1D3-0A7AE543773E}"/>
            </a:ext>
          </a:extLst>
        </xdr:cNvPr>
        <xdr:cNvSpPr/>
      </xdr:nvSpPr>
      <xdr:spPr>
        <a:xfrm>
          <a:off x="16459200" y="7787650"/>
          <a:ext cx="4228920" cy="21538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152280</xdr:colOff>
      <xdr:row>46</xdr:row>
      <xdr:rowOff>6480</xdr:rowOff>
    </xdr:from>
    <xdr:to>
      <xdr:col>97</xdr:col>
      <xdr:colOff>152640</xdr:colOff>
      <xdr:row>47</xdr:row>
      <xdr:rowOff>56520</xdr:rowOff>
    </xdr:to>
    <xdr:sp macro="" textlink="">
      <xdr:nvSpPr>
        <xdr:cNvPr id="792" name="テキスト ボックス 791">
          <a:extLst>
            <a:ext uri="{FF2B5EF4-FFF2-40B4-BE49-F238E27FC236}">
              <a16:creationId xmlns:a16="http://schemas.microsoft.com/office/drawing/2014/main" id="{7CA82215-ED9D-4C9E-83CD-5B0025573828}"/>
            </a:ext>
          </a:extLst>
        </xdr:cNvPr>
        <xdr:cNvSpPr/>
      </xdr:nvSpPr>
      <xdr:spPr>
        <a:xfrm>
          <a:off x="16440030" y="7607430"/>
          <a:ext cx="343260" cy="2151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u="none" strike="noStrike">
              <a:solidFill>
                <a:schemeClr val="dk1"/>
              </a:solidFill>
              <a:effectLst/>
              <a:uFillTx/>
              <a:latin typeface="ＭＳ Ｐゴシック"/>
              <a:ea typeface="ＭＳ Ｐゴシック"/>
            </a:rPr>
            <a:t>(</a:t>
          </a:r>
          <a:r>
            <a:rPr lang="ja-JP" sz="800" b="0" u="none" strike="noStrike">
              <a:solidFill>
                <a:schemeClr val="dk1"/>
              </a:solidFill>
              <a:effectLst/>
              <a:uFillTx/>
              <a:latin typeface="ＭＳ Ｐゴシック"/>
              <a:ea typeface="ＭＳ Ｐゴシック"/>
            </a:rPr>
            <a:t>円</a:t>
          </a:r>
          <a:r>
            <a:rPr lang="en-US" sz="800" b="0" u="none" strike="noStrike">
              <a:solidFill>
                <a:schemeClr val="dk1"/>
              </a:solidFill>
              <a:effectLst/>
              <a:uFillTx/>
              <a:latin typeface="ＭＳ Ｐゴシック"/>
              <a:ea typeface="ＭＳ Ｐゴシック"/>
            </a:rPr>
            <a:t>)</a:t>
          </a:r>
          <a:endParaRPr lang="en-US" sz="800" b="0" u="none" strike="noStrike">
            <a:effectLst/>
            <a:uFillTx/>
            <a:latin typeface="Noto Serif JP"/>
          </a:endParaRPr>
        </a:p>
      </xdr:txBody>
    </xdr:sp>
    <xdr:clientData/>
  </xdr:twoCellAnchor>
  <xdr:twoCellAnchor>
    <xdr:from>
      <xdr:col>96</xdr:col>
      <xdr:colOff>0</xdr:colOff>
      <xdr:row>60</xdr:row>
      <xdr:rowOff>29160</xdr:rowOff>
    </xdr:from>
    <xdr:to>
      <xdr:col>120</xdr:col>
      <xdr:colOff>114120</xdr:colOff>
      <xdr:row>60</xdr:row>
      <xdr:rowOff>29160</xdr:rowOff>
    </xdr:to>
    <xdr:cxnSp macro="">
      <xdr:nvCxnSpPr>
        <xdr:cNvPr id="793" name="直線コネクタ 792">
          <a:extLst>
            <a:ext uri="{FF2B5EF4-FFF2-40B4-BE49-F238E27FC236}">
              <a16:creationId xmlns:a16="http://schemas.microsoft.com/office/drawing/2014/main" id="{504F9675-32D0-47C0-BB64-1BA9D0E8A7FA}"/>
            </a:ext>
          </a:extLst>
        </xdr:cNvPr>
        <xdr:cNvCxnSpPr/>
      </xdr:nvCxnSpPr>
      <xdr:spPr>
        <a:xfrm>
          <a:off x="16459200" y="9941510"/>
          <a:ext cx="4228920" cy="0"/>
        </a:xfrm>
        <a:prstGeom prst="straightConnector1">
          <a:avLst/>
        </a:prstGeom>
        <a:ln w="6350">
          <a:solidFill>
            <a:srgbClr val="C0C0C0"/>
          </a:solidFill>
          <a:miter/>
        </a:ln>
      </xdr:spPr>
    </xdr:cxnSp>
    <xdr:clientData/>
  </xdr:twoCellAnchor>
  <xdr:twoCellAnchor>
    <xdr:from>
      <xdr:col>96</xdr:col>
      <xdr:colOff>0</xdr:colOff>
      <xdr:row>53</xdr:row>
      <xdr:rowOff>113040</xdr:rowOff>
    </xdr:from>
    <xdr:to>
      <xdr:col>120</xdr:col>
      <xdr:colOff>114120</xdr:colOff>
      <xdr:row>53</xdr:row>
      <xdr:rowOff>113040</xdr:rowOff>
    </xdr:to>
    <xdr:cxnSp macro="">
      <xdr:nvCxnSpPr>
        <xdr:cNvPr id="794" name="直線コネクタ 793">
          <a:extLst>
            <a:ext uri="{FF2B5EF4-FFF2-40B4-BE49-F238E27FC236}">
              <a16:creationId xmlns:a16="http://schemas.microsoft.com/office/drawing/2014/main" id="{E34FD92E-1E01-47B4-A20B-F3F45418D84B}"/>
            </a:ext>
          </a:extLst>
        </xdr:cNvPr>
        <xdr:cNvCxnSpPr/>
      </xdr:nvCxnSpPr>
      <xdr:spPr>
        <a:xfrm>
          <a:off x="16459200" y="8869690"/>
          <a:ext cx="4228920" cy="0"/>
        </a:xfrm>
        <a:prstGeom prst="straightConnector1">
          <a:avLst/>
        </a:prstGeom>
        <a:ln w="6350">
          <a:solidFill>
            <a:srgbClr val="C0C0C0"/>
          </a:solidFill>
          <a:miter/>
        </a:ln>
      </xdr:spPr>
    </xdr:cxnSp>
    <xdr:clientData/>
  </xdr:twoCellAnchor>
  <xdr:twoCellAnchor editAs="oneCell">
    <xdr:from>
      <xdr:col>94</xdr:col>
      <xdr:colOff>132120</xdr:colOff>
      <xdr:row>52</xdr:row>
      <xdr:rowOff>145800</xdr:rowOff>
    </xdr:from>
    <xdr:to>
      <xdr:col>96</xdr:col>
      <xdr:colOff>31320</xdr:colOff>
      <xdr:row>54</xdr:row>
      <xdr:rowOff>54360</xdr:rowOff>
    </xdr:to>
    <xdr:sp macro="" textlink="">
      <xdr:nvSpPr>
        <xdr:cNvPr id="795" name="テキスト ボックス 794">
          <a:extLst>
            <a:ext uri="{FF2B5EF4-FFF2-40B4-BE49-F238E27FC236}">
              <a16:creationId xmlns:a16="http://schemas.microsoft.com/office/drawing/2014/main" id="{1A5CB9AA-A31D-48B7-B990-CA6922A1AB3F}"/>
            </a:ext>
          </a:extLst>
        </xdr:cNvPr>
        <xdr:cNvSpPr/>
      </xdr:nvSpPr>
      <xdr:spPr>
        <a:xfrm>
          <a:off x="16248420" y="8737350"/>
          <a:ext cx="24210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96</xdr:col>
      <xdr:colOff>0</xdr:colOff>
      <xdr:row>47</xdr:row>
      <xdr:rowOff>21240</xdr:rowOff>
    </xdr:from>
    <xdr:to>
      <xdr:col>120</xdr:col>
      <xdr:colOff>114120</xdr:colOff>
      <xdr:row>47</xdr:row>
      <xdr:rowOff>21240</xdr:rowOff>
    </xdr:to>
    <xdr:cxnSp macro="">
      <xdr:nvCxnSpPr>
        <xdr:cNvPr id="796" name="直線コネクタ 795">
          <a:extLst>
            <a:ext uri="{FF2B5EF4-FFF2-40B4-BE49-F238E27FC236}">
              <a16:creationId xmlns:a16="http://schemas.microsoft.com/office/drawing/2014/main" id="{014CAA7E-21D3-481E-B18A-5D794556881D}"/>
            </a:ext>
          </a:extLst>
        </xdr:cNvPr>
        <xdr:cNvCxnSpPr/>
      </xdr:nvCxnSpPr>
      <xdr:spPr>
        <a:xfrm>
          <a:off x="16459200" y="7787290"/>
          <a:ext cx="4228920" cy="0"/>
        </a:xfrm>
        <a:prstGeom prst="straightConnector1">
          <a:avLst/>
        </a:prstGeom>
        <a:ln w="6350">
          <a:solidFill>
            <a:srgbClr val="C0C0C0"/>
          </a:solidFill>
          <a:miter/>
        </a:ln>
      </xdr:spPr>
    </xdr:cxnSp>
    <xdr:clientData/>
  </xdr:twoCellAnchor>
  <xdr:twoCellAnchor editAs="oneCell">
    <xdr:from>
      <xdr:col>94</xdr:col>
      <xdr:colOff>132120</xdr:colOff>
      <xdr:row>46</xdr:row>
      <xdr:rowOff>54720</xdr:rowOff>
    </xdr:from>
    <xdr:to>
      <xdr:col>96</xdr:col>
      <xdr:colOff>31320</xdr:colOff>
      <xdr:row>47</xdr:row>
      <xdr:rowOff>138240</xdr:rowOff>
    </xdr:to>
    <xdr:sp macro="" textlink="">
      <xdr:nvSpPr>
        <xdr:cNvPr id="797" name="テキスト ボックス 796">
          <a:extLst>
            <a:ext uri="{FF2B5EF4-FFF2-40B4-BE49-F238E27FC236}">
              <a16:creationId xmlns:a16="http://schemas.microsoft.com/office/drawing/2014/main" id="{E54D66D6-1745-45D6-B1A8-6507C7C519B6}"/>
            </a:ext>
          </a:extLst>
        </xdr:cNvPr>
        <xdr:cNvSpPr/>
      </xdr:nvSpPr>
      <xdr:spPr>
        <a:xfrm>
          <a:off x="16248420" y="7655670"/>
          <a:ext cx="2421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u="none" strike="noStrike">
              <a:solidFill>
                <a:schemeClr val="dk1"/>
              </a:solidFill>
              <a:effectLst/>
              <a:uFillTx/>
              <a:latin typeface="ＭＳ Ｐゴシック"/>
              <a:ea typeface="ＭＳ Ｐゴシック"/>
            </a:rPr>
            <a:t>1</a:t>
          </a:r>
          <a:endParaRPr lang="en-US" sz="1000" b="0" u="none" strike="noStrike">
            <a:effectLst/>
            <a:uFillTx/>
            <a:latin typeface="Noto Serif JP"/>
          </a:endParaRPr>
        </a:p>
      </xdr:txBody>
    </xdr:sp>
    <xdr:clientData/>
  </xdr:twoCellAnchor>
  <xdr:twoCellAnchor>
    <xdr:from>
      <xdr:col>96</xdr:col>
      <xdr:colOff>0</xdr:colOff>
      <xdr:row>47</xdr:row>
      <xdr:rowOff>21600</xdr:rowOff>
    </xdr:from>
    <xdr:to>
      <xdr:col>120</xdr:col>
      <xdr:colOff>114120</xdr:colOff>
      <xdr:row>60</xdr:row>
      <xdr:rowOff>29160</xdr:rowOff>
    </xdr:to>
    <xdr:sp macro="" textlink="">
      <xdr:nvSpPr>
        <xdr:cNvPr id="798" name="前年度繰上充用金グラフ枠">
          <a:extLst>
            <a:ext uri="{FF2B5EF4-FFF2-40B4-BE49-F238E27FC236}">
              <a16:creationId xmlns:a16="http://schemas.microsoft.com/office/drawing/2014/main" id="{39B6BEE4-AC3A-4E60-B04D-102D6DD1054E}"/>
            </a:ext>
          </a:extLst>
        </xdr:cNvPr>
        <xdr:cNvSpPr/>
      </xdr:nvSpPr>
      <xdr:spPr>
        <a:xfrm>
          <a:off x="16459200" y="7787650"/>
          <a:ext cx="4228920" cy="21538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53</xdr:row>
      <xdr:rowOff>113040</xdr:rowOff>
    </xdr:from>
    <xdr:to>
      <xdr:col>116</xdr:col>
      <xdr:colOff>62640</xdr:colOff>
      <xdr:row>53</xdr:row>
      <xdr:rowOff>113040</xdr:rowOff>
    </xdr:to>
    <xdr:cxnSp macro="">
      <xdr:nvCxnSpPr>
        <xdr:cNvPr id="799" name="直線コネクタ 798">
          <a:extLst>
            <a:ext uri="{FF2B5EF4-FFF2-40B4-BE49-F238E27FC236}">
              <a16:creationId xmlns:a16="http://schemas.microsoft.com/office/drawing/2014/main" id="{5D29175C-33CC-4C31-B6F3-F9C358CCD23D}"/>
            </a:ext>
          </a:extLst>
        </xdr:cNvPr>
        <xdr:cNvCxnSpPr/>
      </xdr:nvCxnSpPr>
      <xdr:spPr>
        <a:xfrm>
          <a:off x="19949760" y="8869690"/>
          <a:ext cx="1080" cy="0"/>
        </a:xfrm>
        <a:prstGeom prst="straightConnector1">
          <a:avLst/>
        </a:prstGeom>
        <a:ln w="31750">
          <a:solidFill>
            <a:srgbClr val="808080"/>
          </a:solidFill>
          <a:miter/>
        </a:ln>
      </xdr:spPr>
    </xdr:cxnSp>
    <xdr:clientData/>
  </xdr:twoCellAnchor>
  <xdr:twoCellAnchor editAs="oneCell">
    <xdr:from>
      <xdr:col>116</xdr:col>
      <xdr:colOff>114480</xdr:colOff>
      <xdr:row>53</xdr:row>
      <xdr:rowOff>154800</xdr:rowOff>
    </xdr:from>
    <xdr:to>
      <xdr:col>118</xdr:col>
      <xdr:colOff>14040</xdr:colOff>
      <xdr:row>55</xdr:row>
      <xdr:rowOff>63360</xdr:rowOff>
    </xdr:to>
    <xdr:sp macro="" textlink="">
      <xdr:nvSpPr>
        <xdr:cNvPr id="800" name="前年度繰上充用金最小値テキスト">
          <a:extLst>
            <a:ext uri="{FF2B5EF4-FFF2-40B4-BE49-F238E27FC236}">
              <a16:creationId xmlns:a16="http://schemas.microsoft.com/office/drawing/2014/main" id="{762F4130-511C-496F-94BE-07DC446829E4}"/>
            </a:ext>
          </a:extLst>
        </xdr:cNvPr>
        <xdr:cNvSpPr/>
      </xdr:nvSpPr>
      <xdr:spPr>
        <a:xfrm>
          <a:off x="20002680" y="8911450"/>
          <a:ext cx="2424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115</xdr:col>
      <xdr:colOff>164880</xdr:colOff>
      <xdr:row>53</xdr:row>
      <xdr:rowOff>113040</xdr:rowOff>
    </xdr:from>
    <xdr:to>
      <xdr:col>116</xdr:col>
      <xdr:colOff>152280</xdr:colOff>
      <xdr:row>53</xdr:row>
      <xdr:rowOff>113040</xdr:rowOff>
    </xdr:to>
    <xdr:cxnSp macro="">
      <xdr:nvCxnSpPr>
        <xdr:cNvPr id="801" name="直線コネクタ 800">
          <a:extLst>
            <a:ext uri="{FF2B5EF4-FFF2-40B4-BE49-F238E27FC236}">
              <a16:creationId xmlns:a16="http://schemas.microsoft.com/office/drawing/2014/main" id="{ED26421B-B77E-455D-9259-E03C71B4A71F}"/>
            </a:ext>
          </a:extLst>
        </xdr:cNvPr>
        <xdr:cNvCxnSpPr/>
      </xdr:nvCxnSpPr>
      <xdr:spPr>
        <a:xfrm>
          <a:off x="19881630" y="8869690"/>
          <a:ext cx="158850" cy="0"/>
        </a:xfrm>
        <a:prstGeom prst="straightConnector1">
          <a:avLst/>
        </a:prstGeom>
        <a:ln w="19050">
          <a:solidFill>
            <a:srgbClr val="000000"/>
          </a:solidFill>
          <a:miter/>
        </a:ln>
      </xdr:spPr>
    </xdr:cxnSp>
    <xdr:clientData/>
  </xdr:twoCellAnchor>
  <xdr:twoCellAnchor editAs="oneCell">
    <xdr:from>
      <xdr:col>116</xdr:col>
      <xdr:colOff>114480</xdr:colOff>
      <xdr:row>51</xdr:row>
      <xdr:rowOff>162360</xdr:rowOff>
    </xdr:from>
    <xdr:to>
      <xdr:col>118</xdr:col>
      <xdr:colOff>14040</xdr:colOff>
      <xdr:row>53</xdr:row>
      <xdr:rowOff>70560</xdr:rowOff>
    </xdr:to>
    <xdr:sp macro="" textlink="">
      <xdr:nvSpPr>
        <xdr:cNvPr id="802" name="前年度繰上充用金最大値テキスト">
          <a:extLst>
            <a:ext uri="{FF2B5EF4-FFF2-40B4-BE49-F238E27FC236}">
              <a16:creationId xmlns:a16="http://schemas.microsoft.com/office/drawing/2014/main" id="{AFBE8C2E-82AB-44D9-885E-2BD96294A106}"/>
            </a:ext>
          </a:extLst>
        </xdr:cNvPr>
        <xdr:cNvSpPr/>
      </xdr:nvSpPr>
      <xdr:spPr>
        <a:xfrm>
          <a:off x="20002680" y="8588810"/>
          <a:ext cx="242460" cy="23840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chemeClr val="dk1"/>
              </a:solidFill>
              <a:effectLst/>
              <a:uFillTx/>
              <a:latin typeface="ＭＳ Ｐゴシック"/>
            </a:rPr>
            <a:t>0</a:t>
          </a:r>
          <a:endParaRPr lang="en-US" sz="1000" b="0" u="none" strike="noStrike">
            <a:effectLst/>
            <a:uFillTx/>
            <a:latin typeface="Noto Serif JP"/>
          </a:endParaRPr>
        </a:p>
      </xdr:txBody>
    </xdr:sp>
    <xdr:clientData/>
  </xdr:twoCellAnchor>
  <xdr:twoCellAnchor>
    <xdr:from>
      <xdr:col>115</xdr:col>
      <xdr:colOff>164880</xdr:colOff>
      <xdr:row>53</xdr:row>
      <xdr:rowOff>113040</xdr:rowOff>
    </xdr:from>
    <xdr:to>
      <xdr:col>116</xdr:col>
      <xdr:colOff>152280</xdr:colOff>
      <xdr:row>53</xdr:row>
      <xdr:rowOff>113040</xdr:rowOff>
    </xdr:to>
    <xdr:cxnSp macro="">
      <xdr:nvCxnSpPr>
        <xdr:cNvPr id="803" name="直線コネクタ 802">
          <a:extLst>
            <a:ext uri="{FF2B5EF4-FFF2-40B4-BE49-F238E27FC236}">
              <a16:creationId xmlns:a16="http://schemas.microsoft.com/office/drawing/2014/main" id="{80E06DE9-7EFB-47AB-9050-496B9035C2C4}"/>
            </a:ext>
          </a:extLst>
        </xdr:cNvPr>
        <xdr:cNvCxnSpPr/>
      </xdr:nvCxnSpPr>
      <xdr:spPr>
        <a:xfrm>
          <a:off x="19881630" y="8869690"/>
          <a:ext cx="158850" cy="0"/>
        </a:xfrm>
        <a:prstGeom prst="straightConnector1">
          <a:avLst/>
        </a:prstGeom>
        <a:ln w="19050">
          <a:solidFill>
            <a:srgbClr val="000000"/>
          </a:solidFill>
          <a:miter/>
        </a:ln>
      </xdr:spPr>
    </xdr:cxnSp>
    <xdr:clientData/>
  </xdr:twoCellAnchor>
  <xdr:twoCellAnchor>
    <xdr:from>
      <xdr:col>112</xdr:col>
      <xdr:colOff>2880</xdr:colOff>
      <xdr:row>53</xdr:row>
      <xdr:rowOff>113040</xdr:rowOff>
    </xdr:from>
    <xdr:to>
      <xdr:col>116</xdr:col>
      <xdr:colOff>63360</xdr:colOff>
      <xdr:row>53</xdr:row>
      <xdr:rowOff>113040</xdr:rowOff>
    </xdr:to>
    <xdr:cxnSp macro="">
      <xdr:nvCxnSpPr>
        <xdr:cNvPr id="804" name="直線コネクタ 803">
          <a:extLst>
            <a:ext uri="{FF2B5EF4-FFF2-40B4-BE49-F238E27FC236}">
              <a16:creationId xmlns:a16="http://schemas.microsoft.com/office/drawing/2014/main" id="{12C8AAAB-B370-4C25-852B-E660FD8C5C8E}"/>
            </a:ext>
          </a:extLst>
        </xdr:cNvPr>
        <xdr:cNvCxnSpPr/>
      </xdr:nvCxnSpPr>
      <xdr:spPr>
        <a:xfrm>
          <a:off x="19205280" y="8869690"/>
          <a:ext cx="746280" cy="0"/>
        </a:xfrm>
        <a:prstGeom prst="straightConnector1">
          <a:avLst/>
        </a:prstGeom>
        <a:ln w="6350">
          <a:solidFill>
            <a:srgbClr val="FF0000"/>
          </a:solidFill>
          <a:miter/>
        </a:ln>
      </xdr:spPr>
    </xdr:cxnSp>
    <xdr:clientData/>
  </xdr:twoCellAnchor>
  <xdr:twoCellAnchor editAs="oneCell">
    <xdr:from>
      <xdr:col>116</xdr:col>
      <xdr:colOff>114480</xdr:colOff>
      <xdr:row>53</xdr:row>
      <xdr:rowOff>40680</xdr:rowOff>
    </xdr:from>
    <xdr:to>
      <xdr:col>118</xdr:col>
      <xdr:colOff>14040</xdr:colOff>
      <xdr:row>54</xdr:row>
      <xdr:rowOff>124560</xdr:rowOff>
    </xdr:to>
    <xdr:sp macro="" textlink="">
      <xdr:nvSpPr>
        <xdr:cNvPr id="805" name="前年度繰上充用金平均値テキスト">
          <a:extLst>
            <a:ext uri="{FF2B5EF4-FFF2-40B4-BE49-F238E27FC236}">
              <a16:creationId xmlns:a16="http://schemas.microsoft.com/office/drawing/2014/main" id="{D4BFA670-63E1-4BC3-9D4A-854E5A51D23D}"/>
            </a:ext>
          </a:extLst>
        </xdr:cNvPr>
        <xdr:cNvSpPr/>
      </xdr:nvSpPr>
      <xdr:spPr>
        <a:xfrm>
          <a:off x="20002680" y="8797330"/>
          <a:ext cx="242460" cy="2489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116</xdr:col>
      <xdr:colOff>12600</xdr:colOff>
      <xdr:row>53</xdr:row>
      <xdr:rowOff>62280</xdr:rowOff>
    </xdr:from>
    <xdr:to>
      <xdr:col>116</xdr:col>
      <xdr:colOff>113760</xdr:colOff>
      <xdr:row>53</xdr:row>
      <xdr:rowOff>163440</xdr:rowOff>
    </xdr:to>
    <xdr:sp macro="" textlink="">
      <xdr:nvSpPr>
        <xdr:cNvPr id="806" name="フローチャート: 判断 805">
          <a:extLst>
            <a:ext uri="{FF2B5EF4-FFF2-40B4-BE49-F238E27FC236}">
              <a16:creationId xmlns:a16="http://schemas.microsoft.com/office/drawing/2014/main" id="{88953723-AA1A-4A87-B8FE-EEE2B940A8E4}"/>
            </a:ext>
          </a:extLst>
        </xdr:cNvPr>
        <xdr:cNvSpPr/>
      </xdr:nvSpPr>
      <xdr:spPr>
        <a:xfrm>
          <a:off x="19900800" y="88189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53</xdr:row>
      <xdr:rowOff>113040</xdr:rowOff>
    </xdr:from>
    <xdr:to>
      <xdr:col>112</xdr:col>
      <xdr:colOff>2880</xdr:colOff>
      <xdr:row>53</xdr:row>
      <xdr:rowOff>113040</xdr:rowOff>
    </xdr:to>
    <xdr:cxnSp macro="">
      <xdr:nvCxnSpPr>
        <xdr:cNvPr id="807" name="直線コネクタ 806">
          <a:extLst>
            <a:ext uri="{FF2B5EF4-FFF2-40B4-BE49-F238E27FC236}">
              <a16:creationId xmlns:a16="http://schemas.microsoft.com/office/drawing/2014/main" id="{9D6D5CC5-6A78-4D54-807A-AE82E14ADC02}"/>
            </a:ext>
          </a:extLst>
        </xdr:cNvPr>
        <xdr:cNvCxnSpPr/>
      </xdr:nvCxnSpPr>
      <xdr:spPr>
        <a:xfrm>
          <a:off x="18395910" y="8869690"/>
          <a:ext cx="809370" cy="0"/>
        </a:xfrm>
        <a:prstGeom prst="straightConnector1">
          <a:avLst/>
        </a:prstGeom>
        <a:ln w="6350">
          <a:solidFill>
            <a:srgbClr val="FF0000"/>
          </a:solidFill>
          <a:miter/>
        </a:ln>
      </xdr:spPr>
    </xdr:cxnSp>
    <xdr:clientData/>
  </xdr:twoCellAnchor>
  <xdr:twoCellAnchor>
    <xdr:from>
      <xdr:col>111</xdr:col>
      <xdr:colOff>127080</xdr:colOff>
      <xdr:row>53</xdr:row>
      <xdr:rowOff>62280</xdr:rowOff>
    </xdr:from>
    <xdr:to>
      <xdr:col>112</xdr:col>
      <xdr:colOff>37800</xdr:colOff>
      <xdr:row>53</xdr:row>
      <xdr:rowOff>163440</xdr:rowOff>
    </xdr:to>
    <xdr:sp macro="" textlink="">
      <xdr:nvSpPr>
        <xdr:cNvPr id="808" name="フローチャート: 判断 807">
          <a:extLst>
            <a:ext uri="{FF2B5EF4-FFF2-40B4-BE49-F238E27FC236}">
              <a16:creationId xmlns:a16="http://schemas.microsoft.com/office/drawing/2014/main" id="{3F0D5105-7F3D-45FA-BDC2-35CE013E640D}"/>
            </a:ext>
          </a:extLst>
        </xdr:cNvPr>
        <xdr:cNvSpPr/>
      </xdr:nvSpPr>
      <xdr:spPr>
        <a:xfrm>
          <a:off x="19158030" y="881893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53280</xdr:colOff>
      <xdr:row>53</xdr:row>
      <xdr:rowOff>154800</xdr:rowOff>
    </xdr:from>
    <xdr:to>
      <xdr:col>112</xdr:col>
      <xdr:colOff>127440</xdr:colOff>
      <xdr:row>55</xdr:row>
      <xdr:rowOff>63360</xdr:rowOff>
    </xdr:to>
    <xdr:sp macro="" textlink="">
      <xdr:nvSpPr>
        <xdr:cNvPr id="809" name="テキスト ボックス 808">
          <a:extLst>
            <a:ext uri="{FF2B5EF4-FFF2-40B4-BE49-F238E27FC236}">
              <a16:creationId xmlns:a16="http://schemas.microsoft.com/office/drawing/2014/main" id="{15B7F7AD-FD73-44AD-914D-B0B3BD89697B}"/>
            </a:ext>
          </a:extLst>
        </xdr:cNvPr>
        <xdr:cNvSpPr/>
      </xdr:nvSpPr>
      <xdr:spPr>
        <a:xfrm>
          <a:off x="19084230" y="8911450"/>
          <a:ext cx="245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102</xdr:col>
      <xdr:colOff>114120</xdr:colOff>
      <xdr:row>53</xdr:row>
      <xdr:rowOff>113040</xdr:rowOff>
    </xdr:from>
    <xdr:to>
      <xdr:col>107</xdr:col>
      <xdr:colOff>50760</xdr:colOff>
      <xdr:row>53</xdr:row>
      <xdr:rowOff>113040</xdr:rowOff>
    </xdr:to>
    <xdr:cxnSp macro="">
      <xdr:nvCxnSpPr>
        <xdr:cNvPr id="810" name="直線コネクタ 809">
          <a:extLst>
            <a:ext uri="{FF2B5EF4-FFF2-40B4-BE49-F238E27FC236}">
              <a16:creationId xmlns:a16="http://schemas.microsoft.com/office/drawing/2014/main" id="{5D12FAF4-89DC-4618-A2FF-C1565FAF54DB}"/>
            </a:ext>
          </a:extLst>
        </xdr:cNvPr>
        <xdr:cNvCxnSpPr/>
      </xdr:nvCxnSpPr>
      <xdr:spPr>
        <a:xfrm>
          <a:off x="17602020" y="8869690"/>
          <a:ext cx="793890" cy="0"/>
        </a:xfrm>
        <a:prstGeom prst="straightConnector1">
          <a:avLst/>
        </a:prstGeom>
        <a:ln w="6350">
          <a:solidFill>
            <a:srgbClr val="FF0000"/>
          </a:solidFill>
          <a:miter/>
        </a:ln>
      </xdr:spPr>
    </xdr:cxnSp>
    <xdr:clientData/>
  </xdr:twoCellAnchor>
  <xdr:twoCellAnchor>
    <xdr:from>
      <xdr:col>107</xdr:col>
      <xdr:colOff>0</xdr:colOff>
      <xdr:row>53</xdr:row>
      <xdr:rowOff>62280</xdr:rowOff>
    </xdr:from>
    <xdr:to>
      <xdr:col>107</xdr:col>
      <xdr:colOff>101160</xdr:colOff>
      <xdr:row>53</xdr:row>
      <xdr:rowOff>163440</xdr:rowOff>
    </xdr:to>
    <xdr:sp macro="" textlink="">
      <xdr:nvSpPr>
        <xdr:cNvPr id="811" name="フローチャート: 判断 810">
          <a:extLst>
            <a:ext uri="{FF2B5EF4-FFF2-40B4-BE49-F238E27FC236}">
              <a16:creationId xmlns:a16="http://schemas.microsoft.com/office/drawing/2014/main" id="{0B454E98-7C4B-4362-8B4C-6FFCAA4900D4}"/>
            </a:ext>
          </a:extLst>
        </xdr:cNvPr>
        <xdr:cNvSpPr/>
      </xdr:nvSpPr>
      <xdr:spPr>
        <a:xfrm>
          <a:off x="18345150" y="88189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116640</xdr:colOff>
      <xdr:row>53</xdr:row>
      <xdr:rowOff>154800</xdr:rowOff>
    </xdr:from>
    <xdr:to>
      <xdr:col>108</xdr:col>
      <xdr:colOff>15840</xdr:colOff>
      <xdr:row>55</xdr:row>
      <xdr:rowOff>63360</xdr:rowOff>
    </xdr:to>
    <xdr:sp macro="" textlink="">
      <xdr:nvSpPr>
        <xdr:cNvPr id="812" name="テキスト ボックス 811">
          <a:extLst>
            <a:ext uri="{FF2B5EF4-FFF2-40B4-BE49-F238E27FC236}">
              <a16:creationId xmlns:a16="http://schemas.microsoft.com/office/drawing/2014/main" id="{968CFB95-6681-4176-B6E9-88B79CA4F719}"/>
            </a:ext>
          </a:extLst>
        </xdr:cNvPr>
        <xdr:cNvSpPr/>
      </xdr:nvSpPr>
      <xdr:spPr>
        <a:xfrm>
          <a:off x="18290340" y="8911450"/>
          <a:ext cx="24210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98</xdr:col>
      <xdr:colOff>2880</xdr:colOff>
      <xdr:row>53</xdr:row>
      <xdr:rowOff>113040</xdr:rowOff>
    </xdr:from>
    <xdr:to>
      <xdr:col>102</xdr:col>
      <xdr:colOff>114120</xdr:colOff>
      <xdr:row>53</xdr:row>
      <xdr:rowOff>113040</xdr:rowOff>
    </xdr:to>
    <xdr:cxnSp macro="">
      <xdr:nvCxnSpPr>
        <xdr:cNvPr id="813" name="直線コネクタ 812">
          <a:extLst>
            <a:ext uri="{FF2B5EF4-FFF2-40B4-BE49-F238E27FC236}">
              <a16:creationId xmlns:a16="http://schemas.microsoft.com/office/drawing/2014/main" id="{3A86A42A-FB35-4309-B93A-4F58A4A023A8}"/>
            </a:ext>
          </a:extLst>
        </xdr:cNvPr>
        <xdr:cNvCxnSpPr/>
      </xdr:nvCxnSpPr>
      <xdr:spPr>
        <a:xfrm>
          <a:off x="16804980" y="8869690"/>
          <a:ext cx="797040" cy="0"/>
        </a:xfrm>
        <a:prstGeom prst="straightConnector1">
          <a:avLst/>
        </a:prstGeom>
        <a:ln w="6350">
          <a:solidFill>
            <a:srgbClr val="FF0000"/>
          </a:solidFill>
          <a:miter/>
        </a:ln>
      </xdr:spPr>
    </xdr:cxnSp>
    <xdr:clientData/>
  </xdr:twoCellAnchor>
  <xdr:twoCellAnchor>
    <xdr:from>
      <xdr:col>102</xdr:col>
      <xdr:colOff>63360</xdr:colOff>
      <xdr:row>53</xdr:row>
      <xdr:rowOff>62280</xdr:rowOff>
    </xdr:from>
    <xdr:to>
      <xdr:col>102</xdr:col>
      <xdr:colOff>164520</xdr:colOff>
      <xdr:row>53</xdr:row>
      <xdr:rowOff>163440</xdr:rowOff>
    </xdr:to>
    <xdr:sp macro="" textlink="">
      <xdr:nvSpPr>
        <xdr:cNvPr id="814" name="フローチャート: 判断 813">
          <a:extLst>
            <a:ext uri="{FF2B5EF4-FFF2-40B4-BE49-F238E27FC236}">
              <a16:creationId xmlns:a16="http://schemas.microsoft.com/office/drawing/2014/main" id="{1F14851C-0728-4C44-B3F5-C9C27C434BF2}"/>
            </a:ext>
          </a:extLst>
        </xdr:cNvPr>
        <xdr:cNvSpPr/>
      </xdr:nvSpPr>
      <xdr:spPr>
        <a:xfrm>
          <a:off x="17551260" y="88189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5400</xdr:colOff>
      <xdr:row>53</xdr:row>
      <xdr:rowOff>154800</xdr:rowOff>
    </xdr:from>
    <xdr:to>
      <xdr:col>103</xdr:col>
      <xdr:colOff>79560</xdr:colOff>
      <xdr:row>55</xdr:row>
      <xdr:rowOff>63360</xdr:rowOff>
    </xdr:to>
    <xdr:sp macro="" textlink="">
      <xdr:nvSpPr>
        <xdr:cNvPr id="815" name="テキスト ボックス 814">
          <a:extLst>
            <a:ext uri="{FF2B5EF4-FFF2-40B4-BE49-F238E27FC236}">
              <a16:creationId xmlns:a16="http://schemas.microsoft.com/office/drawing/2014/main" id="{D5671CB6-4C38-4B39-8A72-B6D0E965B3B8}"/>
            </a:ext>
          </a:extLst>
        </xdr:cNvPr>
        <xdr:cNvSpPr/>
      </xdr:nvSpPr>
      <xdr:spPr>
        <a:xfrm>
          <a:off x="17493300" y="8911450"/>
          <a:ext cx="245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97</xdr:col>
      <xdr:colOff>127080</xdr:colOff>
      <xdr:row>53</xdr:row>
      <xdr:rowOff>62280</xdr:rowOff>
    </xdr:from>
    <xdr:to>
      <xdr:col>98</xdr:col>
      <xdr:colOff>37800</xdr:colOff>
      <xdr:row>53</xdr:row>
      <xdr:rowOff>163440</xdr:rowOff>
    </xdr:to>
    <xdr:sp macro="" textlink="">
      <xdr:nvSpPr>
        <xdr:cNvPr id="816" name="フローチャート: 判断 815">
          <a:extLst>
            <a:ext uri="{FF2B5EF4-FFF2-40B4-BE49-F238E27FC236}">
              <a16:creationId xmlns:a16="http://schemas.microsoft.com/office/drawing/2014/main" id="{735DD951-7707-46EC-B9DB-06413D312F2D}"/>
            </a:ext>
          </a:extLst>
        </xdr:cNvPr>
        <xdr:cNvSpPr/>
      </xdr:nvSpPr>
      <xdr:spPr>
        <a:xfrm>
          <a:off x="16757730" y="881893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53280</xdr:colOff>
      <xdr:row>53</xdr:row>
      <xdr:rowOff>154800</xdr:rowOff>
    </xdr:from>
    <xdr:to>
      <xdr:col>98</xdr:col>
      <xdr:colOff>127440</xdr:colOff>
      <xdr:row>55</xdr:row>
      <xdr:rowOff>63360</xdr:rowOff>
    </xdr:to>
    <xdr:sp macro="" textlink="">
      <xdr:nvSpPr>
        <xdr:cNvPr id="817" name="テキスト ボックス 816">
          <a:extLst>
            <a:ext uri="{FF2B5EF4-FFF2-40B4-BE49-F238E27FC236}">
              <a16:creationId xmlns:a16="http://schemas.microsoft.com/office/drawing/2014/main" id="{C422BE92-D7E8-4E5E-84A5-F70820F93EE1}"/>
            </a:ext>
          </a:extLst>
        </xdr:cNvPr>
        <xdr:cNvSpPr/>
      </xdr:nvSpPr>
      <xdr:spPr>
        <a:xfrm>
          <a:off x="16683930" y="8911450"/>
          <a:ext cx="24561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00008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editAs="oneCell">
    <xdr:from>
      <xdr:col>115</xdr:col>
      <xdr:colOff>63360</xdr:colOff>
      <xdr:row>60</xdr:row>
      <xdr:rowOff>26640</xdr:rowOff>
    </xdr:from>
    <xdr:to>
      <xdr:col>119</xdr:col>
      <xdr:colOff>126720</xdr:colOff>
      <xdr:row>61</xdr:row>
      <xdr:rowOff>110160</xdr:rowOff>
    </xdr:to>
    <xdr:sp macro="" textlink="">
      <xdr:nvSpPr>
        <xdr:cNvPr id="818" name="テキスト ボックス 817">
          <a:extLst>
            <a:ext uri="{FF2B5EF4-FFF2-40B4-BE49-F238E27FC236}">
              <a16:creationId xmlns:a16="http://schemas.microsoft.com/office/drawing/2014/main" id="{CD723C03-83F3-4DD4-B075-CC0CBA2CB629}"/>
            </a:ext>
          </a:extLst>
        </xdr:cNvPr>
        <xdr:cNvSpPr/>
      </xdr:nvSpPr>
      <xdr:spPr>
        <a:xfrm>
          <a:off x="1978011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R06</a:t>
          </a:r>
          <a:endParaRPr lang="en-US" sz="1000" b="0" u="none" strike="noStrike">
            <a:effectLst/>
            <a:uFillTx/>
            <a:latin typeface="Noto Serif JP"/>
          </a:endParaRPr>
        </a:p>
      </xdr:txBody>
    </xdr:sp>
    <xdr:clientData/>
  </xdr:twoCellAnchor>
  <xdr:twoCellAnchor editAs="oneCell">
    <xdr:from>
      <xdr:col>111</xdr:col>
      <xdr:colOff>3240</xdr:colOff>
      <xdr:row>60</xdr:row>
      <xdr:rowOff>26640</xdr:rowOff>
    </xdr:from>
    <xdr:to>
      <xdr:col>115</xdr:col>
      <xdr:colOff>66600</xdr:colOff>
      <xdr:row>61</xdr:row>
      <xdr:rowOff>110160</xdr:rowOff>
    </xdr:to>
    <xdr:sp macro="" textlink="">
      <xdr:nvSpPr>
        <xdr:cNvPr id="819" name="テキスト ボックス 818">
          <a:extLst>
            <a:ext uri="{FF2B5EF4-FFF2-40B4-BE49-F238E27FC236}">
              <a16:creationId xmlns:a16="http://schemas.microsoft.com/office/drawing/2014/main" id="{85F000A7-0E7D-4A5A-959B-DB4F5B74EACA}"/>
            </a:ext>
          </a:extLst>
        </xdr:cNvPr>
        <xdr:cNvSpPr/>
      </xdr:nvSpPr>
      <xdr:spPr>
        <a:xfrm>
          <a:off x="1903419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R05</a:t>
          </a:r>
          <a:endParaRPr lang="en-US" sz="1000" b="0" u="none" strike="noStrike">
            <a:effectLst/>
            <a:uFillTx/>
            <a:latin typeface="Noto Serif JP"/>
          </a:endParaRPr>
        </a:p>
      </xdr:txBody>
    </xdr:sp>
    <xdr:clientData/>
  </xdr:twoCellAnchor>
  <xdr:twoCellAnchor editAs="oneCell">
    <xdr:from>
      <xdr:col>106</xdr:col>
      <xdr:colOff>50760</xdr:colOff>
      <xdr:row>60</xdr:row>
      <xdr:rowOff>26640</xdr:rowOff>
    </xdr:from>
    <xdr:to>
      <xdr:col>110</xdr:col>
      <xdr:colOff>113760</xdr:colOff>
      <xdr:row>61</xdr:row>
      <xdr:rowOff>110160</xdr:rowOff>
    </xdr:to>
    <xdr:sp macro="" textlink="">
      <xdr:nvSpPr>
        <xdr:cNvPr id="820" name="テキスト ボックス 819">
          <a:extLst>
            <a:ext uri="{FF2B5EF4-FFF2-40B4-BE49-F238E27FC236}">
              <a16:creationId xmlns:a16="http://schemas.microsoft.com/office/drawing/2014/main" id="{908D33DF-98D4-46C9-8109-EB85B41ADE8E}"/>
            </a:ext>
          </a:extLst>
        </xdr:cNvPr>
        <xdr:cNvSpPr/>
      </xdr:nvSpPr>
      <xdr:spPr>
        <a:xfrm>
          <a:off x="18224460" y="9938990"/>
          <a:ext cx="7488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R04</a:t>
          </a:r>
          <a:endParaRPr lang="en-US" sz="1000" b="0" u="none" strike="noStrike">
            <a:effectLst/>
            <a:uFillTx/>
            <a:latin typeface="Noto Serif JP"/>
          </a:endParaRPr>
        </a:p>
      </xdr:txBody>
    </xdr:sp>
    <xdr:clientData/>
  </xdr:twoCellAnchor>
  <xdr:twoCellAnchor editAs="oneCell">
    <xdr:from>
      <xdr:col>101</xdr:col>
      <xdr:colOff>114480</xdr:colOff>
      <xdr:row>60</xdr:row>
      <xdr:rowOff>26640</xdr:rowOff>
    </xdr:from>
    <xdr:to>
      <xdr:col>106</xdr:col>
      <xdr:colOff>3240</xdr:colOff>
      <xdr:row>61</xdr:row>
      <xdr:rowOff>110160</xdr:rowOff>
    </xdr:to>
    <xdr:sp macro="" textlink="">
      <xdr:nvSpPr>
        <xdr:cNvPr id="821" name="テキスト ボックス 820">
          <a:extLst>
            <a:ext uri="{FF2B5EF4-FFF2-40B4-BE49-F238E27FC236}">
              <a16:creationId xmlns:a16="http://schemas.microsoft.com/office/drawing/2014/main" id="{4D043704-9D91-4C91-A9A9-25FF52D0D09F}"/>
            </a:ext>
          </a:extLst>
        </xdr:cNvPr>
        <xdr:cNvSpPr/>
      </xdr:nvSpPr>
      <xdr:spPr>
        <a:xfrm>
          <a:off x="17430930" y="9938990"/>
          <a:ext cx="7460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R03</a:t>
          </a:r>
          <a:endParaRPr lang="en-US" sz="1000" b="0" u="none" strike="noStrike">
            <a:effectLst/>
            <a:uFillTx/>
            <a:latin typeface="Noto Serif JP"/>
          </a:endParaRPr>
        </a:p>
      </xdr:txBody>
    </xdr:sp>
    <xdr:clientData/>
  </xdr:twoCellAnchor>
  <xdr:twoCellAnchor editAs="oneCell">
    <xdr:from>
      <xdr:col>97</xdr:col>
      <xdr:colOff>3240</xdr:colOff>
      <xdr:row>60</xdr:row>
      <xdr:rowOff>26640</xdr:rowOff>
    </xdr:from>
    <xdr:to>
      <xdr:col>101</xdr:col>
      <xdr:colOff>66600</xdr:colOff>
      <xdr:row>61</xdr:row>
      <xdr:rowOff>110160</xdr:rowOff>
    </xdr:to>
    <xdr:sp macro="" textlink="">
      <xdr:nvSpPr>
        <xdr:cNvPr id="822" name="テキスト ボックス 821">
          <a:extLst>
            <a:ext uri="{FF2B5EF4-FFF2-40B4-BE49-F238E27FC236}">
              <a16:creationId xmlns:a16="http://schemas.microsoft.com/office/drawing/2014/main" id="{657FD524-050D-4854-8F16-6154723A6832}"/>
            </a:ext>
          </a:extLst>
        </xdr:cNvPr>
        <xdr:cNvSpPr/>
      </xdr:nvSpPr>
      <xdr:spPr>
        <a:xfrm>
          <a:off x="16633890" y="9938990"/>
          <a:ext cx="74916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u="none" strike="noStrike">
              <a:solidFill>
                <a:schemeClr val="dk1"/>
              </a:solidFill>
              <a:effectLst/>
              <a:uFillTx/>
              <a:latin typeface="ＭＳ Ｐゴシック"/>
              <a:ea typeface="ＭＳ Ｐゴシック"/>
            </a:rPr>
            <a:t>R02</a:t>
          </a:r>
          <a:endParaRPr lang="en-US" sz="1000" b="0" u="none" strike="noStrike">
            <a:effectLst/>
            <a:uFillTx/>
            <a:latin typeface="Noto Serif JP"/>
          </a:endParaRPr>
        </a:p>
      </xdr:txBody>
    </xdr:sp>
    <xdr:clientData/>
  </xdr:twoCellAnchor>
  <xdr:twoCellAnchor>
    <xdr:from>
      <xdr:col>116</xdr:col>
      <xdr:colOff>12600</xdr:colOff>
      <xdr:row>53</xdr:row>
      <xdr:rowOff>62280</xdr:rowOff>
    </xdr:from>
    <xdr:to>
      <xdr:col>116</xdr:col>
      <xdr:colOff>113760</xdr:colOff>
      <xdr:row>53</xdr:row>
      <xdr:rowOff>163440</xdr:rowOff>
    </xdr:to>
    <xdr:sp macro="" textlink="">
      <xdr:nvSpPr>
        <xdr:cNvPr id="823" name="楕円 822">
          <a:extLst>
            <a:ext uri="{FF2B5EF4-FFF2-40B4-BE49-F238E27FC236}">
              <a16:creationId xmlns:a16="http://schemas.microsoft.com/office/drawing/2014/main" id="{12400DBD-5DF4-4DD1-AF04-DF2AF5F26D18}"/>
            </a:ext>
          </a:extLst>
        </xdr:cNvPr>
        <xdr:cNvSpPr/>
      </xdr:nvSpPr>
      <xdr:spPr>
        <a:xfrm>
          <a:off x="19900800" y="88189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114480</xdr:colOff>
      <xdr:row>52</xdr:row>
      <xdr:rowOff>101520</xdr:rowOff>
    </xdr:from>
    <xdr:to>
      <xdr:col>118</xdr:col>
      <xdr:colOff>14040</xdr:colOff>
      <xdr:row>54</xdr:row>
      <xdr:rowOff>10080</xdr:rowOff>
    </xdr:to>
    <xdr:sp macro="" textlink="">
      <xdr:nvSpPr>
        <xdr:cNvPr id="824" name="前年度繰上充用金該当値テキスト">
          <a:extLst>
            <a:ext uri="{FF2B5EF4-FFF2-40B4-BE49-F238E27FC236}">
              <a16:creationId xmlns:a16="http://schemas.microsoft.com/office/drawing/2014/main" id="{5122D1F1-13D8-4641-AA3D-54176E2BF53A}"/>
            </a:ext>
          </a:extLst>
        </xdr:cNvPr>
        <xdr:cNvSpPr/>
      </xdr:nvSpPr>
      <xdr:spPr>
        <a:xfrm>
          <a:off x="20002680" y="8693070"/>
          <a:ext cx="242460" cy="2387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111</xdr:col>
      <xdr:colOff>127080</xdr:colOff>
      <xdr:row>53</xdr:row>
      <xdr:rowOff>62280</xdr:rowOff>
    </xdr:from>
    <xdr:to>
      <xdr:col>112</xdr:col>
      <xdr:colOff>37800</xdr:colOff>
      <xdr:row>53</xdr:row>
      <xdr:rowOff>163440</xdr:rowOff>
    </xdr:to>
    <xdr:sp macro="" textlink="">
      <xdr:nvSpPr>
        <xdr:cNvPr id="825" name="楕円 824">
          <a:extLst>
            <a:ext uri="{FF2B5EF4-FFF2-40B4-BE49-F238E27FC236}">
              <a16:creationId xmlns:a16="http://schemas.microsoft.com/office/drawing/2014/main" id="{D15CC56B-6D41-448A-AD59-463D4714E0BA}"/>
            </a:ext>
          </a:extLst>
        </xdr:cNvPr>
        <xdr:cNvSpPr/>
      </xdr:nvSpPr>
      <xdr:spPr>
        <a:xfrm>
          <a:off x="19158030" y="881893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53280</xdr:colOff>
      <xdr:row>52</xdr:row>
      <xdr:rowOff>12600</xdr:rowOff>
    </xdr:from>
    <xdr:to>
      <xdr:col>112</xdr:col>
      <xdr:colOff>127440</xdr:colOff>
      <xdr:row>53</xdr:row>
      <xdr:rowOff>96120</xdr:rowOff>
    </xdr:to>
    <xdr:sp macro="" textlink="">
      <xdr:nvSpPr>
        <xdr:cNvPr id="826" name="テキスト ボックス 825">
          <a:extLst>
            <a:ext uri="{FF2B5EF4-FFF2-40B4-BE49-F238E27FC236}">
              <a16:creationId xmlns:a16="http://schemas.microsoft.com/office/drawing/2014/main" id="{76CF7CC8-9562-4D24-A1D5-0E683B501C27}"/>
            </a:ext>
          </a:extLst>
        </xdr:cNvPr>
        <xdr:cNvSpPr/>
      </xdr:nvSpPr>
      <xdr:spPr>
        <a:xfrm>
          <a:off x="19084230" y="8604150"/>
          <a:ext cx="245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107</xdr:col>
      <xdr:colOff>0</xdr:colOff>
      <xdr:row>53</xdr:row>
      <xdr:rowOff>62280</xdr:rowOff>
    </xdr:from>
    <xdr:to>
      <xdr:col>107</xdr:col>
      <xdr:colOff>101160</xdr:colOff>
      <xdr:row>53</xdr:row>
      <xdr:rowOff>163440</xdr:rowOff>
    </xdr:to>
    <xdr:sp macro="" textlink="">
      <xdr:nvSpPr>
        <xdr:cNvPr id="827" name="楕円 826">
          <a:extLst>
            <a:ext uri="{FF2B5EF4-FFF2-40B4-BE49-F238E27FC236}">
              <a16:creationId xmlns:a16="http://schemas.microsoft.com/office/drawing/2014/main" id="{2F806B5A-B04B-4E9C-9983-A39EF5CCD053}"/>
            </a:ext>
          </a:extLst>
        </xdr:cNvPr>
        <xdr:cNvSpPr/>
      </xdr:nvSpPr>
      <xdr:spPr>
        <a:xfrm>
          <a:off x="18345150" y="88189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116640</xdr:colOff>
      <xdr:row>52</xdr:row>
      <xdr:rowOff>12600</xdr:rowOff>
    </xdr:from>
    <xdr:to>
      <xdr:col>108</xdr:col>
      <xdr:colOff>15840</xdr:colOff>
      <xdr:row>53</xdr:row>
      <xdr:rowOff>96120</xdr:rowOff>
    </xdr:to>
    <xdr:sp macro="" textlink="">
      <xdr:nvSpPr>
        <xdr:cNvPr id="828" name="テキスト ボックス 827">
          <a:extLst>
            <a:ext uri="{FF2B5EF4-FFF2-40B4-BE49-F238E27FC236}">
              <a16:creationId xmlns:a16="http://schemas.microsoft.com/office/drawing/2014/main" id="{F1FD8348-D15B-4F68-8421-10B36EFCF3AB}"/>
            </a:ext>
          </a:extLst>
        </xdr:cNvPr>
        <xdr:cNvSpPr/>
      </xdr:nvSpPr>
      <xdr:spPr>
        <a:xfrm>
          <a:off x="18290340" y="8604150"/>
          <a:ext cx="24210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102</xdr:col>
      <xdr:colOff>63360</xdr:colOff>
      <xdr:row>53</xdr:row>
      <xdr:rowOff>62280</xdr:rowOff>
    </xdr:from>
    <xdr:to>
      <xdr:col>102</xdr:col>
      <xdr:colOff>164520</xdr:colOff>
      <xdr:row>53</xdr:row>
      <xdr:rowOff>163440</xdr:rowOff>
    </xdr:to>
    <xdr:sp macro="" textlink="">
      <xdr:nvSpPr>
        <xdr:cNvPr id="829" name="楕円 828">
          <a:extLst>
            <a:ext uri="{FF2B5EF4-FFF2-40B4-BE49-F238E27FC236}">
              <a16:creationId xmlns:a16="http://schemas.microsoft.com/office/drawing/2014/main" id="{45DC1BFE-2DC2-443E-8D3C-7506786542AA}"/>
            </a:ext>
          </a:extLst>
        </xdr:cNvPr>
        <xdr:cNvSpPr/>
      </xdr:nvSpPr>
      <xdr:spPr>
        <a:xfrm>
          <a:off x="17551260" y="88189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5400</xdr:colOff>
      <xdr:row>52</xdr:row>
      <xdr:rowOff>12600</xdr:rowOff>
    </xdr:from>
    <xdr:to>
      <xdr:col>103</xdr:col>
      <xdr:colOff>79560</xdr:colOff>
      <xdr:row>53</xdr:row>
      <xdr:rowOff>96120</xdr:rowOff>
    </xdr:to>
    <xdr:sp macro="" textlink="">
      <xdr:nvSpPr>
        <xdr:cNvPr id="830" name="テキスト ボックス 829">
          <a:extLst>
            <a:ext uri="{FF2B5EF4-FFF2-40B4-BE49-F238E27FC236}">
              <a16:creationId xmlns:a16="http://schemas.microsoft.com/office/drawing/2014/main" id="{0D3A748E-24F3-4EFD-846C-633EE77C6D3C}"/>
            </a:ext>
          </a:extLst>
        </xdr:cNvPr>
        <xdr:cNvSpPr/>
      </xdr:nvSpPr>
      <xdr:spPr>
        <a:xfrm>
          <a:off x="17493300" y="8604150"/>
          <a:ext cx="245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97</xdr:col>
      <xdr:colOff>127080</xdr:colOff>
      <xdr:row>53</xdr:row>
      <xdr:rowOff>62280</xdr:rowOff>
    </xdr:from>
    <xdr:to>
      <xdr:col>98</xdr:col>
      <xdr:colOff>37800</xdr:colOff>
      <xdr:row>53</xdr:row>
      <xdr:rowOff>163440</xdr:rowOff>
    </xdr:to>
    <xdr:sp macro="" textlink="">
      <xdr:nvSpPr>
        <xdr:cNvPr id="831" name="楕円 830">
          <a:extLst>
            <a:ext uri="{FF2B5EF4-FFF2-40B4-BE49-F238E27FC236}">
              <a16:creationId xmlns:a16="http://schemas.microsoft.com/office/drawing/2014/main" id="{60C103EF-09EC-40F9-96B2-70E0C10ABADA}"/>
            </a:ext>
          </a:extLst>
        </xdr:cNvPr>
        <xdr:cNvSpPr/>
      </xdr:nvSpPr>
      <xdr:spPr>
        <a:xfrm>
          <a:off x="16757730" y="881893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53280</xdr:colOff>
      <xdr:row>52</xdr:row>
      <xdr:rowOff>12600</xdr:rowOff>
    </xdr:from>
    <xdr:to>
      <xdr:col>98</xdr:col>
      <xdr:colOff>127440</xdr:colOff>
      <xdr:row>53</xdr:row>
      <xdr:rowOff>96120</xdr:rowOff>
    </xdr:to>
    <xdr:sp macro="" textlink="">
      <xdr:nvSpPr>
        <xdr:cNvPr id="832" name="テキスト ボックス 831">
          <a:extLst>
            <a:ext uri="{FF2B5EF4-FFF2-40B4-BE49-F238E27FC236}">
              <a16:creationId xmlns:a16="http://schemas.microsoft.com/office/drawing/2014/main" id="{97E1B0B4-17DD-4ADD-8EF5-1EAF5B606518}"/>
            </a:ext>
          </a:extLst>
        </xdr:cNvPr>
        <xdr:cNvSpPr/>
      </xdr:nvSpPr>
      <xdr:spPr>
        <a:xfrm>
          <a:off x="16683930" y="8604150"/>
          <a:ext cx="245610" cy="248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u="none" strike="noStrike">
              <a:solidFill>
                <a:srgbClr val="FF0000"/>
              </a:solidFill>
              <a:effectLst/>
              <a:uFillTx/>
              <a:latin typeface="ＭＳ Ｐゴシック"/>
              <a:ea typeface="ＭＳ Ｐゴシック"/>
            </a:rPr>
            <a:t>0</a:t>
          </a:r>
          <a:endParaRPr lang="en-US" sz="1000" b="0" u="none" strike="noStrike">
            <a:effectLst/>
            <a:uFillTx/>
            <a:latin typeface="Noto Serif JP"/>
          </a:endParaRPr>
        </a:p>
      </xdr:txBody>
    </xdr:sp>
    <xdr:clientData/>
  </xdr:twoCellAnchor>
  <xdr:twoCellAnchor>
    <xdr:from>
      <xdr:col>4</xdr:col>
      <xdr:colOff>0</xdr:colOff>
      <xdr:row>101</xdr:row>
      <xdr:rowOff>120600</xdr:rowOff>
    </xdr:from>
    <xdr:to>
      <xdr:col>120</xdr:col>
      <xdr:colOff>114120</xdr:colOff>
      <xdr:row>112</xdr:row>
      <xdr:rowOff>139320</xdr:rowOff>
    </xdr:to>
    <xdr:sp macro="" textlink="">
      <xdr:nvSpPr>
        <xdr:cNvPr id="833" name="正方形/長方形 832">
          <a:extLst>
            <a:ext uri="{FF2B5EF4-FFF2-40B4-BE49-F238E27FC236}">
              <a16:creationId xmlns:a16="http://schemas.microsoft.com/office/drawing/2014/main" id="{767D83E9-54E8-4174-9022-8A88FD898740}"/>
            </a:ext>
          </a:extLst>
        </xdr:cNvPr>
        <xdr:cNvSpPr/>
      </xdr:nvSpPr>
      <xdr:spPr>
        <a:xfrm>
          <a:off x="685800" y="16865550"/>
          <a:ext cx="20002320" cy="190467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0</xdr:colOff>
      <xdr:row>102</xdr:row>
      <xdr:rowOff>12600</xdr:rowOff>
    </xdr:from>
    <xdr:to>
      <xdr:col>24</xdr:col>
      <xdr:colOff>37800</xdr:colOff>
      <xdr:row>103</xdr:row>
      <xdr:rowOff>94680</xdr:rowOff>
    </xdr:to>
    <xdr:sp macro="" textlink="">
      <xdr:nvSpPr>
        <xdr:cNvPr id="834" name="正方形/長方形 833">
          <a:extLst>
            <a:ext uri="{FF2B5EF4-FFF2-40B4-BE49-F238E27FC236}">
              <a16:creationId xmlns:a16="http://schemas.microsoft.com/office/drawing/2014/main" id="{CC8C94F4-A065-4387-9807-C08AC9999144}"/>
            </a:ext>
          </a:extLst>
        </xdr:cNvPr>
        <xdr:cNvSpPr/>
      </xdr:nvSpPr>
      <xdr:spPr>
        <a:xfrm>
          <a:off x="685800" y="16929000"/>
          <a:ext cx="3466800" cy="25353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200" b="1" i="1" u="none" strike="noStrike">
              <a:solidFill>
                <a:srgbClr val="FF0000"/>
              </a:solidFill>
              <a:effectLst/>
              <a:uFillTx/>
              <a:latin typeface="ＭＳ Ｐゴシック"/>
              <a:ea typeface="ＭＳ Ｐゴシック"/>
            </a:rPr>
            <a:t>目的別歳出の分析欄</a:t>
          </a:r>
          <a:endParaRPr lang="en-US" sz="1200" b="0" u="none" strike="noStrike">
            <a:effectLst/>
            <a:uFillTx/>
            <a:latin typeface="Noto Serif JP"/>
          </a:endParaRPr>
        </a:p>
      </xdr:txBody>
    </xdr:sp>
    <xdr:clientData/>
  </xdr:twoCellAnchor>
  <xdr:twoCellAnchor>
    <xdr:from>
      <xdr:col>4</xdr:col>
      <xdr:colOff>25560</xdr:colOff>
      <xdr:row>103</xdr:row>
      <xdr:rowOff>95400</xdr:rowOff>
    </xdr:from>
    <xdr:to>
      <xdr:col>120</xdr:col>
      <xdr:colOff>88560</xdr:colOff>
      <xdr:row>112</xdr:row>
      <xdr:rowOff>75960</xdr:rowOff>
    </xdr:to>
    <xdr:sp macro="" textlink="" fLocksText="0">
      <xdr:nvSpPr>
        <xdr:cNvPr id="835" name="テキスト ボックス 834">
          <a:extLst>
            <a:ext uri="{FF2B5EF4-FFF2-40B4-BE49-F238E27FC236}">
              <a16:creationId xmlns:a16="http://schemas.microsoft.com/office/drawing/2014/main" id="{1C293E5E-9E46-40C2-B5C0-45780F3D46A7}"/>
            </a:ext>
          </a:extLst>
        </xdr:cNvPr>
        <xdr:cNvSpPr/>
      </xdr:nvSpPr>
      <xdr:spPr>
        <a:xfrm>
          <a:off x="711360" y="17183250"/>
          <a:ext cx="19951200" cy="152361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Ｐゴシック"/>
              <a:ea typeface="ＭＳ Ｐゴシック"/>
            </a:rPr>
            <a:t>・総務費は職員給与の改定による増（＋</a:t>
          </a:r>
          <a:r>
            <a:rPr lang="en-US" sz="1300" b="0" u="none" strike="noStrike">
              <a:solidFill>
                <a:schemeClr val="dk1"/>
              </a:solidFill>
              <a:effectLst/>
              <a:uFillTx/>
              <a:latin typeface="ＭＳ Ｐゴシック"/>
              <a:ea typeface="ＭＳ Ｐゴシック"/>
            </a:rPr>
            <a:t>461,601</a:t>
          </a:r>
          <a:r>
            <a:rPr lang="ja-JP" sz="1300" b="0" u="none" strike="noStrike">
              <a:solidFill>
                <a:schemeClr val="dk1"/>
              </a:solidFill>
              <a:effectLst/>
              <a:uFillTx/>
              <a:latin typeface="ＭＳ Ｐゴシック"/>
              <a:ea typeface="ＭＳ Ｐゴシック"/>
            </a:rPr>
            <a:t>千円）や水道料金軽減事業費補助金の皆増（＋</a:t>
          </a:r>
          <a:r>
            <a:rPr lang="en-US" sz="1300" b="0" u="none" strike="noStrike">
              <a:solidFill>
                <a:schemeClr val="dk1"/>
              </a:solidFill>
              <a:effectLst/>
              <a:uFillTx/>
              <a:latin typeface="ＭＳ Ｐゴシック"/>
              <a:ea typeface="ＭＳ Ｐゴシック"/>
            </a:rPr>
            <a:t>244,793</a:t>
          </a:r>
          <a:r>
            <a:rPr lang="ja-JP" sz="1300" b="0" u="none" strike="noStrike">
              <a:solidFill>
                <a:schemeClr val="dk1"/>
              </a:solidFill>
              <a:effectLst/>
              <a:uFillTx/>
              <a:latin typeface="ＭＳ Ｐゴシック"/>
              <a:ea typeface="ＭＳ Ｐゴシック"/>
            </a:rPr>
            <a:t>千円）により</a:t>
          </a:r>
          <a:r>
            <a:rPr lang="en-US" sz="1300" b="0" u="none" strike="noStrike">
              <a:solidFill>
                <a:schemeClr val="dk1"/>
              </a:solidFill>
              <a:effectLst/>
              <a:uFillTx/>
              <a:latin typeface="ＭＳ Ｐゴシック"/>
              <a:ea typeface="ＭＳ Ｐゴシック"/>
            </a:rPr>
            <a:t>+19.8</a:t>
          </a:r>
          <a:r>
            <a:rPr lang="ja-JP" sz="1300" b="0" u="none" strike="noStrike">
              <a:solidFill>
                <a:schemeClr val="dk1"/>
              </a:solidFill>
              <a:effectLst/>
              <a:uFillTx/>
              <a:latin typeface="ＭＳ Ｐゴシック"/>
              <a:ea typeface="ＭＳ Ｐゴシック"/>
            </a:rPr>
            <a:t>％となっている。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・民生費は定額減税調整給付金事業費の皆増（＋</a:t>
          </a:r>
          <a:r>
            <a:rPr lang="en-US" sz="1300" b="0" u="none" strike="noStrike">
              <a:solidFill>
                <a:schemeClr val="dk1"/>
              </a:solidFill>
              <a:effectLst/>
              <a:uFillTx/>
              <a:latin typeface="ＭＳ Ｐゴシック"/>
              <a:ea typeface="ＭＳ Ｐゴシック"/>
            </a:rPr>
            <a:t>1,001,070</a:t>
          </a:r>
          <a:r>
            <a:rPr lang="ja-JP" sz="1300" b="0" u="none" strike="noStrike">
              <a:solidFill>
                <a:schemeClr val="dk1"/>
              </a:solidFill>
              <a:effectLst/>
              <a:uFillTx/>
              <a:latin typeface="ＭＳ Ｐゴシック"/>
              <a:ea typeface="ＭＳ Ｐゴシック"/>
            </a:rPr>
            <a:t>千円）や民間認定こども園施設型給付費の増（＋</a:t>
          </a:r>
          <a:r>
            <a:rPr lang="en-US" sz="1300" b="0" u="none" strike="noStrike">
              <a:solidFill>
                <a:schemeClr val="dk1"/>
              </a:solidFill>
              <a:effectLst/>
              <a:uFillTx/>
              <a:latin typeface="ＭＳ Ｐゴシック"/>
              <a:ea typeface="ＭＳ Ｐゴシック"/>
            </a:rPr>
            <a:t>324,092</a:t>
          </a:r>
          <a:r>
            <a:rPr lang="ja-JP" sz="1300" b="0" u="none" strike="noStrike">
              <a:solidFill>
                <a:schemeClr val="dk1"/>
              </a:solidFill>
              <a:effectLst/>
              <a:uFillTx/>
              <a:latin typeface="ＭＳ Ｐゴシック"/>
              <a:ea typeface="ＭＳ Ｐゴシック"/>
            </a:rPr>
            <a:t>千円）により</a:t>
          </a:r>
          <a:r>
            <a:rPr lang="en-US" sz="1300" b="0" u="none" strike="noStrike">
              <a:solidFill>
                <a:schemeClr val="dk1"/>
              </a:solidFill>
              <a:effectLst/>
              <a:uFillTx/>
              <a:latin typeface="ＭＳ Ｐゴシック"/>
              <a:ea typeface="ＭＳ Ｐゴシック"/>
            </a:rPr>
            <a:t>+6.3</a:t>
          </a:r>
          <a:r>
            <a:rPr lang="ja-JP" sz="1300" b="0" u="none" strike="noStrike">
              <a:solidFill>
                <a:schemeClr val="dk1"/>
              </a:solidFill>
              <a:effectLst/>
              <a:uFillTx/>
              <a:latin typeface="ＭＳ Ｐゴシック"/>
              <a:ea typeface="ＭＳ Ｐゴシック"/>
            </a:rPr>
            <a:t>％となっている。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・衛生費は斎場再整備事業費の増（＋</a:t>
          </a:r>
          <a:r>
            <a:rPr lang="en-US" sz="1300" b="0" u="none" strike="noStrike">
              <a:solidFill>
                <a:schemeClr val="dk1"/>
              </a:solidFill>
              <a:effectLst/>
              <a:uFillTx/>
              <a:latin typeface="ＭＳ Ｐゴシック"/>
              <a:ea typeface="ＭＳ Ｐゴシック"/>
            </a:rPr>
            <a:t>1,014,536</a:t>
          </a:r>
          <a:r>
            <a:rPr lang="ja-JP" sz="1300" b="0" u="none" strike="noStrike">
              <a:solidFill>
                <a:schemeClr val="dk1"/>
              </a:solidFill>
              <a:effectLst/>
              <a:uFillTx/>
              <a:latin typeface="ＭＳ Ｐゴシック"/>
              <a:ea typeface="ＭＳ Ｐゴシック"/>
            </a:rPr>
            <a:t>千円）により</a:t>
          </a:r>
          <a:r>
            <a:rPr lang="en-US" sz="1300" b="0" u="none" strike="noStrike">
              <a:solidFill>
                <a:schemeClr val="dk1"/>
              </a:solidFill>
              <a:effectLst/>
              <a:uFillTx/>
              <a:latin typeface="ＭＳ Ｐゴシック"/>
              <a:ea typeface="ＭＳ Ｐゴシック"/>
            </a:rPr>
            <a:t>+6.2</a:t>
          </a:r>
          <a:r>
            <a:rPr lang="ja-JP" sz="1300" b="0" u="none" strike="noStrike">
              <a:solidFill>
                <a:schemeClr val="dk1"/>
              </a:solidFill>
              <a:effectLst/>
              <a:uFillTx/>
              <a:latin typeface="ＭＳ Ｐゴシック"/>
              <a:ea typeface="ＭＳ Ｐゴシック"/>
            </a:rPr>
            <a:t>％となっている。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・商工費は</a:t>
          </a:r>
          <a:r>
            <a:rPr lang="ja-JP" sz="1300" b="0" u="none" strike="noStrike">
              <a:solidFill>
                <a:schemeClr val="dk1"/>
              </a:solidFill>
              <a:effectLst/>
              <a:uFillTx/>
              <a:latin typeface="MS Gothic"/>
              <a:ea typeface="MS Gothic"/>
            </a:rPr>
            <a:t>プレミアム付商品券発行事業費の減（△</a:t>
          </a:r>
          <a:r>
            <a:rPr lang="en-US" sz="1300" b="0" u="none" strike="noStrike">
              <a:solidFill>
                <a:schemeClr val="dk1"/>
              </a:solidFill>
              <a:effectLst/>
              <a:uFillTx/>
              <a:latin typeface="MS Gothic"/>
              <a:ea typeface="MS Gothic"/>
            </a:rPr>
            <a:t>348,212</a:t>
          </a:r>
          <a:r>
            <a:rPr lang="ja-JP" sz="1300" b="0" u="none" strike="noStrike">
              <a:solidFill>
                <a:schemeClr val="dk1"/>
              </a:solidFill>
              <a:effectLst/>
              <a:uFillTx/>
              <a:latin typeface="MS Gothic"/>
              <a:ea typeface="MS Gothic"/>
            </a:rPr>
            <a:t>千円）により</a:t>
          </a:r>
          <a:r>
            <a:rPr lang="en-US" sz="1300" b="0" u="none" strike="noStrike">
              <a:solidFill>
                <a:schemeClr val="dk1"/>
              </a:solidFill>
              <a:effectLst/>
              <a:uFillTx/>
              <a:latin typeface="MS Gothic"/>
              <a:ea typeface="MS Gothic"/>
            </a:rPr>
            <a:t>-19.3</a:t>
          </a:r>
          <a:r>
            <a:rPr lang="ja-JP" sz="1300" b="0" u="none" strike="noStrike">
              <a:solidFill>
                <a:schemeClr val="dk1"/>
              </a:solidFill>
              <a:effectLst/>
              <a:uFillTx/>
              <a:latin typeface="MS Gothic"/>
              <a:ea typeface="MS Gothic"/>
            </a:rPr>
            <a:t>％となっている。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Ｐゴシック"/>
              <a:ea typeface="ＭＳ Ｐゴシック"/>
            </a:rPr>
            <a:t>・消防費は消防自動車購入費の増（＋</a:t>
          </a:r>
          <a:r>
            <a:rPr lang="en-US" sz="1300" b="0" u="none" strike="noStrike">
              <a:solidFill>
                <a:schemeClr val="dk1"/>
              </a:solidFill>
              <a:effectLst/>
              <a:uFillTx/>
              <a:latin typeface="ＭＳ Ｐゴシック"/>
              <a:ea typeface="ＭＳ Ｐゴシック"/>
            </a:rPr>
            <a:t>155,548</a:t>
          </a:r>
          <a:r>
            <a:rPr lang="ja-JP" sz="1300" b="0" u="none" strike="noStrike">
              <a:solidFill>
                <a:schemeClr val="dk1"/>
              </a:solidFill>
              <a:effectLst/>
              <a:uFillTx/>
              <a:latin typeface="ＭＳ Ｐゴシック"/>
              <a:ea typeface="ＭＳ Ｐゴシック"/>
            </a:rPr>
            <a:t>千円）により</a:t>
          </a:r>
          <a:r>
            <a:rPr lang="en-US" sz="1300" b="0" u="none" strike="noStrike">
              <a:solidFill>
                <a:schemeClr val="dk1"/>
              </a:solidFill>
              <a:effectLst/>
              <a:uFillTx/>
              <a:latin typeface="ＭＳ Ｐゴシック"/>
              <a:ea typeface="ＭＳ Ｐゴシック"/>
            </a:rPr>
            <a:t>+12.0</a:t>
          </a:r>
          <a:r>
            <a:rPr lang="ja-JP" sz="1300" b="0" u="none" strike="noStrike">
              <a:solidFill>
                <a:schemeClr val="dk1"/>
              </a:solidFill>
              <a:effectLst/>
              <a:uFillTx/>
              <a:latin typeface="ＭＳ Ｐゴシック"/>
              <a:ea typeface="ＭＳ Ｐゴシック"/>
            </a:rPr>
            <a:t>％となっている</a:t>
          </a:r>
          <a:endParaRPr lang="en-US" sz="1300" b="0" u="none" strike="noStrike">
            <a:effectLst/>
            <a:uFillTx/>
            <a:latin typeface="Noto Serif JP"/>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152280</xdr:colOff>
      <xdr:row>4</xdr:row>
      <xdr:rowOff>85680</xdr:rowOff>
    </xdr:from>
    <xdr:to>
      <xdr:col>15</xdr:col>
      <xdr:colOff>742320</xdr:colOff>
      <xdr:row>43</xdr:row>
      <xdr:rowOff>123480</xdr:rowOff>
    </xdr:to>
    <xdr:graphicFrame macro="">
      <xdr:nvGraphicFramePr>
        <xdr:cNvPr id="2" name="Chart 1">
          <a:extLst>
            <a:ext uri="{FF2B5EF4-FFF2-40B4-BE49-F238E27FC236}">
              <a16:creationId xmlns:a16="http://schemas.microsoft.com/office/drawing/2014/main" id="{C1DC828D-1ACD-4BC9-8FAF-A66313752F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200160</xdr:colOff>
      <xdr:row>46</xdr:row>
      <xdr:rowOff>104760</xdr:rowOff>
    </xdr:from>
    <xdr:to>
      <xdr:col>1</xdr:col>
      <xdr:colOff>894960</xdr:colOff>
      <xdr:row>46</xdr:row>
      <xdr:rowOff>618840</xdr:rowOff>
    </xdr:to>
    <xdr:sp macro="" textlink="">
      <xdr:nvSpPr>
        <xdr:cNvPr id="3" name="Rectangle 2">
          <a:extLst>
            <a:ext uri="{FF2B5EF4-FFF2-40B4-BE49-F238E27FC236}">
              <a16:creationId xmlns:a16="http://schemas.microsoft.com/office/drawing/2014/main" id="{33E55FFD-9112-4C7E-883A-677223E96F7E}"/>
            </a:ext>
          </a:extLst>
        </xdr:cNvPr>
        <xdr:cNvSpPr/>
      </xdr:nvSpPr>
      <xdr:spPr>
        <a:xfrm>
          <a:off x="778010" y="10061560"/>
          <a:ext cx="694800" cy="514080"/>
        </a:xfrm>
        <a:prstGeom prst="rect">
          <a:avLst/>
        </a:prstGeom>
        <a:solidFill>
          <a:srgbClr val="FF808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200160</xdr:colOff>
      <xdr:row>47</xdr:row>
      <xdr:rowOff>114480</xdr:rowOff>
    </xdr:from>
    <xdr:to>
      <xdr:col>1</xdr:col>
      <xdr:colOff>894960</xdr:colOff>
      <xdr:row>47</xdr:row>
      <xdr:rowOff>618840</xdr:rowOff>
    </xdr:to>
    <xdr:sp macro="" textlink="">
      <xdr:nvSpPr>
        <xdr:cNvPr id="4" name="Rectangle 3">
          <a:extLst>
            <a:ext uri="{FF2B5EF4-FFF2-40B4-BE49-F238E27FC236}">
              <a16:creationId xmlns:a16="http://schemas.microsoft.com/office/drawing/2014/main" id="{B840E68B-1902-40F1-9A23-FBCED2AD038D}"/>
            </a:ext>
          </a:extLst>
        </xdr:cNvPr>
        <xdr:cNvSpPr/>
      </xdr:nvSpPr>
      <xdr:spPr>
        <a:xfrm>
          <a:off x="778010" y="10801530"/>
          <a:ext cx="694800" cy="504360"/>
        </a:xfrm>
        <a:prstGeom prst="rect">
          <a:avLst/>
        </a:prstGeom>
        <a:solidFill>
          <a:srgbClr val="00FFFF"/>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199800</xdr:colOff>
      <xdr:row>48</xdr:row>
      <xdr:rowOff>371160</xdr:rowOff>
    </xdr:from>
    <xdr:to>
      <xdr:col>1</xdr:col>
      <xdr:colOff>895320</xdr:colOff>
      <xdr:row>48</xdr:row>
      <xdr:rowOff>371160</xdr:rowOff>
    </xdr:to>
    <xdr:sp macro="" textlink="">
      <xdr:nvSpPr>
        <xdr:cNvPr id="5" name="Line 4">
          <a:extLst>
            <a:ext uri="{FF2B5EF4-FFF2-40B4-BE49-F238E27FC236}">
              <a16:creationId xmlns:a16="http://schemas.microsoft.com/office/drawing/2014/main" id="{4469210F-3EB7-4DFD-AAE5-88CFEBBB3333}"/>
            </a:ext>
          </a:extLst>
        </xdr:cNvPr>
        <xdr:cNvSpPr/>
      </xdr:nvSpPr>
      <xdr:spPr>
        <a:xfrm>
          <a:off x="777650" y="11788460"/>
          <a:ext cx="695520" cy="0"/>
        </a:xfrm>
        <a:prstGeom prst="line">
          <a:avLst/>
        </a:prstGeom>
        <a:ln w="38100">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447840</xdr:colOff>
      <xdr:row>48</xdr:row>
      <xdr:rowOff>276120</xdr:rowOff>
    </xdr:from>
    <xdr:to>
      <xdr:col>1</xdr:col>
      <xdr:colOff>637920</xdr:colOff>
      <xdr:row>48</xdr:row>
      <xdr:rowOff>466200</xdr:rowOff>
    </xdr:to>
    <xdr:sp macro="" textlink="">
      <xdr:nvSpPr>
        <xdr:cNvPr id="6" name="Oval 5">
          <a:extLst>
            <a:ext uri="{FF2B5EF4-FFF2-40B4-BE49-F238E27FC236}">
              <a16:creationId xmlns:a16="http://schemas.microsoft.com/office/drawing/2014/main" id="{BE421350-77B6-4FBE-B47C-9926D4C9ED24}"/>
            </a:ext>
          </a:extLst>
        </xdr:cNvPr>
        <xdr:cNvSpPr/>
      </xdr:nvSpPr>
      <xdr:spPr>
        <a:xfrm>
          <a:off x="1025690" y="11693420"/>
          <a:ext cx="190080" cy="190080"/>
        </a:xfrm>
        <a:prstGeom prst="ellipse">
          <a:avLst/>
        </a:prstGeom>
        <a:solidFill>
          <a:srgbClr val="FF0000"/>
        </a:solidFill>
        <a:ln w="6350">
          <a:noFill/>
        </a:ln>
      </xdr:spPr>
      <xdr:style>
        <a:lnRef idx="0">
          <a:scrgbClr r="0" g="0" b="0"/>
        </a:lnRef>
        <a:fillRef idx="0">
          <a:scrgbClr r="0" g="0" b="0"/>
        </a:fillRef>
        <a:effectRef idx="0">
          <a:scrgbClr r="0" g="0" b="0"/>
        </a:effectRef>
        <a:fontRef idx="minor"/>
      </xdr:style>
    </xdr:sp>
    <xdr:clientData/>
  </xdr:twoCellAnchor>
  <xdr:twoCellAnchor>
    <xdr:from>
      <xdr:col>10</xdr:col>
      <xdr:colOff>324000</xdr:colOff>
      <xdr:row>45</xdr:row>
      <xdr:rowOff>9360</xdr:rowOff>
    </xdr:from>
    <xdr:to>
      <xdr:col>15</xdr:col>
      <xdr:colOff>723600</xdr:colOff>
      <xdr:row>48</xdr:row>
      <xdr:rowOff>732960</xdr:rowOff>
    </xdr:to>
    <xdr:sp macro="" textlink="">
      <xdr:nvSpPr>
        <xdr:cNvPr id="7" name="Rectangle 6">
          <a:extLst>
            <a:ext uri="{FF2B5EF4-FFF2-40B4-BE49-F238E27FC236}">
              <a16:creationId xmlns:a16="http://schemas.microsoft.com/office/drawing/2014/main" id="{A5004804-6083-4CFA-A761-14180950E568}"/>
            </a:ext>
          </a:extLst>
        </xdr:cNvPr>
        <xdr:cNvSpPr/>
      </xdr:nvSpPr>
      <xdr:spPr>
        <a:xfrm>
          <a:off x="10103000" y="9597860"/>
          <a:ext cx="5511350" cy="2552400"/>
        </a:xfrm>
        <a:prstGeom prst="rect">
          <a:avLst/>
        </a:prstGeom>
        <a:solidFill>
          <a:srgbClr val="FFFFFF"/>
        </a:solid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324000</xdr:colOff>
      <xdr:row>45</xdr:row>
      <xdr:rowOff>9360</xdr:rowOff>
    </xdr:from>
    <xdr:to>
      <xdr:col>11</xdr:col>
      <xdr:colOff>104400</xdr:colOff>
      <xdr:row>45</xdr:row>
      <xdr:rowOff>323280</xdr:rowOff>
    </xdr:to>
    <xdr:sp macro="" textlink="">
      <xdr:nvSpPr>
        <xdr:cNvPr id="8" name="Rectangle 7">
          <a:extLst>
            <a:ext uri="{FF2B5EF4-FFF2-40B4-BE49-F238E27FC236}">
              <a16:creationId xmlns:a16="http://schemas.microsoft.com/office/drawing/2014/main" id="{64422924-0C92-432A-AE80-9BD4307E33E4}"/>
            </a:ext>
          </a:extLst>
        </xdr:cNvPr>
        <xdr:cNvSpPr/>
      </xdr:nvSpPr>
      <xdr:spPr>
        <a:xfrm>
          <a:off x="10103000" y="9597860"/>
          <a:ext cx="802750" cy="31392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a:lnSpc>
              <a:spcPct val="100000"/>
            </a:lnSpc>
          </a:pPr>
          <a:r>
            <a:rPr lang="ja-JP" sz="1500" b="1" u="none" strike="noStrike">
              <a:solidFill>
                <a:srgbClr val="000000"/>
              </a:solidFill>
              <a:effectLst/>
              <a:uFillTx/>
              <a:latin typeface="ＭＳ ゴシック"/>
              <a:ea typeface="ＭＳ ゴシック"/>
            </a:rPr>
            <a:t>分析欄</a:t>
          </a:r>
          <a:endParaRPr lang="en-US" sz="1500" b="0" u="none" strike="noStrike">
            <a:effectLst/>
            <a:uFillTx/>
            <a:latin typeface="Noto Serif JP"/>
          </a:endParaRPr>
        </a:p>
      </xdr:txBody>
    </xdr:sp>
    <xdr:clientData/>
  </xdr:twoCellAnchor>
  <xdr:twoCellAnchor>
    <xdr:from>
      <xdr:col>0</xdr:col>
      <xdr:colOff>123840</xdr:colOff>
      <xdr:row>0</xdr:row>
      <xdr:rowOff>123840</xdr:rowOff>
    </xdr:from>
    <xdr:to>
      <xdr:col>9</xdr:col>
      <xdr:colOff>104400</xdr:colOff>
      <xdr:row>3</xdr:row>
      <xdr:rowOff>132840</xdr:rowOff>
    </xdr:to>
    <xdr:sp macro="" textlink="">
      <xdr:nvSpPr>
        <xdr:cNvPr id="9" name="表題ボックス">
          <a:extLst>
            <a:ext uri="{FF2B5EF4-FFF2-40B4-BE49-F238E27FC236}">
              <a16:creationId xmlns:a16="http://schemas.microsoft.com/office/drawing/2014/main" id="{4099236F-820C-4B16-AA7E-A7975E33766E}"/>
            </a:ext>
          </a:extLst>
        </xdr:cNvPr>
        <xdr:cNvSpPr/>
      </xdr:nvSpPr>
      <xdr:spPr>
        <a:xfrm>
          <a:off x="123840" y="123840"/>
          <a:ext cx="8737210" cy="63765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54720" tIns="32040" rIns="0" bIns="32040" anchor="ctr" upright="1">
          <a:noAutofit/>
        </a:bodyPr>
        <a:lstStyle/>
        <a:p>
          <a:pPr rtl="1">
            <a:lnSpc>
              <a:spcPct val="100000"/>
            </a:lnSpc>
          </a:pPr>
          <a:r>
            <a:rPr lang="ja-JP" sz="2400" b="1" u="none" strike="noStrike">
              <a:solidFill>
                <a:srgbClr val="000000"/>
              </a:solidFill>
              <a:effectLst/>
              <a:uFillTx/>
              <a:latin typeface="ＭＳ ゴシック"/>
              <a:ea typeface="ＭＳ ゴシック"/>
            </a:rPr>
            <a:t>（</a:t>
          </a:r>
          <a:r>
            <a:rPr lang="en-US" sz="2400" b="1" u="none" strike="noStrike">
              <a:solidFill>
                <a:srgbClr val="000000"/>
              </a:solidFill>
              <a:effectLst/>
              <a:uFillTx/>
              <a:latin typeface="ＭＳ ゴシック"/>
              <a:ea typeface="ＭＳ ゴシック"/>
            </a:rPr>
            <a:t>7</a:t>
          </a:r>
          <a:r>
            <a:rPr lang="ja-JP" sz="2400" b="1" u="none" strike="noStrike">
              <a:solidFill>
                <a:srgbClr val="000000"/>
              </a:solidFill>
              <a:effectLst/>
              <a:uFillTx/>
              <a:latin typeface="ＭＳ ゴシック"/>
              <a:ea typeface="ＭＳ ゴシック"/>
            </a:rPr>
            <a:t>）実質収支比率等に係る経年分析（市町村）</a:t>
          </a:r>
          <a:endParaRPr lang="en-US" sz="2400" b="0" u="none" strike="noStrike">
            <a:effectLst/>
            <a:uFillTx/>
            <a:latin typeface="Noto Serif JP"/>
          </a:endParaRPr>
        </a:p>
      </xdr:txBody>
    </xdr:sp>
    <xdr:clientData/>
  </xdr:twoCellAnchor>
  <xdr:twoCellAnchor>
    <xdr:from>
      <xdr:col>1</xdr:col>
      <xdr:colOff>0</xdr:colOff>
      <xdr:row>45</xdr:row>
      <xdr:rowOff>0</xdr:rowOff>
    </xdr:from>
    <xdr:to>
      <xdr:col>4</xdr:col>
      <xdr:colOff>1021680</xdr:colOff>
      <xdr:row>45</xdr:row>
      <xdr:rowOff>371160</xdr:rowOff>
    </xdr:to>
    <xdr:sp macro="" textlink="">
      <xdr:nvSpPr>
        <xdr:cNvPr id="10" name="Line 10">
          <a:extLst>
            <a:ext uri="{FF2B5EF4-FFF2-40B4-BE49-F238E27FC236}">
              <a16:creationId xmlns:a16="http://schemas.microsoft.com/office/drawing/2014/main" id="{49DFC9EA-9D4C-480B-9A19-2A97FE10DAC5}"/>
            </a:ext>
          </a:extLst>
        </xdr:cNvPr>
        <xdr:cNvSpPr/>
      </xdr:nvSpPr>
      <xdr:spPr>
        <a:xfrm>
          <a:off x="577850" y="9588500"/>
          <a:ext cx="4088730" cy="371160"/>
        </a:xfrm>
        <a:prstGeom prst="line">
          <a:avLst/>
        </a:prstGeom>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9</xdr:col>
      <xdr:colOff>628560</xdr:colOff>
      <xdr:row>1</xdr:row>
      <xdr:rowOff>76320</xdr:rowOff>
    </xdr:from>
    <xdr:to>
      <xdr:col>11</xdr:col>
      <xdr:colOff>933120</xdr:colOff>
      <xdr:row>3</xdr:row>
      <xdr:rowOff>75960</xdr:rowOff>
    </xdr:to>
    <xdr:sp macro="" textlink="">
      <xdr:nvSpPr>
        <xdr:cNvPr id="11" name="年度ボックス">
          <a:extLst>
            <a:ext uri="{FF2B5EF4-FFF2-40B4-BE49-F238E27FC236}">
              <a16:creationId xmlns:a16="http://schemas.microsoft.com/office/drawing/2014/main" id="{673E8955-E6B2-47ED-948E-9A47BCA04CCB}"/>
            </a:ext>
          </a:extLst>
        </xdr:cNvPr>
        <xdr:cNvSpPr/>
      </xdr:nvSpPr>
      <xdr:spPr>
        <a:xfrm>
          <a:off x="9385210" y="285870"/>
          <a:ext cx="2349260" cy="41874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u="none" strike="noStrike">
              <a:effectLst/>
              <a:uFillTx/>
              <a:latin typeface="ＭＳ ゴシック"/>
              <a:ea typeface="ＭＳ ゴシック"/>
            </a:rPr>
            <a:t>令和</a:t>
          </a:r>
          <a:r>
            <a:rPr lang="en-US" sz="1600" b="1" u="none" strike="noStrike">
              <a:effectLst/>
              <a:uFillTx/>
              <a:latin typeface="ＭＳ ゴシック"/>
              <a:ea typeface="ＭＳ ゴシック"/>
            </a:rPr>
            <a:t>6</a:t>
          </a:r>
          <a:r>
            <a:rPr lang="ja-JP" sz="1600" b="1" u="none" strike="noStrike">
              <a:effectLst/>
              <a:uFillTx/>
              <a:latin typeface="ＭＳ ゴシック"/>
              <a:ea typeface="ＭＳ ゴシック"/>
            </a:rPr>
            <a:t>年度</a:t>
          </a:r>
          <a:endParaRPr lang="en-US" sz="1600" b="0" u="none" strike="noStrike">
            <a:effectLst/>
            <a:uFillTx/>
            <a:latin typeface="Noto Serif JP"/>
          </a:endParaRPr>
        </a:p>
      </xdr:txBody>
    </xdr:sp>
    <xdr:clientData/>
  </xdr:twoCellAnchor>
  <xdr:twoCellAnchor>
    <xdr:from>
      <xdr:col>12</xdr:col>
      <xdr:colOff>219240</xdr:colOff>
      <xdr:row>1</xdr:row>
      <xdr:rowOff>76320</xdr:rowOff>
    </xdr:from>
    <xdr:to>
      <xdr:col>15</xdr:col>
      <xdr:colOff>685440</xdr:colOff>
      <xdr:row>3</xdr:row>
      <xdr:rowOff>75960</xdr:rowOff>
    </xdr:to>
    <xdr:sp macro="" textlink="">
      <xdr:nvSpPr>
        <xdr:cNvPr id="12" name="団体名称ボックス">
          <a:extLst>
            <a:ext uri="{FF2B5EF4-FFF2-40B4-BE49-F238E27FC236}">
              <a16:creationId xmlns:a16="http://schemas.microsoft.com/office/drawing/2014/main" id="{B67E900B-7D2F-4A57-83D3-3724E6CD47D1}"/>
            </a:ext>
          </a:extLst>
        </xdr:cNvPr>
        <xdr:cNvSpPr/>
      </xdr:nvSpPr>
      <xdr:spPr>
        <a:xfrm>
          <a:off x="12042940" y="285870"/>
          <a:ext cx="3533250" cy="41874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u="none" strike="noStrike">
              <a:effectLst/>
              <a:uFillTx/>
              <a:latin typeface="ＭＳ ゴシック"/>
              <a:ea typeface="ＭＳ ゴシック"/>
            </a:rPr>
            <a:t>栃木県足利市</a:t>
          </a:r>
          <a:endParaRPr lang="en-US" sz="1600" b="0" u="none" strike="noStrike">
            <a:effectLst/>
            <a:uFillTx/>
            <a:latin typeface="Noto Serif JP"/>
          </a:endParaRPr>
        </a:p>
      </xdr:txBody>
    </xdr:sp>
    <xdr:clientData/>
  </xdr:twoCellAnchor>
  <xdr:twoCellAnchor>
    <xdr:from>
      <xdr:col>0</xdr:col>
      <xdr:colOff>466560</xdr:colOff>
      <xdr:row>4</xdr:row>
      <xdr:rowOff>0</xdr:rowOff>
    </xdr:from>
    <xdr:to>
      <xdr:col>3</xdr:col>
      <xdr:colOff>732960</xdr:colOff>
      <xdr:row>6</xdr:row>
      <xdr:rowOff>66240</xdr:rowOff>
    </xdr:to>
    <xdr:sp macro="" textlink="">
      <xdr:nvSpPr>
        <xdr:cNvPr id="13" name="テキスト ボックス 6">
          <a:extLst>
            <a:ext uri="{FF2B5EF4-FFF2-40B4-BE49-F238E27FC236}">
              <a16:creationId xmlns:a16="http://schemas.microsoft.com/office/drawing/2014/main" id="{8FE0DE3D-C6ED-4A62-AD83-702443C90B1D}"/>
            </a:ext>
          </a:extLst>
        </xdr:cNvPr>
        <xdr:cNvSpPr/>
      </xdr:nvSpPr>
      <xdr:spPr>
        <a:xfrm>
          <a:off x="466560" y="838200"/>
          <a:ext cx="2888950" cy="48534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600" b="1" u="none" strike="noStrike">
              <a:solidFill>
                <a:srgbClr val="000000"/>
              </a:solidFill>
              <a:effectLst/>
              <a:uFillTx/>
              <a:latin typeface="ＭＳ ゴシック"/>
              <a:ea typeface="ＭＳ ゴシック"/>
            </a:rPr>
            <a:t>標準財政規模比（％）</a:t>
          </a:r>
          <a:endParaRPr lang="en-US" sz="1600" b="0" u="none" strike="noStrike">
            <a:effectLst/>
            <a:uFillTx/>
            <a:latin typeface="Noto Serif JP"/>
          </a:endParaRPr>
        </a:p>
      </xdr:txBody>
    </xdr:sp>
    <xdr:clientData/>
  </xdr:twoCellAnchor>
  <xdr:twoCellAnchor>
    <xdr:from>
      <xdr:col>10</xdr:col>
      <xdr:colOff>485640</xdr:colOff>
      <xdr:row>45</xdr:row>
      <xdr:rowOff>343080</xdr:rowOff>
    </xdr:from>
    <xdr:to>
      <xdr:col>15</xdr:col>
      <xdr:colOff>542520</xdr:colOff>
      <xdr:row>48</xdr:row>
      <xdr:rowOff>590400</xdr:rowOff>
    </xdr:to>
    <xdr:sp macro="" textlink="" fLocksText="0">
      <xdr:nvSpPr>
        <xdr:cNvPr id="14" name="テキスト ボックス 13">
          <a:extLst>
            <a:ext uri="{FF2B5EF4-FFF2-40B4-BE49-F238E27FC236}">
              <a16:creationId xmlns:a16="http://schemas.microsoft.com/office/drawing/2014/main" id="{21F682C9-CCB5-4163-8C57-504C7ECB0063}"/>
            </a:ext>
          </a:extLst>
        </xdr:cNvPr>
        <xdr:cNvSpPr/>
      </xdr:nvSpPr>
      <xdr:spPr>
        <a:xfrm>
          <a:off x="10264640" y="9931580"/>
          <a:ext cx="5168630" cy="20761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400" b="0" u="none" strike="noStrike">
              <a:solidFill>
                <a:schemeClr val="dk1"/>
              </a:solidFill>
              <a:effectLst/>
              <a:uFillTx/>
              <a:latin typeface="ＭＳ ゴシック"/>
              <a:ea typeface="ＭＳ ゴシック"/>
            </a:rPr>
            <a:t>実質収支比率は</a:t>
          </a:r>
          <a:r>
            <a:rPr lang="en-US" sz="1400" b="0" u="none" strike="noStrike">
              <a:solidFill>
                <a:schemeClr val="dk1"/>
              </a:solidFill>
              <a:effectLst/>
              <a:uFillTx/>
              <a:latin typeface="ＭＳ ゴシック"/>
              <a:ea typeface="ＭＳ ゴシック"/>
            </a:rPr>
            <a:t>9.63</a:t>
          </a:r>
          <a:r>
            <a:rPr lang="ja-JP" sz="1400" b="0" u="none" strike="noStrike">
              <a:solidFill>
                <a:schemeClr val="dk1"/>
              </a:solidFill>
              <a:effectLst/>
              <a:uFillTx/>
              <a:latin typeface="ＭＳ ゴシック"/>
              <a:ea typeface="ＭＳ ゴシック"/>
            </a:rPr>
            <a:t>％となり、令和５年度決算から</a:t>
          </a:r>
          <a:r>
            <a:rPr lang="en-US" sz="1400" b="0" u="none" strike="noStrike">
              <a:solidFill>
                <a:schemeClr val="dk1"/>
              </a:solidFill>
              <a:effectLst/>
              <a:uFillTx/>
              <a:latin typeface="ＭＳ ゴシック"/>
              <a:ea typeface="ＭＳ ゴシック"/>
            </a:rPr>
            <a:t>0.21</a:t>
          </a:r>
          <a:r>
            <a:rPr lang="ja-JP" sz="1400" b="0" u="none" strike="noStrike">
              <a:solidFill>
                <a:schemeClr val="dk1"/>
              </a:solidFill>
              <a:effectLst/>
              <a:uFillTx/>
              <a:latin typeface="ＭＳ ゴシック"/>
              <a:ea typeface="ＭＳ ゴシック"/>
            </a:rPr>
            <a:t>％増加した。</a:t>
          </a:r>
          <a:endParaRPr lang="en-US" sz="1400" b="0" u="none" strike="noStrike">
            <a:effectLst/>
            <a:uFillTx/>
            <a:latin typeface="Noto Serif JP"/>
          </a:endParaRPr>
        </a:p>
        <a:p>
          <a:pPr>
            <a:lnSpc>
              <a:spcPct val="100000"/>
            </a:lnSpc>
          </a:pPr>
          <a:r>
            <a:rPr lang="ja-JP" sz="1400" b="0" u="none" strike="noStrike">
              <a:solidFill>
                <a:schemeClr val="dk1"/>
              </a:solidFill>
              <a:effectLst/>
              <a:uFillTx/>
              <a:latin typeface="ＭＳ ゴシック"/>
              <a:ea typeface="ＭＳ ゴシック"/>
            </a:rPr>
            <a:t>歳入歳出差引額は前年度比</a:t>
          </a:r>
          <a:r>
            <a:rPr lang="en-US" sz="1400" b="0" u="none" strike="noStrike">
              <a:solidFill>
                <a:schemeClr val="dk1"/>
              </a:solidFill>
              <a:effectLst/>
              <a:uFillTx/>
              <a:latin typeface="ＭＳ ゴシック"/>
              <a:ea typeface="ＭＳ ゴシック"/>
            </a:rPr>
            <a:t>-1,152</a:t>
          </a:r>
          <a:r>
            <a:rPr lang="ja-JP" sz="1400" b="0" u="none" strike="noStrike">
              <a:solidFill>
                <a:schemeClr val="dk1"/>
              </a:solidFill>
              <a:effectLst/>
              <a:uFillTx/>
              <a:latin typeface="ＭＳ ゴシック"/>
              <a:ea typeface="ＭＳ ゴシック"/>
            </a:rPr>
            <a:t>百万円の</a:t>
          </a:r>
          <a:r>
            <a:rPr lang="en-US" sz="1400" b="0" u="none" strike="noStrike">
              <a:solidFill>
                <a:schemeClr val="dk1"/>
              </a:solidFill>
              <a:effectLst/>
              <a:uFillTx/>
              <a:latin typeface="ＭＳ ゴシック"/>
              <a:ea typeface="ＭＳ ゴシック"/>
            </a:rPr>
            <a:t>3,134</a:t>
          </a:r>
          <a:r>
            <a:rPr lang="ja-JP" sz="1400" b="0" u="none" strike="noStrike">
              <a:solidFill>
                <a:schemeClr val="dk1"/>
              </a:solidFill>
              <a:effectLst/>
              <a:uFillTx/>
              <a:latin typeface="ＭＳ ゴシック"/>
              <a:ea typeface="ＭＳ ゴシック"/>
            </a:rPr>
            <a:t>百万円であった。翌年度に繰越すべき財源が</a:t>
          </a:r>
          <a:r>
            <a:rPr lang="en-US" sz="1400" b="0" u="none" strike="noStrike">
              <a:solidFill>
                <a:schemeClr val="dk1"/>
              </a:solidFill>
              <a:effectLst/>
              <a:uFillTx/>
              <a:latin typeface="ＭＳ ゴシック"/>
              <a:ea typeface="ＭＳ ゴシック"/>
            </a:rPr>
            <a:t>182</a:t>
          </a:r>
          <a:r>
            <a:rPr lang="ja-JP" sz="1400" b="0" u="none" strike="noStrike">
              <a:solidFill>
                <a:schemeClr val="dk1"/>
              </a:solidFill>
              <a:effectLst/>
              <a:uFillTx/>
              <a:latin typeface="ＭＳ ゴシック"/>
              <a:ea typeface="ＭＳ ゴシック"/>
            </a:rPr>
            <a:t>百万円あるため、実質収支額は</a:t>
          </a:r>
          <a:r>
            <a:rPr lang="en-US" sz="1400" b="0" u="none" strike="noStrike">
              <a:solidFill>
                <a:schemeClr val="dk1"/>
              </a:solidFill>
              <a:effectLst/>
              <a:uFillTx/>
              <a:latin typeface="ＭＳ ゴシック"/>
              <a:ea typeface="ＭＳ ゴシック"/>
            </a:rPr>
            <a:t>2,952</a:t>
          </a:r>
          <a:r>
            <a:rPr lang="ja-JP" sz="1400" b="0" u="none" strike="noStrike">
              <a:solidFill>
                <a:schemeClr val="dk1"/>
              </a:solidFill>
              <a:effectLst/>
              <a:uFillTx/>
              <a:latin typeface="ＭＳ ゴシック"/>
              <a:ea typeface="ＭＳ ゴシック"/>
            </a:rPr>
            <a:t>百万円となり、単年度収支は</a:t>
          </a:r>
          <a:r>
            <a:rPr lang="en-US" sz="1400" b="0" u="none" strike="noStrike">
              <a:solidFill>
                <a:schemeClr val="dk1"/>
              </a:solidFill>
              <a:effectLst/>
              <a:uFillTx/>
              <a:latin typeface="ＭＳ ゴシック"/>
              <a:ea typeface="ＭＳ ゴシック"/>
            </a:rPr>
            <a:t>113</a:t>
          </a:r>
          <a:r>
            <a:rPr lang="ja-JP" sz="1400" b="0" u="none" strike="noStrike">
              <a:solidFill>
                <a:schemeClr val="dk1"/>
              </a:solidFill>
              <a:effectLst/>
              <a:uFillTx/>
              <a:latin typeface="ＭＳ ゴシック"/>
              <a:ea typeface="ＭＳ ゴシック"/>
            </a:rPr>
            <a:t>百万円となった。</a:t>
          </a:r>
          <a:endParaRPr lang="en-US" sz="1400" b="0" u="none" strike="noStrike">
            <a:effectLst/>
            <a:uFillTx/>
            <a:latin typeface="Noto Serif JP"/>
          </a:endParaRPr>
        </a:p>
        <a:p>
          <a:pPr>
            <a:lnSpc>
              <a:spcPct val="100000"/>
            </a:lnSpc>
          </a:pPr>
          <a:r>
            <a:rPr lang="ja-JP" sz="1400" b="0" u="none" strike="noStrike">
              <a:solidFill>
                <a:schemeClr val="dk1"/>
              </a:solidFill>
              <a:effectLst/>
              <a:uFillTx/>
              <a:latin typeface="ＭＳ ゴシック"/>
              <a:ea typeface="ＭＳ ゴシック"/>
            </a:rPr>
            <a:t>財政調整基金残高比率は、実質収支のうち</a:t>
          </a:r>
          <a:r>
            <a:rPr lang="en-US" sz="1400" b="0" u="none" strike="noStrike">
              <a:solidFill>
                <a:schemeClr val="dk1"/>
              </a:solidFill>
              <a:effectLst/>
              <a:uFillTx/>
              <a:latin typeface="ＭＳ ゴシック"/>
              <a:ea typeface="ＭＳ ゴシック"/>
            </a:rPr>
            <a:t>12</a:t>
          </a:r>
          <a:r>
            <a:rPr lang="ja-JP" sz="1400" b="0" u="none" strike="noStrike">
              <a:solidFill>
                <a:schemeClr val="dk1"/>
              </a:solidFill>
              <a:effectLst/>
              <a:uFillTx/>
              <a:latin typeface="ＭＳ ゴシック"/>
              <a:ea typeface="ＭＳ ゴシック"/>
            </a:rPr>
            <a:t>億円積み立てるなど、基金残高が増加したため、令和</a:t>
          </a:r>
          <a:r>
            <a:rPr lang="en-US" sz="1400" b="0" u="none" strike="noStrike">
              <a:solidFill>
                <a:schemeClr val="dk1"/>
              </a:solidFill>
              <a:effectLst/>
              <a:uFillTx/>
              <a:latin typeface="ＭＳ ゴシック"/>
              <a:ea typeface="ＭＳ ゴシック"/>
            </a:rPr>
            <a:t>5</a:t>
          </a:r>
          <a:r>
            <a:rPr lang="ja-JP" sz="1400" b="0" u="none" strike="noStrike">
              <a:solidFill>
                <a:schemeClr val="dk1"/>
              </a:solidFill>
              <a:effectLst/>
              <a:uFillTx/>
              <a:latin typeface="ＭＳ ゴシック"/>
              <a:ea typeface="ＭＳ ゴシック"/>
            </a:rPr>
            <a:t>年度決算に比べ</a:t>
          </a:r>
          <a:r>
            <a:rPr lang="en-US" sz="1400" b="0" u="none" strike="noStrike">
              <a:solidFill>
                <a:schemeClr val="dk1"/>
              </a:solidFill>
              <a:effectLst/>
              <a:uFillTx/>
              <a:latin typeface="ＭＳ ゴシック"/>
              <a:ea typeface="ＭＳ ゴシック"/>
            </a:rPr>
            <a:t>1.66</a:t>
          </a:r>
          <a:r>
            <a:rPr lang="ja-JP" sz="1400" b="0" u="none" strike="noStrike">
              <a:solidFill>
                <a:schemeClr val="dk1"/>
              </a:solidFill>
              <a:effectLst/>
              <a:uFillTx/>
              <a:latin typeface="ＭＳ ゴシック"/>
              <a:ea typeface="ＭＳ ゴシック"/>
            </a:rPr>
            <a:t>％増加した。</a:t>
          </a:r>
          <a:endParaRPr lang="en-US" sz="1400" b="0" u="none" strike="noStrike">
            <a:effectLst/>
            <a:uFillTx/>
            <a:latin typeface="Noto Serif JP"/>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447840</xdr:colOff>
      <xdr:row>3</xdr:row>
      <xdr:rowOff>104760</xdr:rowOff>
    </xdr:from>
    <xdr:to>
      <xdr:col>15</xdr:col>
      <xdr:colOff>1447560</xdr:colOff>
      <xdr:row>30</xdr:row>
      <xdr:rowOff>209160</xdr:rowOff>
    </xdr:to>
    <xdr:graphicFrame macro="">
      <xdr:nvGraphicFramePr>
        <xdr:cNvPr id="2" name="Chart 5">
          <a:extLst>
            <a:ext uri="{FF2B5EF4-FFF2-40B4-BE49-F238E27FC236}">
              <a16:creationId xmlns:a16="http://schemas.microsoft.com/office/drawing/2014/main" id="{3776A785-B063-403D-AA4C-E73F2BEFA0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466560</xdr:colOff>
      <xdr:row>32</xdr:row>
      <xdr:rowOff>0</xdr:rowOff>
    </xdr:from>
    <xdr:to>
      <xdr:col>15</xdr:col>
      <xdr:colOff>1056600</xdr:colOff>
      <xdr:row>42</xdr:row>
      <xdr:rowOff>495000</xdr:rowOff>
    </xdr:to>
    <xdr:sp macro="" textlink="">
      <xdr:nvSpPr>
        <xdr:cNvPr id="3" name="正方形/長方形 3">
          <a:extLst>
            <a:ext uri="{FF2B5EF4-FFF2-40B4-BE49-F238E27FC236}">
              <a16:creationId xmlns:a16="http://schemas.microsoft.com/office/drawing/2014/main" id="{ED2F5F84-CB18-47CF-969A-B104DB9E3DB0}"/>
            </a:ext>
          </a:extLst>
        </xdr:cNvPr>
        <xdr:cNvSpPr/>
      </xdr:nvSpPr>
      <xdr:spPr>
        <a:xfrm>
          <a:off x="10448760" y="6896100"/>
          <a:ext cx="5828790" cy="5448000"/>
        </a:xfrm>
        <a:prstGeom prst="rect">
          <a:avLst/>
        </a:prstGeom>
        <a:solidFill>
          <a:srgbClr val="FFFFFF"/>
        </a:solid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533520</xdr:colOff>
      <xdr:row>32</xdr:row>
      <xdr:rowOff>28440</xdr:rowOff>
    </xdr:from>
    <xdr:to>
      <xdr:col>11</xdr:col>
      <xdr:colOff>914040</xdr:colOff>
      <xdr:row>33</xdr:row>
      <xdr:rowOff>18720</xdr:rowOff>
    </xdr:to>
    <xdr:sp macro="" textlink="">
      <xdr:nvSpPr>
        <xdr:cNvPr id="4" name="テキスト ボックス 4">
          <a:extLst>
            <a:ext uri="{FF2B5EF4-FFF2-40B4-BE49-F238E27FC236}">
              <a16:creationId xmlns:a16="http://schemas.microsoft.com/office/drawing/2014/main" id="{3821D638-2FAD-48EA-9229-BCE1372F4695}"/>
            </a:ext>
          </a:extLst>
        </xdr:cNvPr>
        <xdr:cNvSpPr/>
      </xdr:nvSpPr>
      <xdr:spPr>
        <a:xfrm>
          <a:off x="10515720" y="6924540"/>
          <a:ext cx="1428270" cy="48558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500" b="1" u="none" strike="noStrike">
              <a:solidFill>
                <a:srgbClr val="000000"/>
              </a:solidFill>
              <a:effectLst/>
              <a:uFillTx/>
              <a:latin typeface="ＭＳ ゴシック"/>
              <a:ea typeface="ＭＳ ゴシック"/>
            </a:rPr>
            <a:t>分析欄</a:t>
          </a:r>
          <a:endParaRPr lang="en-US" sz="1500" b="0" u="none" strike="noStrike">
            <a:effectLst/>
            <a:uFillTx/>
            <a:latin typeface="Noto Serif JP"/>
          </a:endParaRPr>
        </a:p>
      </xdr:txBody>
    </xdr:sp>
    <xdr:clientData/>
  </xdr:twoCellAnchor>
  <xdr:twoCellAnchor>
    <xdr:from>
      <xdr:col>1</xdr:col>
      <xdr:colOff>0</xdr:colOff>
      <xdr:row>32</xdr:row>
      <xdr:rowOff>0</xdr:rowOff>
    </xdr:from>
    <xdr:to>
      <xdr:col>5</xdr:col>
      <xdr:colOff>9360</xdr:colOff>
      <xdr:row>32</xdr:row>
      <xdr:rowOff>495360</xdr:rowOff>
    </xdr:to>
    <xdr:cxnSp macro="">
      <xdr:nvCxnSpPr>
        <xdr:cNvPr id="5" name="直線コネクタ 4">
          <a:extLst>
            <a:ext uri="{FF2B5EF4-FFF2-40B4-BE49-F238E27FC236}">
              <a16:creationId xmlns:a16="http://schemas.microsoft.com/office/drawing/2014/main" id="{21C2C4D6-115D-4075-9389-3E439919D747}"/>
            </a:ext>
          </a:extLst>
        </xdr:cNvPr>
        <xdr:cNvCxnSpPr/>
      </xdr:nvCxnSpPr>
      <xdr:spPr>
        <a:xfrm>
          <a:off x="463550" y="6896100"/>
          <a:ext cx="4289260" cy="495360"/>
        </a:xfrm>
        <a:prstGeom prst="straightConnector1">
          <a:avLst/>
        </a:prstGeom>
        <a:ln w="12700">
          <a:solidFill>
            <a:srgbClr val="000000"/>
          </a:solidFill>
          <a:miter/>
        </a:ln>
      </xdr:spPr>
    </xdr:cxnSp>
    <xdr:clientData/>
  </xdr:twoCellAnchor>
  <xdr:twoCellAnchor>
    <xdr:from>
      <xdr:col>0</xdr:col>
      <xdr:colOff>142920</xdr:colOff>
      <xdr:row>0</xdr:row>
      <xdr:rowOff>142920</xdr:rowOff>
    </xdr:from>
    <xdr:to>
      <xdr:col>9</xdr:col>
      <xdr:colOff>723600</xdr:colOff>
      <xdr:row>3</xdr:row>
      <xdr:rowOff>151920</xdr:rowOff>
    </xdr:to>
    <xdr:sp macro="" textlink="">
      <xdr:nvSpPr>
        <xdr:cNvPr id="6" name="表題ボックス">
          <a:extLst>
            <a:ext uri="{FF2B5EF4-FFF2-40B4-BE49-F238E27FC236}">
              <a16:creationId xmlns:a16="http://schemas.microsoft.com/office/drawing/2014/main" id="{46B73331-C1F1-4DDE-9E2A-C01016DC23B4}"/>
            </a:ext>
          </a:extLst>
        </xdr:cNvPr>
        <xdr:cNvSpPr/>
      </xdr:nvSpPr>
      <xdr:spPr>
        <a:xfrm>
          <a:off x="142920" y="142920"/>
          <a:ext cx="9515130" cy="63765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54720" tIns="32040" rIns="0" bIns="32040" anchor="ctr" upright="1">
          <a:noAutofit/>
        </a:bodyPr>
        <a:lstStyle/>
        <a:p>
          <a:pPr rtl="1">
            <a:lnSpc>
              <a:spcPct val="100000"/>
            </a:lnSpc>
          </a:pPr>
          <a:r>
            <a:rPr lang="ja-JP" sz="2400" b="1" u="none" strike="noStrike">
              <a:solidFill>
                <a:srgbClr val="000000"/>
              </a:solidFill>
              <a:effectLst/>
              <a:uFillTx/>
              <a:latin typeface="ＭＳ ゴシック"/>
              <a:ea typeface="ＭＳ ゴシック"/>
            </a:rPr>
            <a:t>（</a:t>
          </a:r>
          <a:r>
            <a:rPr lang="en-US" sz="2400" b="1" u="none" strike="noStrike">
              <a:solidFill>
                <a:srgbClr val="000000"/>
              </a:solidFill>
              <a:effectLst/>
              <a:uFillTx/>
              <a:latin typeface="ＭＳ ゴシック"/>
              <a:ea typeface="ＭＳ ゴシック"/>
            </a:rPr>
            <a:t>8</a:t>
          </a:r>
          <a:r>
            <a:rPr lang="ja-JP" sz="2400" b="1" u="none" strike="noStrike">
              <a:solidFill>
                <a:srgbClr val="000000"/>
              </a:solidFill>
              <a:effectLst/>
              <a:uFillTx/>
              <a:latin typeface="ＭＳ ゴシック"/>
              <a:ea typeface="ＭＳ ゴシック"/>
            </a:rPr>
            <a:t>）連結実質赤字比率に係る赤字・黒字の構成分析（市町村）</a:t>
          </a:r>
          <a:endParaRPr lang="en-US" sz="2400" b="0" u="none" strike="noStrike">
            <a:effectLst/>
            <a:uFillTx/>
            <a:latin typeface="Noto Serif JP"/>
          </a:endParaRPr>
        </a:p>
      </xdr:txBody>
    </xdr:sp>
    <xdr:clientData/>
  </xdr:twoCellAnchor>
  <xdr:twoCellAnchor>
    <xdr:from>
      <xdr:col>10</xdr:col>
      <xdr:colOff>19080</xdr:colOff>
      <xdr:row>1</xdr:row>
      <xdr:rowOff>28440</xdr:rowOff>
    </xdr:from>
    <xdr:to>
      <xdr:col>12</xdr:col>
      <xdr:colOff>171000</xdr:colOff>
      <xdr:row>3</xdr:row>
      <xdr:rowOff>66240</xdr:rowOff>
    </xdr:to>
    <xdr:sp macro="" textlink="">
      <xdr:nvSpPr>
        <xdr:cNvPr id="7" name="年度ボックス">
          <a:extLst>
            <a:ext uri="{FF2B5EF4-FFF2-40B4-BE49-F238E27FC236}">
              <a16:creationId xmlns:a16="http://schemas.microsoft.com/office/drawing/2014/main" id="{7E32FA0D-705A-493B-A576-A8B26931BB35}"/>
            </a:ext>
          </a:extLst>
        </xdr:cNvPr>
        <xdr:cNvSpPr/>
      </xdr:nvSpPr>
      <xdr:spPr>
        <a:xfrm>
          <a:off x="10001280" y="237990"/>
          <a:ext cx="2247420" cy="45690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u="none" strike="noStrike">
              <a:effectLst/>
              <a:uFillTx/>
              <a:latin typeface="ＭＳ ゴシック"/>
              <a:ea typeface="ＭＳ ゴシック"/>
            </a:rPr>
            <a:t>令和</a:t>
          </a:r>
          <a:r>
            <a:rPr lang="en-US" sz="1600" b="1" u="none" strike="noStrike">
              <a:effectLst/>
              <a:uFillTx/>
              <a:latin typeface="ＭＳ ゴシック"/>
              <a:ea typeface="ＭＳ ゴシック"/>
            </a:rPr>
            <a:t>6</a:t>
          </a:r>
          <a:r>
            <a:rPr lang="ja-JP" sz="1600" b="1" u="none" strike="noStrike">
              <a:effectLst/>
              <a:uFillTx/>
              <a:latin typeface="ＭＳ ゴシック"/>
              <a:ea typeface="ＭＳ ゴシック"/>
            </a:rPr>
            <a:t>年度</a:t>
          </a:r>
          <a:endParaRPr lang="en-US" sz="1600" b="0" u="none" strike="noStrike">
            <a:effectLst/>
            <a:uFillTx/>
            <a:latin typeface="Noto Serif JP"/>
          </a:endParaRPr>
        </a:p>
      </xdr:txBody>
    </xdr:sp>
    <xdr:clientData/>
  </xdr:twoCellAnchor>
  <xdr:twoCellAnchor>
    <xdr:from>
      <xdr:col>12</xdr:col>
      <xdr:colOff>657360</xdr:colOff>
      <xdr:row>1</xdr:row>
      <xdr:rowOff>28440</xdr:rowOff>
    </xdr:from>
    <xdr:to>
      <xdr:col>15</xdr:col>
      <xdr:colOff>1037880</xdr:colOff>
      <xdr:row>3</xdr:row>
      <xdr:rowOff>66240</xdr:rowOff>
    </xdr:to>
    <xdr:sp macro="" textlink="">
      <xdr:nvSpPr>
        <xdr:cNvPr id="8" name="団体名称ボックス">
          <a:extLst>
            <a:ext uri="{FF2B5EF4-FFF2-40B4-BE49-F238E27FC236}">
              <a16:creationId xmlns:a16="http://schemas.microsoft.com/office/drawing/2014/main" id="{0893CB75-6C45-4CB3-BA05-F46B9D819AD7}"/>
            </a:ext>
          </a:extLst>
        </xdr:cNvPr>
        <xdr:cNvSpPr/>
      </xdr:nvSpPr>
      <xdr:spPr>
        <a:xfrm>
          <a:off x="12735060" y="237990"/>
          <a:ext cx="3523770" cy="45690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u="none" strike="noStrike">
              <a:effectLst/>
              <a:uFillTx/>
              <a:latin typeface="ＭＳ ゴシック"/>
              <a:ea typeface="ＭＳ ゴシック"/>
            </a:rPr>
            <a:t>栃木県足利市</a:t>
          </a:r>
          <a:endParaRPr lang="en-US" sz="1600" b="0" u="none" strike="noStrike">
            <a:effectLst/>
            <a:uFillTx/>
            <a:latin typeface="Noto Serif JP"/>
          </a:endParaRPr>
        </a:p>
      </xdr:txBody>
    </xdr:sp>
    <xdr:clientData/>
  </xdr:twoCellAnchor>
  <xdr:twoCellAnchor editAs="oneCell">
    <xdr:from>
      <xdr:col>1</xdr:col>
      <xdr:colOff>0</xdr:colOff>
      <xdr:row>3</xdr:row>
      <xdr:rowOff>28440</xdr:rowOff>
    </xdr:from>
    <xdr:to>
      <xdr:col>4</xdr:col>
      <xdr:colOff>914040</xdr:colOff>
      <xdr:row>4</xdr:row>
      <xdr:rowOff>199440</xdr:rowOff>
    </xdr:to>
    <xdr:sp macro="" textlink="">
      <xdr:nvSpPr>
        <xdr:cNvPr id="9" name="テキスト ボックス 6">
          <a:extLst>
            <a:ext uri="{FF2B5EF4-FFF2-40B4-BE49-F238E27FC236}">
              <a16:creationId xmlns:a16="http://schemas.microsoft.com/office/drawing/2014/main" id="{B117C48E-AC7A-49EE-BDE3-BBBD758A5CDC}"/>
            </a:ext>
          </a:extLst>
        </xdr:cNvPr>
        <xdr:cNvSpPr/>
      </xdr:nvSpPr>
      <xdr:spPr>
        <a:xfrm>
          <a:off x="463550" y="657090"/>
          <a:ext cx="4031890" cy="38055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600" b="1" u="none" strike="noStrike">
              <a:solidFill>
                <a:srgbClr val="000000"/>
              </a:solidFill>
              <a:effectLst/>
              <a:uFillTx/>
              <a:latin typeface="ＭＳ ゴシック"/>
              <a:ea typeface="ＭＳ ゴシック"/>
            </a:rPr>
            <a:t>標準財政規模比（％）</a:t>
          </a:r>
          <a:endParaRPr lang="en-US" sz="1600" b="0" u="none" strike="noStrike">
            <a:effectLst/>
            <a:uFillTx/>
            <a:latin typeface="Noto Serif JP"/>
          </a:endParaRPr>
        </a:p>
      </xdr:txBody>
    </xdr:sp>
    <xdr:clientData/>
  </xdr:twoCellAnchor>
  <xdr:twoCellAnchor>
    <xdr:from>
      <xdr:col>10</xdr:col>
      <xdr:colOff>600120</xdr:colOff>
      <xdr:row>32</xdr:row>
      <xdr:rowOff>352440</xdr:rowOff>
    </xdr:from>
    <xdr:to>
      <xdr:col>15</xdr:col>
      <xdr:colOff>923760</xdr:colOff>
      <xdr:row>42</xdr:row>
      <xdr:rowOff>275760</xdr:rowOff>
    </xdr:to>
    <xdr:sp macro="" textlink="" fLocksText="0">
      <xdr:nvSpPr>
        <xdr:cNvPr id="10" name="テキスト ボックス 9">
          <a:extLst>
            <a:ext uri="{FF2B5EF4-FFF2-40B4-BE49-F238E27FC236}">
              <a16:creationId xmlns:a16="http://schemas.microsoft.com/office/drawing/2014/main" id="{0CCE4D30-8DE2-4E4D-9B0F-3B9D2DBDD76E}"/>
            </a:ext>
          </a:extLst>
        </xdr:cNvPr>
        <xdr:cNvSpPr/>
      </xdr:nvSpPr>
      <xdr:spPr>
        <a:xfrm>
          <a:off x="10582320" y="7248540"/>
          <a:ext cx="5562390" cy="48763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400" b="0" u="none" strike="noStrike">
              <a:solidFill>
                <a:schemeClr val="dk1"/>
              </a:solidFill>
              <a:effectLst/>
              <a:uFillTx/>
              <a:latin typeface="ＭＳ ゴシック"/>
              <a:ea typeface="ＭＳ ゴシック"/>
            </a:rPr>
            <a:t>・赤字が発生している会計はないが、特別会計の歳入について一般会計からの繰入金に頼らざる得ない状況が続いている。</a:t>
          </a:r>
          <a:endParaRPr lang="en-US" sz="1400" b="0" u="none" strike="noStrike">
            <a:effectLst/>
            <a:uFillTx/>
            <a:latin typeface="Noto Serif JP"/>
          </a:endParaRPr>
        </a:p>
        <a:p>
          <a:pPr>
            <a:lnSpc>
              <a:spcPct val="100000"/>
            </a:lnSpc>
          </a:pPr>
          <a:r>
            <a:rPr lang="ja-JP" sz="1400" b="0" u="none" strike="noStrike">
              <a:solidFill>
                <a:schemeClr val="dk1"/>
              </a:solidFill>
              <a:effectLst/>
              <a:uFillTx/>
              <a:latin typeface="ＭＳ ゴシック"/>
              <a:ea typeface="ＭＳ ゴシック"/>
            </a:rPr>
            <a:t>・令和６年度は一般会計の標準財政規模比が</a:t>
          </a:r>
          <a:r>
            <a:rPr lang="en-US" sz="1400" b="0" u="none" strike="noStrike">
              <a:solidFill>
                <a:schemeClr val="dk1"/>
              </a:solidFill>
              <a:effectLst/>
              <a:uFillTx/>
              <a:latin typeface="ＭＳ ゴシック"/>
              <a:ea typeface="ＭＳ ゴシック"/>
            </a:rPr>
            <a:t>9.62</a:t>
          </a:r>
          <a:r>
            <a:rPr lang="ja-JP" sz="1400" b="0" u="none" strike="noStrike">
              <a:solidFill>
                <a:schemeClr val="dk1"/>
              </a:solidFill>
              <a:effectLst/>
              <a:uFillTx/>
              <a:latin typeface="ＭＳ ゴシック"/>
              <a:ea typeface="ＭＳ ゴシック"/>
            </a:rPr>
            <a:t>％と前年比</a:t>
          </a:r>
          <a:r>
            <a:rPr lang="en-US" sz="1400" b="0" u="none" strike="noStrike">
              <a:solidFill>
                <a:schemeClr val="dk1"/>
              </a:solidFill>
              <a:effectLst/>
              <a:uFillTx/>
              <a:latin typeface="ＭＳ ゴシック"/>
              <a:ea typeface="ＭＳ ゴシック"/>
            </a:rPr>
            <a:t>+0.21</a:t>
          </a:r>
          <a:r>
            <a:rPr lang="ja-JP" sz="1400" b="0" u="none" strike="noStrike">
              <a:solidFill>
                <a:schemeClr val="dk1"/>
              </a:solidFill>
              <a:effectLst/>
              <a:uFillTx/>
              <a:latin typeface="ＭＳ ゴシック"/>
              <a:ea typeface="ＭＳ ゴシック"/>
            </a:rPr>
            <a:t>％となっている。</a:t>
          </a:r>
          <a:endParaRPr lang="en-US" sz="1400" b="0" u="none" strike="noStrike">
            <a:effectLst/>
            <a:uFillTx/>
            <a:latin typeface="Noto Serif JP"/>
          </a:endParaRPr>
        </a:p>
        <a:p>
          <a:pPr>
            <a:lnSpc>
              <a:spcPct val="100000"/>
            </a:lnSpc>
          </a:pPr>
          <a:r>
            <a:rPr lang="ja-JP" sz="1400" b="0" u="none" strike="noStrike">
              <a:solidFill>
                <a:schemeClr val="dk1"/>
              </a:solidFill>
              <a:effectLst/>
              <a:uFillTx/>
              <a:latin typeface="ＭＳ ゴシック"/>
              <a:ea typeface="ＭＳ ゴシック"/>
            </a:rPr>
            <a:t>・すべての会計において歳入の確保、歳出の見直しに引き続き取り組む必要がある。</a:t>
          </a:r>
          <a:endParaRPr lang="en-US" sz="1400" b="0" u="none" strike="noStrike">
            <a:effectLst/>
            <a:uFillTx/>
            <a:latin typeface="Noto Serif JP"/>
          </a:endParaRPr>
        </a:p>
      </xdr:txBody>
    </xdr:sp>
    <xdr:clientData/>
  </xdr:twoCellAnchor>
  <xdr:twoCellAnchor>
    <xdr:from>
      <xdr:col>1</xdr:col>
      <xdr:colOff>0</xdr:colOff>
      <xdr:row>32</xdr:row>
      <xdr:rowOff>0</xdr:rowOff>
    </xdr:from>
    <xdr:to>
      <xdr:col>5</xdr:col>
      <xdr:colOff>9360</xdr:colOff>
      <xdr:row>32</xdr:row>
      <xdr:rowOff>495360</xdr:rowOff>
    </xdr:to>
    <xdr:cxnSp macro="">
      <xdr:nvCxnSpPr>
        <xdr:cNvPr id="11" name="直線コネクタ 10">
          <a:extLst>
            <a:ext uri="{FF2B5EF4-FFF2-40B4-BE49-F238E27FC236}">
              <a16:creationId xmlns:a16="http://schemas.microsoft.com/office/drawing/2014/main" id="{F1F544CB-8453-48B9-8433-DE0614715FA2}"/>
            </a:ext>
          </a:extLst>
        </xdr:cNvPr>
        <xdr:cNvCxnSpPr/>
      </xdr:nvCxnSpPr>
      <xdr:spPr>
        <a:xfrm>
          <a:off x="463550" y="6896100"/>
          <a:ext cx="4289260" cy="495360"/>
        </a:xfrm>
        <a:prstGeom prst="straightConnector1">
          <a:avLst/>
        </a:prstGeom>
        <a:ln w="12700">
          <a:solidFill>
            <a:srgbClr val="000000"/>
          </a:solidFill>
          <a:miter/>
        </a:ln>
      </xdr:spPr>
    </xdr:cxnSp>
    <xdr:clientData/>
  </xdr:twoCellAnchor>
  <xdr:twoCellAnchor>
    <xdr:from>
      <xdr:col>1</xdr:col>
      <xdr:colOff>130320</xdr:colOff>
      <xdr:row>33</xdr:row>
      <xdr:rowOff>88920</xdr:rowOff>
    </xdr:from>
    <xdr:to>
      <xdr:col>1</xdr:col>
      <xdr:colOff>637920</xdr:colOff>
      <xdr:row>33</xdr:row>
      <xdr:rowOff>377640</xdr:rowOff>
    </xdr:to>
    <xdr:sp macro="" textlink="">
      <xdr:nvSpPr>
        <xdr:cNvPr id="12" name="凡例1">
          <a:extLst>
            <a:ext uri="{FF2B5EF4-FFF2-40B4-BE49-F238E27FC236}">
              <a16:creationId xmlns:a16="http://schemas.microsoft.com/office/drawing/2014/main" id="{D536DA64-D1EA-4548-8CE5-CF689D767764}"/>
            </a:ext>
          </a:extLst>
        </xdr:cNvPr>
        <xdr:cNvSpPr/>
      </xdr:nvSpPr>
      <xdr:spPr>
        <a:xfrm>
          <a:off x="593870" y="7480320"/>
          <a:ext cx="507600" cy="288720"/>
        </a:xfrm>
        <a:prstGeom prst="rect">
          <a:avLst/>
        </a:prstGeom>
        <a:solidFill>
          <a:srgbClr val="FF808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34</xdr:row>
      <xdr:rowOff>88920</xdr:rowOff>
    </xdr:from>
    <xdr:to>
      <xdr:col>1</xdr:col>
      <xdr:colOff>637920</xdr:colOff>
      <xdr:row>34</xdr:row>
      <xdr:rowOff>377640</xdr:rowOff>
    </xdr:to>
    <xdr:sp macro="" textlink="">
      <xdr:nvSpPr>
        <xdr:cNvPr id="13" name="凡例2">
          <a:extLst>
            <a:ext uri="{FF2B5EF4-FFF2-40B4-BE49-F238E27FC236}">
              <a16:creationId xmlns:a16="http://schemas.microsoft.com/office/drawing/2014/main" id="{9B608389-F306-46D2-9853-9E18CA330A5A}"/>
            </a:ext>
          </a:extLst>
        </xdr:cNvPr>
        <xdr:cNvSpPr/>
      </xdr:nvSpPr>
      <xdr:spPr>
        <a:xfrm>
          <a:off x="593870" y="7975620"/>
          <a:ext cx="507600" cy="288720"/>
        </a:xfrm>
        <a:prstGeom prst="rect">
          <a:avLst/>
        </a:prstGeom>
        <a:solidFill>
          <a:srgbClr val="00FFFF"/>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35</xdr:row>
      <xdr:rowOff>88920</xdr:rowOff>
    </xdr:from>
    <xdr:to>
      <xdr:col>1</xdr:col>
      <xdr:colOff>637920</xdr:colOff>
      <xdr:row>35</xdr:row>
      <xdr:rowOff>377640</xdr:rowOff>
    </xdr:to>
    <xdr:sp macro="" textlink="">
      <xdr:nvSpPr>
        <xdr:cNvPr id="14" name="凡例3">
          <a:extLst>
            <a:ext uri="{FF2B5EF4-FFF2-40B4-BE49-F238E27FC236}">
              <a16:creationId xmlns:a16="http://schemas.microsoft.com/office/drawing/2014/main" id="{0B5610F5-6E5D-415B-B702-98A2729D4A9F}"/>
            </a:ext>
          </a:extLst>
        </xdr:cNvPr>
        <xdr:cNvSpPr/>
      </xdr:nvSpPr>
      <xdr:spPr>
        <a:xfrm>
          <a:off x="593870" y="8470920"/>
          <a:ext cx="507600" cy="288720"/>
        </a:xfrm>
        <a:prstGeom prst="rect">
          <a:avLst/>
        </a:prstGeom>
        <a:solidFill>
          <a:srgbClr val="00800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36</xdr:row>
      <xdr:rowOff>88920</xdr:rowOff>
    </xdr:from>
    <xdr:to>
      <xdr:col>1</xdr:col>
      <xdr:colOff>637920</xdr:colOff>
      <xdr:row>36</xdr:row>
      <xdr:rowOff>377640</xdr:rowOff>
    </xdr:to>
    <xdr:sp macro="" textlink="">
      <xdr:nvSpPr>
        <xdr:cNvPr id="15" name="凡例4">
          <a:extLst>
            <a:ext uri="{FF2B5EF4-FFF2-40B4-BE49-F238E27FC236}">
              <a16:creationId xmlns:a16="http://schemas.microsoft.com/office/drawing/2014/main" id="{3DA379E3-17EA-4091-B804-E2BC0C74AF8B}"/>
            </a:ext>
          </a:extLst>
        </xdr:cNvPr>
        <xdr:cNvSpPr/>
      </xdr:nvSpPr>
      <xdr:spPr>
        <a:xfrm>
          <a:off x="593870" y="8966220"/>
          <a:ext cx="507600" cy="288720"/>
        </a:xfrm>
        <a:prstGeom prst="rect">
          <a:avLst/>
        </a:prstGeom>
        <a:solidFill>
          <a:srgbClr val="9999FF"/>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37</xdr:row>
      <xdr:rowOff>88920</xdr:rowOff>
    </xdr:from>
    <xdr:to>
      <xdr:col>1</xdr:col>
      <xdr:colOff>637920</xdr:colOff>
      <xdr:row>37</xdr:row>
      <xdr:rowOff>377640</xdr:rowOff>
    </xdr:to>
    <xdr:sp macro="" textlink="">
      <xdr:nvSpPr>
        <xdr:cNvPr id="16" name="凡例5">
          <a:extLst>
            <a:ext uri="{FF2B5EF4-FFF2-40B4-BE49-F238E27FC236}">
              <a16:creationId xmlns:a16="http://schemas.microsoft.com/office/drawing/2014/main" id="{6728854D-C2AB-47CD-B77A-3B8E61B494AC}"/>
            </a:ext>
          </a:extLst>
        </xdr:cNvPr>
        <xdr:cNvSpPr/>
      </xdr:nvSpPr>
      <xdr:spPr>
        <a:xfrm>
          <a:off x="593870" y="9461520"/>
          <a:ext cx="507600" cy="288720"/>
        </a:xfrm>
        <a:prstGeom prst="rect">
          <a:avLst/>
        </a:prstGeom>
        <a:solidFill>
          <a:srgbClr val="FF660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38</xdr:row>
      <xdr:rowOff>88920</xdr:rowOff>
    </xdr:from>
    <xdr:to>
      <xdr:col>1</xdr:col>
      <xdr:colOff>637920</xdr:colOff>
      <xdr:row>38</xdr:row>
      <xdr:rowOff>377640</xdr:rowOff>
    </xdr:to>
    <xdr:sp macro="" textlink="">
      <xdr:nvSpPr>
        <xdr:cNvPr id="17" name="凡例6">
          <a:extLst>
            <a:ext uri="{FF2B5EF4-FFF2-40B4-BE49-F238E27FC236}">
              <a16:creationId xmlns:a16="http://schemas.microsoft.com/office/drawing/2014/main" id="{17A7C0CF-7096-47F1-83BF-37E5F6768F71}"/>
            </a:ext>
          </a:extLst>
        </xdr:cNvPr>
        <xdr:cNvSpPr/>
      </xdr:nvSpPr>
      <xdr:spPr>
        <a:xfrm>
          <a:off x="593870" y="9956820"/>
          <a:ext cx="507600" cy="288720"/>
        </a:xfrm>
        <a:prstGeom prst="rect">
          <a:avLst/>
        </a:prstGeom>
        <a:solidFill>
          <a:srgbClr val="FFFF0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39</xdr:row>
      <xdr:rowOff>88920</xdr:rowOff>
    </xdr:from>
    <xdr:to>
      <xdr:col>1</xdr:col>
      <xdr:colOff>637920</xdr:colOff>
      <xdr:row>39</xdr:row>
      <xdr:rowOff>377640</xdr:rowOff>
    </xdr:to>
    <xdr:sp macro="" textlink="">
      <xdr:nvSpPr>
        <xdr:cNvPr id="18" name="凡例7">
          <a:extLst>
            <a:ext uri="{FF2B5EF4-FFF2-40B4-BE49-F238E27FC236}">
              <a16:creationId xmlns:a16="http://schemas.microsoft.com/office/drawing/2014/main" id="{08CD1426-D42F-4085-B33C-BEA84B016981}"/>
            </a:ext>
          </a:extLst>
        </xdr:cNvPr>
        <xdr:cNvSpPr/>
      </xdr:nvSpPr>
      <xdr:spPr>
        <a:xfrm>
          <a:off x="593870" y="10452120"/>
          <a:ext cx="507600" cy="288720"/>
        </a:xfrm>
        <a:prstGeom prst="rect">
          <a:avLst/>
        </a:prstGeom>
        <a:solidFill>
          <a:srgbClr val="80008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40</xdr:row>
      <xdr:rowOff>88920</xdr:rowOff>
    </xdr:from>
    <xdr:to>
      <xdr:col>1</xdr:col>
      <xdr:colOff>637920</xdr:colOff>
      <xdr:row>40</xdr:row>
      <xdr:rowOff>377640</xdr:rowOff>
    </xdr:to>
    <xdr:sp macro="" textlink="">
      <xdr:nvSpPr>
        <xdr:cNvPr id="19" name="凡例8">
          <a:extLst>
            <a:ext uri="{FF2B5EF4-FFF2-40B4-BE49-F238E27FC236}">
              <a16:creationId xmlns:a16="http://schemas.microsoft.com/office/drawing/2014/main" id="{B2283277-BA6E-426A-84F1-CB34C8127414}"/>
            </a:ext>
          </a:extLst>
        </xdr:cNvPr>
        <xdr:cNvSpPr/>
      </xdr:nvSpPr>
      <xdr:spPr>
        <a:xfrm>
          <a:off x="593870" y="10947420"/>
          <a:ext cx="507600" cy="288720"/>
        </a:xfrm>
        <a:prstGeom prst="rect">
          <a:avLst/>
        </a:prstGeom>
        <a:solidFill>
          <a:srgbClr val="00FF0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41</xdr:row>
      <xdr:rowOff>88920</xdr:rowOff>
    </xdr:from>
    <xdr:to>
      <xdr:col>1</xdr:col>
      <xdr:colOff>637920</xdr:colOff>
      <xdr:row>41</xdr:row>
      <xdr:rowOff>377640</xdr:rowOff>
    </xdr:to>
    <xdr:sp macro="" textlink="">
      <xdr:nvSpPr>
        <xdr:cNvPr id="20" name="凡例9">
          <a:extLst>
            <a:ext uri="{FF2B5EF4-FFF2-40B4-BE49-F238E27FC236}">
              <a16:creationId xmlns:a16="http://schemas.microsoft.com/office/drawing/2014/main" id="{8A0B34E5-8D2D-438A-8676-E2C95798B50E}"/>
            </a:ext>
          </a:extLst>
        </xdr:cNvPr>
        <xdr:cNvSpPr/>
      </xdr:nvSpPr>
      <xdr:spPr>
        <a:xfrm>
          <a:off x="593870" y="11442720"/>
          <a:ext cx="507600" cy="288720"/>
        </a:xfrm>
        <a:prstGeom prst="rect">
          <a:avLst/>
        </a:prstGeom>
        <a:solidFill>
          <a:srgbClr val="FF000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42</xdr:row>
      <xdr:rowOff>88920</xdr:rowOff>
    </xdr:from>
    <xdr:to>
      <xdr:col>1</xdr:col>
      <xdr:colOff>637920</xdr:colOff>
      <xdr:row>42</xdr:row>
      <xdr:rowOff>377640</xdr:rowOff>
    </xdr:to>
    <xdr:sp macro="" textlink="">
      <xdr:nvSpPr>
        <xdr:cNvPr id="21" name="凡例10">
          <a:extLst>
            <a:ext uri="{FF2B5EF4-FFF2-40B4-BE49-F238E27FC236}">
              <a16:creationId xmlns:a16="http://schemas.microsoft.com/office/drawing/2014/main" id="{30D37865-0DBB-43A5-BBA6-EEFE32A82360}"/>
            </a:ext>
          </a:extLst>
        </xdr:cNvPr>
        <xdr:cNvSpPr/>
      </xdr:nvSpPr>
      <xdr:spPr>
        <a:xfrm>
          <a:off x="593870" y="11938020"/>
          <a:ext cx="507600" cy="288720"/>
        </a:xfrm>
        <a:prstGeom prst="rect">
          <a:avLst/>
        </a:prstGeom>
        <a:solidFill>
          <a:srgbClr val="0000FF"/>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123840</xdr:colOff>
      <xdr:row>0</xdr:row>
      <xdr:rowOff>123840</xdr:rowOff>
    </xdr:from>
    <xdr:to>
      <xdr:col>11</xdr:col>
      <xdr:colOff>695160</xdr:colOff>
      <xdr:row>4</xdr:row>
      <xdr:rowOff>75960</xdr:rowOff>
    </xdr:to>
    <xdr:sp macro="" textlink="">
      <xdr:nvSpPr>
        <xdr:cNvPr id="2" name="表題ボックス">
          <a:extLst>
            <a:ext uri="{FF2B5EF4-FFF2-40B4-BE49-F238E27FC236}">
              <a16:creationId xmlns:a16="http://schemas.microsoft.com/office/drawing/2014/main" id="{BE8421DE-CA7C-4A80-BB9B-6CBD15D58B69}"/>
            </a:ext>
          </a:extLst>
        </xdr:cNvPr>
        <xdr:cNvSpPr/>
      </xdr:nvSpPr>
      <xdr:spPr>
        <a:xfrm>
          <a:off x="123840" y="123840"/>
          <a:ext cx="8781870" cy="63792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54720" tIns="32040" rIns="0" bIns="32040" anchor="ctr" upright="1">
          <a:noAutofit/>
        </a:bodyPr>
        <a:lstStyle/>
        <a:p>
          <a:pPr rtl="1">
            <a:lnSpc>
              <a:spcPct val="100000"/>
            </a:lnSpc>
          </a:pPr>
          <a:r>
            <a:rPr lang="ja-JP" sz="2400" b="1" u="none" strike="noStrike">
              <a:solidFill>
                <a:srgbClr val="000000"/>
              </a:solidFill>
              <a:effectLst/>
              <a:uFillTx/>
              <a:latin typeface="ＭＳ ゴシック"/>
              <a:ea typeface="ＭＳ ゴシック"/>
            </a:rPr>
            <a:t>（</a:t>
          </a:r>
          <a:r>
            <a:rPr lang="en-US" sz="2400" b="1" u="none" strike="noStrike">
              <a:solidFill>
                <a:srgbClr val="000000"/>
              </a:solidFill>
              <a:effectLst/>
              <a:uFillTx/>
              <a:latin typeface="ＭＳ ゴシック"/>
              <a:ea typeface="ＭＳ ゴシック"/>
            </a:rPr>
            <a:t>9</a:t>
          </a:r>
          <a:r>
            <a:rPr lang="ja-JP" sz="2400" b="1" u="none" strike="noStrike">
              <a:solidFill>
                <a:srgbClr val="000000"/>
              </a:solidFill>
              <a:effectLst/>
              <a:uFillTx/>
              <a:latin typeface="ＭＳ ゴシック"/>
              <a:ea typeface="ＭＳ ゴシック"/>
            </a:rPr>
            <a:t>）実質公債費比率（分子）の構造（市町村）</a:t>
          </a:r>
          <a:endParaRPr lang="en-US" sz="2400" b="0" u="none" strike="noStrike">
            <a:effectLst/>
            <a:uFillTx/>
            <a:latin typeface="Noto Serif JP"/>
          </a:endParaRPr>
        </a:p>
      </xdr:txBody>
    </xdr:sp>
    <xdr:clientData/>
  </xdr:twoCellAnchor>
  <xdr:twoCellAnchor>
    <xdr:from>
      <xdr:col>12</xdr:col>
      <xdr:colOff>838080</xdr:colOff>
      <xdr:row>1</xdr:row>
      <xdr:rowOff>19080</xdr:rowOff>
    </xdr:from>
    <xdr:to>
      <xdr:col>15</xdr:col>
      <xdr:colOff>371160</xdr:colOff>
      <xdr:row>3</xdr:row>
      <xdr:rowOff>123480</xdr:rowOff>
    </xdr:to>
    <xdr:sp macro="" textlink="">
      <xdr:nvSpPr>
        <xdr:cNvPr id="3" name="年度ボックス">
          <a:extLst>
            <a:ext uri="{FF2B5EF4-FFF2-40B4-BE49-F238E27FC236}">
              <a16:creationId xmlns:a16="http://schemas.microsoft.com/office/drawing/2014/main" id="{8F776EB2-3F5D-4C63-915B-2EC4298AC09F}"/>
            </a:ext>
          </a:extLst>
        </xdr:cNvPr>
        <xdr:cNvSpPr/>
      </xdr:nvSpPr>
      <xdr:spPr>
        <a:xfrm>
          <a:off x="9963030" y="190530"/>
          <a:ext cx="2276280" cy="44730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u="none" strike="noStrike">
              <a:effectLst/>
              <a:uFillTx/>
              <a:latin typeface="ＭＳ ゴシック"/>
              <a:ea typeface="ＭＳ ゴシック"/>
            </a:rPr>
            <a:t>令和</a:t>
          </a:r>
          <a:r>
            <a:rPr lang="en-US" sz="1600" b="1" u="none" strike="noStrike">
              <a:effectLst/>
              <a:uFillTx/>
              <a:latin typeface="ＭＳ ゴシック"/>
              <a:ea typeface="ＭＳ ゴシック"/>
            </a:rPr>
            <a:t>6</a:t>
          </a:r>
          <a:r>
            <a:rPr lang="ja-JP" sz="1600" b="1" u="none" strike="noStrike">
              <a:effectLst/>
              <a:uFillTx/>
              <a:latin typeface="ＭＳ ゴシック"/>
              <a:ea typeface="ＭＳ ゴシック"/>
            </a:rPr>
            <a:t>年度</a:t>
          </a:r>
          <a:endParaRPr lang="en-US" sz="1600" b="0" u="none" strike="noStrike">
            <a:effectLst/>
            <a:uFillTx/>
            <a:latin typeface="Noto Serif JP"/>
          </a:endParaRPr>
        </a:p>
      </xdr:txBody>
    </xdr:sp>
    <xdr:clientData/>
  </xdr:twoCellAnchor>
  <xdr:twoCellAnchor>
    <xdr:from>
      <xdr:col>15</xdr:col>
      <xdr:colOff>762120</xdr:colOff>
      <xdr:row>1</xdr:row>
      <xdr:rowOff>19080</xdr:rowOff>
    </xdr:from>
    <xdr:to>
      <xdr:col>20</xdr:col>
      <xdr:colOff>190440</xdr:colOff>
      <xdr:row>3</xdr:row>
      <xdr:rowOff>123480</xdr:rowOff>
    </xdr:to>
    <xdr:sp macro="" textlink="">
      <xdr:nvSpPr>
        <xdr:cNvPr id="4" name="団体名称ボックス">
          <a:extLst>
            <a:ext uri="{FF2B5EF4-FFF2-40B4-BE49-F238E27FC236}">
              <a16:creationId xmlns:a16="http://schemas.microsoft.com/office/drawing/2014/main" id="{BCA164E6-F550-44ED-8336-C03BF41CB7F5}"/>
            </a:ext>
          </a:extLst>
        </xdr:cNvPr>
        <xdr:cNvSpPr/>
      </xdr:nvSpPr>
      <xdr:spPr>
        <a:xfrm>
          <a:off x="12630270" y="190530"/>
          <a:ext cx="3428820" cy="44730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u="none" strike="noStrike">
              <a:effectLst/>
              <a:uFillTx/>
              <a:latin typeface="ＭＳ ゴシック"/>
              <a:ea typeface="ＭＳ ゴシック"/>
            </a:rPr>
            <a:t>栃木県足利市</a:t>
          </a:r>
          <a:endParaRPr lang="en-US" sz="1600" b="0" u="none" strike="noStrike">
            <a:effectLst/>
            <a:uFillTx/>
            <a:latin typeface="Noto Serif JP"/>
          </a:endParaRPr>
        </a:p>
      </xdr:txBody>
    </xdr:sp>
    <xdr:clientData/>
  </xdr:twoCellAnchor>
  <xdr:twoCellAnchor>
    <xdr:from>
      <xdr:col>1</xdr:col>
      <xdr:colOff>0</xdr:colOff>
      <xdr:row>43</xdr:row>
      <xdr:rowOff>0</xdr:rowOff>
    </xdr:from>
    <xdr:to>
      <xdr:col>9</xdr:col>
      <xdr:colOff>768240</xdr:colOff>
      <xdr:row>43</xdr:row>
      <xdr:rowOff>390600</xdr:rowOff>
    </xdr:to>
    <xdr:sp macro="" textlink="">
      <xdr:nvSpPr>
        <xdr:cNvPr id="5" name="Line 22">
          <a:extLst>
            <a:ext uri="{FF2B5EF4-FFF2-40B4-BE49-F238E27FC236}">
              <a16:creationId xmlns:a16="http://schemas.microsoft.com/office/drawing/2014/main" id="{F3C3D537-94EA-4745-8B1B-C99E15FF35C8}"/>
            </a:ext>
          </a:extLst>
        </xdr:cNvPr>
        <xdr:cNvSpPr/>
      </xdr:nvSpPr>
      <xdr:spPr>
        <a:xfrm>
          <a:off x="463550" y="7588250"/>
          <a:ext cx="6832490" cy="384250"/>
        </a:xfrm>
        <a:prstGeom prst="line">
          <a:avLst/>
        </a:prstGeom>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44</xdr:row>
      <xdr:rowOff>47520</xdr:rowOff>
    </xdr:from>
    <xdr:to>
      <xdr:col>3</xdr:col>
      <xdr:colOff>656640</xdr:colOff>
      <xdr:row>44</xdr:row>
      <xdr:rowOff>342360</xdr:rowOff>
    </xdr:to>
    <xdr:sp macro="" textlink="">
      <xdr:nvSpPr>
        <xdr:cNvPr id="6" name="Rectangle 23">
          <a:extLst>
            <a:ext uri="{FF2B5EF4-FFF2-40B4-BE49-F238E27FC236}">
              <a16:creationId xmlns:a16="http://schemas.microsoft.com/office/drawing/2014/main" id="{649098F6-155D-4D32-A187-8D326540189E}"/>
            </a:ext>
          </a:extLst>
        </xdr:cNvPr>
        <xdr:cNvSpPr/>
      </xdr:nvSpPr>
      <xdr:spPr>
        <a:xfrm>
          <a:off x="2139830" y="8023120"/>
          <a:ext cx="504360" cy="294840"/>
        </a:xfrm>
        <a:prstGeom prst="rect">
          <a:avLst/>
        </a:prstGeom>
        <a:solidFill>
          <a:srgbClr val="FF808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45</xdr:row>
      <xdr:rowOff>47520</xdr:rowOff>
    </xdr:from>
    <xdr:to>
      <xdr:col>3</xdr:col>
      <xdr:colOff>656640</xdr:colOff>
      <xdr:row>45</xdr:row>
      <xdr:rowOff>342360</xdr:rowOff>
    </xdr:to>
    <xdr:sp macro="" textlink="">
      <xdr:nvSpPr>
        <xdr:cNvPr id="7" name="Rectangle 24">
          <a:extLst>
            <a:ext uri="{FF2B5EF4-FFF2-40B4-BE49-F238E27FC236}">
              <a16:creationId xmlns:a16="http://schemas.microsoft.com/office/drawing/2014/main" id="{D6269C78-9707-4009-8121-7FEC164ED7B1}"/>
            </a:ext>
          </a:extLst>
        </xdr:cNvPr>
        <xdr:cNvSpPr/>
      </xdr:nvSpPr>
      <xdr:spPr>
        <a:xfrm>
          <a:off x="2139830" y="8410470"/>
          <a:ext cx="504360" cy="294840"/>
        </a:xfrm>
        <a:prstGeom prst="rect">
          <a:avLst/>
        </a:prstGeom>
        <a:solidFill>
          <a:srgbClr val="00FFFF"/>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46</xdr:row>
      <xdr:rowOff>47520</xdr:rowOff>
    </xdr:from>
    <xdr:to>
      <xdr:col>3</xdr:col>
      <xdr:colOff>656640</xdr:colOff>
      <xdr:row>46</xdr:row>
      <xdr:rowOff>342360</xdr:rowOff>
    </xdr:to>
    <xdr:sp macro="" textlink="">
      <xdr:nvSpPr>
        <xdr:cNvPr id="8" name="Rectangle 25">
          <a:extLst>
            <a:ext uri="{FF2B5EF4-FFF2-40B4-BE49-F238E27FC236}">
              <a16:creationId xmlns:a16="http://schemas.microsoft.com/office/drawing/2014/main" id="{D20B15AA-9FFE-4153-A3D9-C256E62FE2F8}"/>
            </a:ext>
          </a:extLst>
        </xdr:cNvPr>
        <xdr:cNvSpPr/>
      </xdr:nvSpPr>
      <xdr:spPr>
        <a:xfrm>
          <a:off x="2139830" y="8797820"/>
          <a:ext cx="504360" cy="294840"/>
        </a:xfrm>
        <a:prstGeom prst="rect">
          <a:avLst/>
        </a:prstGeom>
        <a:solidFill>
          <a:srgbClr val="00800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47</xdr:row>
      <xdr:rowOff>47520</xdr:rowOff>
    </xdr:from>
    <xdr:to>
      <xdr:col>3</xdr:col>
      <xdr:colOff>656640</xdr:colOff>
      <xdr:row>47</xdr:row>
      <xdr:rowOff>342360</xdr:rowOff>
    </xdr:to>
    <xdr:sp macro="" textlink="">
      <xdr:nvSpPr>
        <xdr:cNvPr id="9" name="Rectangle 26">
          <a:extLst>
            <a:ext uri="{FF2B5EF4-FFF2-40B4-BE49-F238E27FC236}">
              <a16:creationId xmlns:a16="http://schemas.microsoft.com/office/drawing/2014/main" id="{24708CE2-F201-4FFB-B5F8-B599CE96F40C}"/>
            </a:ext>
          </a:extLst>
        </xdr:cNvPr>
        <xdr:cNvSpPr/>
      </xdr:nvSpPr>
      <xdr:spPr>
        <a:xfrm>
          <a:off x="2139830" y="9185170"/>
          <a:ext cx="504360" cy="294840"/>
        </a:xfrm>
        <a:prstGeom prst="rect">
          <a:avLst/>
        </a:prstGeom>
        <a:solidFill>
          <a:srgbClr val="9999FF"/>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48</xdr:row>
      <xdr:rowOff>47520</xdr:rowOff>
    </xdr:from>
    <xdr:to>
      <xdr:col>3</xdr:col>
      <xdr:colOff>656640</xdr:colOff>
      <xdr:row>48</xdr:row>
      <xdr:rowOff>342360</xdr:rowOff>
    </xdr:to>
    <xdr:sp macro="" textlink="">
      <xdr:nvSpPr>
        <xdr:cNvPr id="10" name="Rectangle 27">
          <a:extLst>
            <a:ext uri="{FF2B5EF4-FFF2-40B4-BE49-F238E27FC236}">
              <a16:creationId xmlns:a16="http://schemas.microsoft.com/office/drawing/2014/main" id="{A1349D0E-D0C0-4437-8BD2-608D7F7DFB7E}"/>
            </a:ext>
          </a:extLst>
        </xdr:cNvPr>
        <xdr:cNvSpPr/>
      </xdr:nvSpPr>
      <xdr:spPr>
        <a:xfrm>
          <a:off x="2139830" y="9572520"/>
          <a:ext cx="504360" cy="294840"/>
        </a:xfrm>
        <a:prstGeom prst="rect">
          <a:avLst/>
        </a:prstGeom>
        <a:solidFill>
          <a:srgbClr val="FF660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49</xdr:row>
      <xdr:rowOff>47520</xdr:rowOff>
    </xdr:from>
    <xdr:to>
      <xdr:col>3</xdr:col>
      <xdr:colOff>656640</xdr:colOff>
      <xdr:row>49</xdr:row>
      <xdr:rowOff>342360</xdr:rowOff>
    </xdr:to>
    <xdr:sp macro="" textlink="">
      <xdr:nvSpPr>
        <xdr:cNvPr id="11" name="Rectangle 28">
          <a:extLst>
            <a:ext uri="{FF2B5EF4-FFF2-40B4-BE49-F238E27FC236}">
              <a16:creationId xmlns:a16="http://schemas.microsoft.com/office/drawing/2014/main" id="{DF4D44BE-6B02-49AD-BE84-873A2255E6D5}"/>
            </a:ext>
          </a:extLst>
        </xdr:cNvPr>
        <xdr:cNvSpPr/>
      </xdr:nvSpPr>
      <xdr:spPr>
        <a:xfrm>
          <a:off x="2139830" y="9959870"/>
          <a:ext cx="504360" cy="294840"/>
        </a:xfrm>
        <a:prstGeom prst="rect">
          <a:avLst/>
        </a:prstGeom>
        <a:solidFill>
          <a:srgbClr val="FFFF0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50</xdr:row>
      <xdr:rowOff>47520</xdr:rowOff>
    </xdr:from>
    <xdr:to>
      <xdr:col>3</xdr:col>
      <xdr:colOff>656640</xdr:colOff>
      <xdr:row>50</xdr:row>
      <xdr:rowOff>342360</xdr:rowOff>
    </xdr:to>
    <xdr:sp macro="" textlink="">
      <xdr:nvSpPr>
        <xdr:cNvPr id="12" name="Rectangle 29">
          <a:extLst>
            <a:ext uri="{FF2B5EF4-FFF2-40B4-BE49-F238E27FC236}">
              <a16:creationId xmlns:a16="http://schemas.microsoft.com/office/drawing/2014/main" id="{DD70A4E4-2FB5-4F0D-AD53-837501B9764F}"/>
            </a:ext>
          </a:extLst>
        </xdr:cNvPr>
        <xdr:cNvSpPr/>
      </xdr:nvSpPr>
      <xdr:spPr>
        <a:xfrm>
          <a:off x="2139830" y="10347220"/>
          <a:ext cx="504360" cy="294840"/>
        </a:xfrm>
        <a:prstGeom prst="rect">
          <a:avLst/>
        </a:prstGeom>
        <a:solidFill>
          <a:srgbClr val="80008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51</xdr:row>
      <xdr:rowOff>47520</xdr:rowOff>
    </xdr:from>
    <xdr:to>
      <xdr:col>3</xdr:col>
      <xdr:colOff>656640</xdr:colOff>
      <xdr:row>51</xdr:row>
      <xdr:rowOff>342360</xdr:rowOff>
    </xdr:to>
    <xdr:sp macro="" textlink="">
      <xdr:nvSpPr>
        <xdr:cNvPr id="13" name="Rectangle 30">
          <a:extLst>
            <a:ext uri="{FF2B5EF4-FFF2-40B4-BE49-F238E27FC236}">
              <a16:creationId xmlns:a16="http://schemas.microsoft.com/office/drawing/2014/main" id="{E85546DD-88F0-4BCD-A6F3-1E254883766F}"/>
            </a:ext>
          </a:extLst>
        </xdr:cNvPr>
        <xdr:cNvSpPr/>
      </xdr:nvSpPr>
      <xdr:spPr>
        <a:xfrm>
          <a:off x="2139830" y="10734570"/>
          <a:ext cx="504360" cy="294840"/>
        </a:xfrm>
        <a:prstGeom prst="rect">
          <a:avLst/>
        </a:prstGeom>
        <a:solidFill>
          <a:srgbClr val="00FF0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52</xdr:row>
      <xdr:rowOff>199800</xdr:rowOff>
    </xdr:from>
    <xdr:to>
      <xdr:col>3</xdr:col>
      <xdr:colOff>657000</xdr:colOff>
      <xdr:row>52</xdr:row>
      <xdr:rowOff>199800</xdr:rowOff>
    </xdr:to>
    <xdr:sp macro="" textlink="">
      <xdr:nvSpPr>
        <xdr:cNvPr id="14" name="Line 31">
          <a:extLst>
            <a:ext uri="{FF2B5EF4-FFF2-40B4-BE49-F238E27FC236}">
              <a16:creationId xmlns:a16="http://schemas.microsoft.com/office/drawing/2014/main" id="{3C7B33A6-069E-43DD-B516-077A0AD18729}"/>
            </a:ext>
          </a:extLst>
        </xdr:cNvPr>
        <xdr:cNvSpPr/>
      </xdr:nvSpPr>
      <xdr:spPr>
        <a:xfrm>
          <a:off x="2139830" y="11274200"/>
          <a:ext cx="504720" cy="0"/>
        </a:xfrm>
        <a:prstGeom prst="line">
          <a:avLst/>
        </a:prstGeom>
        <a:ln w="38100">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314280</xdr:colOff>
      <xdr:row>52</xdr:row>
      <xdr:rowOff>104760</xdr:rowOff>
    </xdr:from>
    <xdr:to>
      <xdr:col>3</xdr:col>
      <xdr:colOff>504360</xdr:colOff>
      <xdr:row>52</xdr:row>
      <xdr:rowOff>294840</xdr:rowOff>
    </xdr:to>
    <xdr:sp macro="" textlink="">
      <xdr:nvSpPr>
        <xdr:cNvPr id="15" name="Oval 32">
          <a:extLst>
            <a:ext uri="{FF2B5EF4-FFF2-40B4-BE49-F238E27FC236}">
              <a16:creationId xmlns:a16="http://schemas.microsoft.com/office/drawing/2014/main" id="{83331CF6-2C22-42EA-BF9E-85F2D20319CB}"/>
            </a:ext>
          </a:extLst>
        </xdr:cNvPr>
        <xdr:cNvSpPr/>
      </xdr:nvSpPr>
      <xdr:spPr>
        <a:xfrm>
          <a:off x="2301830" y="11179160"/>
          <a:ext cx="190080" cy="190080"/>
        </a:xfrm>
        <a:prstGeom prst="ellipse">
          <a:avLst/>
        </a:prstGeom>
        <a:solidFill>
          <a:srgbClr val="FF0000"/>
        </a:solidFill>
        <a:ln w="6350">
          <a:noFill/>
        </a:ln>
      </xdr:spPr>
      <xdr:style>
        <a:lnRef idx="0">
          <a:scrgbClr r="0" g="0" b="0"/>
        </a:lnRef>
        <a:fillRef idx="0">
          <a:scrgbClr r="0" g="0" b="0"/>
        </a:fillRef>
        <a:effectRef idx="0">
          <a:scrgbClr r="0" g="0" b="0"/>
        </a:effectRef>
        <a:fontRef idx="minor"/>
      </xdr:style>
    </xdr:sp>
    <xdr:clientData/>
  </xdr:twoCellAnchor>
  <xdr:twoCellAnchor>
    <xdr:from>
      <xdr:col>15</xdr:col>
      <xdr:colOff>152280</xdr:colOff>
      <xdr:row>43</xdr:row>
      <xdr:rowOff>9360</xdr:rowOff>
    </xdr:from>
    <xdr:to>
      <xdr:col>20</xdr:col>
      <xdr:colOff>199440</xdr:colOff>
      <xdr:row>53</xdr:row>
      <xdr:rowOff>9000</xdr:rowOff>
    </xdr:to>
    <xdr:sp macro="" textlink="">
      <xdr:nvSpPr>
        <xdr:cNvPr id="16" name="Rectangle 87">
          <a:extLst>
            <a:ext uri="{FF2B5EF4-FFF2-40B4-BE49-F238E27FC236}">
              <a16:creationId xmlns:a16="http://schemas.microsoft.com/office/drawing/2014/main" id="{FFE1E4EE-E4B3-4667-917B-260E4F7C1337}"/>
            </a:ext>
          </a:extLst>
        </xdr:cNvPr>
        <xdr:cNvSpPr/>
      </xdr:nvSpPr>
      <xdr:spPr>
        <a:xfrm>
          <a:off x="12020430" y="7597610"/>
          <a:ext cx="4047660" cy="3873140"/>
        </a:xfrm>
        <a:prstGeom prst="rect">
          <a:avLst/>
        </a:prstGeom>
        <a:solidFill>
          <a:srgbClr val="FFFFFF"/>
        </a:solid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15</xdr:col>
      <xdr:colOff>152280</xdr:colOff>
      <xdr:row>43</xdr:row>
      <xdr:rowOff>0</xdr:rowOff>
    </xdr:from>
    <xdr:to>
      <xdr:col>16</xdr:col>
      <xdr:colOff>161280</xdr:colOff>
      <xdr:row>43</xdr:row>
      <xdr:rowOff>323640</xdr:rowOff>
    </xdr:to>
    <xdr:sp macro="" textlink="">
      <xdr:nvSpPr>
        <xdr:cNvPr id="17" name="Rectangle 88">
          <a:extLst>
            <a:ext uri="{FF2B5EF4-FFF2-40B4-BE49-F238E27FC236}">
              <a16:creationId xmlns:a16="http://schemas.microsoft.com/office/drawing/2014/main" id="{3D770915-4DCF-4CA0-8DB8-31E7DD9B7A1D}"/>
            </a:ext>
          </a:extLst>
        </xdr:cNvPr>
        <xdr:cNvSpPr/>
      </xdr:nvSpPr>
      <xdr:spPr>
        <a:xfrm>
          <a:off x="12020430" y="7588250"/>
          <a:ext cx="809100" cy="32364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a:lnSpc>
              <a:spcPct val="100000"/>
            </a:lnSpc>
          </a:pPr>
          <a:r>
            <a:rPr lang="ja-JP" sz="1500" b="1" u="none" strike="noStrike">
              <a:solidFill>
                <a:srgbClr val="000000"/>
              </a:solidFill>
              <a:effectLst/>
              <a:uFillTx/>
              <a:latin typeface="ＭＳ ゴシック"/>
              <a:ea typeface="ＭＳ ゴシック"/>
            </a:rPr>
            <a:t>分析欄</a:t>
          </a:r>
          <a:endParaRPr lang="en-US" sz="1500" b="0" u="none" strike="noStrike">
            <a:effectLst/>
            <a:uFillTx/>
            <a:latin typeface="Noto Serif JP"/>
          </a:endParaRPr>
        </a:p>
      </xdr:txBody>
    </xdr:sp>
    <xdr:clientData/>
  </xdr:twoCellAnchor>
  <xdr:twoCellAnchor editAs="oneCell">
    <xdr:from>
      <xdr:col>0</xdr:col>
      <xdr:colOff>228600</xdr:colOff>
      <xdr:row>4</xdr:row>
      <xdr:rowOff>0</xdr:rowOff>
    </xdr:from>
    <xdr:to>
      <xdr:col>20</xdr:col>
      <xdr:colOff>676080</xdr:colOff>
      <xdr:row>41</xdr:row>
      <xdr:rowOff>151920</xdr:rowOff>
    </xdr:to>
    <xdr:graphicFrame macro="">
      <xdr:nvGraphicFramePr>
        <xdr:cNvPr id="18" name="Chart 90">
          <a:extLst>
            <a:ext uri="{FF2B5EF4-FFF2-40B4-BE49-F238E27FC236}">
              <a16:creationId xmlns:a16="http://schemas.microsoft.com/office/drawing/2014/main" id="{3D8632B7-F0E4-4289-A095-63ECFC6C93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314280</xdr:colOff>
      <xdr:row>4</xdr:row>
      <xdr:rowOff>66600</xdr:rowOff>
    </xdr:from>
    <xdr:to>
      <xdr:col>2</xdr:col>
      <xdr:colOff>418680</xdr:colOff>
      <xdr:row>6</xdr:row>
      <xdr:rowOff>47160</xdr:rowOff>
    </xdr:to>
    <xdr:sp macro="" textlink="">
      <xdr:nvSpPr>
        <xdr:cNvPr id="19" name="Rectangle 88">
          <a:extLst>
            <a:ext uri="{FF2B5EF4-FFF2-40B4-BE49-F238E27FC236}">
              <a16:creationId xmlns:a16="http://schemas.microsoft.com/office/drawing/2014/main" id="{53D0FD84-B6CE-4395-A6A3-8F5BCC95ABA7}"/>
            </a:ext>
          </a:extLst>
        </xdr:cNvPr>
        <xdr:cNvSpPr/>
      </xdr:nvSpPr>
      <xdr:spPr>
        <a:xfrm>
          <a:off x="314280" y="752400"/>
          <a:ext cx="1329950" cy="32346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600" b="1" u="none" strike="noStrike">
              <a:solidFill>
                <a:srgbClr val="000000"/>
              </a:solidFill>
              <a:effectLst/>
              <a:uFillTx/>
              <a:latin typeface="ＭＳ ゴシック"/>
              <a:ea typeface="ＭＳ ゴシック"/>
            </a:rPr>
            <a:t>（百万円）</a:t>
          </a:r>
          <a:endParaRPr lang="en-US" sz="1600" b="0" u="none" strike="noStrike">
            <a:effectLst/>
            <a:uFillTx/>
            <a:latin typeface="Noto Serif JP"/>
          </a:endParaRPr>
        </a:p>
      </xdr:txBody>
    </xdr:sp>
    <xdr:clientData/>
  </xdr:twoCellAnchor>
  <xdr:twoCellAnchor>
    <xdr:from>
      <xdr:col>15</xdr:col>
      <xdr:colOff>276120</xdr:colOff>
      <xdr:row>43</xdr:row>
      <xdr:rowOff>343080</xdr:rowOff>
    </xdr:from>
    <xdr:to>
      <xdr:col>20</xdr:col>
      <xdr:colOff>56520</xdr:colOff>
      <xdr:row>52</xdr:row>
      <xdr:rowOff>228600</xdr:rowOff>
    </xdr:to>
    <xdr:sp macro="" textlink="" fLocksText="0">
      <xdr:nvSpPr>
        <xdr:cNvPr id="20" name="テキスト ボックス 19">
          <a:extLst>
            <a:ext uri="{FF2B5EF4-FFF2-40B4-BE49-F238E27FC236}">
              <a16:creationId xmlns:a16="http://schemas.microsoft.com/office/drawing/2014/main" id="{9D18D40C-938C-46CC-B70F-D93AC8AD19B1}"/>
            </a:ext>
          </a:extLst>
        </xdr:cNvPr>
        <xdr:cNvSpPr/>
      </xdr:nvSpPr>
      <xdr:spPr>
        <a:xfrm>
          <a:off x="12144270" y="7931330"/>
          <a:ext cx="3780900" cy="337167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400" b="0" u="none" strike="noStrike">
              <a:solidFill>
                <a:schemeClr val="dk1"/>
              </a:solidFill>
              <a:effectLst/>
              <a:uFillTx/>
              <a:latin typeface="ＭＳ ゴシック"/>
              <a:ea typeface="ＭＳ ゴシック"/>
            </a:rPr>
            <a:t>・市債発行の抑制や、利率見直し等により元利償還金等は令和５年度から令和６年度で△</a:t>
          </a:r>
          <a:r>
            <a:rPr lang="en-US" sz="1400" b="0" u="none" strike="noStrike">
              <a:solidFill>
                <a:schemeClr val="dk1"/>
              </a:solidFill>
              <a:effectLst/>
              <a:uFillTx/>
              <a:latin typeface="ＭＳ ゴシック"/>
              <a:ea typeface="ＭＳ ゴシック"/>
            </a:rPr>
            <a:t>2.1</a:t>
          </a:r>
          <a:r>
            <a:rPr lang="ja-JP" sz="1400" b="0" u="none" strike="noStrike">
              <a:solidFill>
                <a:schemeClr val="dk1"/>
              </a:solidFill>
              <a:effectLst/>
              <a:uFillTx/>
              <a:latin typeface="ＭＳ ゴシック"/>
              <a:ea typeface="ＭＳ ゴシック"/>
            </a:rPr>
            <a:t>％となった。</a:t>
          </a:r>
          <a:endParaRPr lang="en-US" sz="1400" b="0" u="none" strike="noStrike">
            <a:effectLst/>
            <a:uFillTx/>
            <a:latin typeface="Noto Serif JP"/>
          </a:endParaRPr>
        </a:p>
        <a:p>
          <a:pPr>
            <a:lnSpc>
              <a:spcPct val="100000"/>
            </a:lnSpc>
          </a:pPr>
          <a:r>
            <a:rPr lang="ja-JP" sz="1400" b="0" u="none" strike="noStrike">
              <a:solidFill>
                <a:schemeClr val="dk1"/>
              </a:solidFill>
              <a:effectLst/>
              <a:uFillTx/>
              <a:latin typeface="ＭＳ ゴシック"/>
              <a:ea typeface="ＭＳ ゴシック"/>
            </a:rPr>
            <a:t>・公営企業債の元利償還金に対する繰入金については、△</a:t>
          </a:r>
          <a:r>
            <a:rPr lang="en-US" sz="1400" b="0" u="none" strike="noStrike">
              <a:solidFill>
                <a:schemeClr val="dk1"/>
              </a:solidFill>
              <a:effectLst/>
              <a:uFillTx/>
              <a:latin typeface="ＭＳ ゴシック"/>
              <a:ea typeface="ＭＳ ゴシック"/>
            </a:rPr>
            <a:t>6.2</a:t>
          </a:r>
          <a:r>
            <a:rPr lang="ja-JP" sz="1400" b="0" u="none" strike="noStrike">
              <a:solidFill>
                <a:schemeClr val="dk1"/>
              </a:solidFill>
              <a:effectLst/>
              <a:uFillTx/>
              <a:latin typeface="ＭＳ ゴシック"/>
              <a:ea typeface="ＭＳ ゴシック"/>
            </a:rPr>
            <a:t>％と減少している。</a:t>
          </a:r>
          <a:endParaRPr lang="en-US" sz="1400" b="0" u="none" strike="noStrike">
            <a:effectLst/>
            <a:uFillTx/>
            <a:latin typeface="Noto Serif JP"/>
          </a:endParaRPr>
        </a:p>
        <a:p>
          <a:pPr>
            <a:lnSpc>
              <a:spcPct val="100000"/>
            </a:lnSpc>
          </a:pPr>
          <a:r>
            <a:rPr lang="ja-JP" sz="1400" b="0" u="none" strike="noStrike">
              <a:solidFill>
                <a:schemeClr val="dk1"/>
              </a:solidFill>
              <a:effectLst/>
              <a:uFillTx/>
              <a:latin typeface="ＭＳ ゴシック"/>
              <a:ea typeface="ＭＳ ゴシック"/>
            </a:rPr>
            <a:t>・債務負担行為に基づく支出額が令和５年度で終了となり、実質公債費比率を下げている。</a:t>
          </a:r>
          <a:endParaRPr lang="en-US" sz="1400" b="0" u="none" strike="noStrike">
            <a:effectLst/>
            <a:uFillTx/>
            <a:latin typeface="Noto Serif JP"/>
          </a:endParaRPr>
        </a:p>
        <a:p>
          <a:pPr>
            <a:lnSpc>
              <a:spcPct val="100000"/>
            </a:lnSpc>
          </a:pPr>
          <a:r>
            <a:rPr lang="ja-JP" sz="1400" b="0" u="none" strike="noStrike">
              <a:solidFill>
                <a:schemeClr val="dk1"/>
              </a:solidFill>
              <a:effectLst/>
              <a:uFillTx/>
              <a:latin typeface="ＭＳ ゴシック"/>
              <a:ea typeface="ＭＳ ゴシック"/>
            </a:rPr>
            <a:t>・大型公共施設の更新を進める中、多額の地方債発行で財源をまかなうため、今後は実質公債費比率の上昇が見込まれる。</a:t>
          </a:r>
          <a:endParaRPr lang="en-US" sz="1400" b="0" u="none" strike="noStrike">
            <a:effectLst/>
            <a:uFillTx/>
            <a:latin typeface="Noto Serif JP"/>
          </a:endParaRPr>
        </a:p>
        <a:p>
          <a:pPr>
            <a:lnSpc>
              <a:spcPct val="100000"/>
            </a:lnSpc>
          </a:pPr>
          <a:r>
            <a:rPr lang="ja-JP" sz="1400" b="0" u="none" strike="noStrike">
              <a:solidFill>
                <a:schemeClr val="dk1"/>
              </a:solidFill>
              <a:effectLst/>
              <a:uFillTx/>
              <a:latin typeface="ＭＳ ゴシック"/>
              <a:ea typeface="ＭＳ ゴシック"/>
            </a:rPr>
            <a:t>・計画的な事業の推進に留意するとともに、地方債の適正な活用に努めていく。</a:t>
          </a:r>
          <a:endParaRPr lang="en-US" sz="1400" b="0" u="none" strike="noStrike">
            <a:effectLst/>
            <a:uFillTx/>
            <a:latin typeface="Noto Serif JP"/>
          </a:endParaRPr>
        </a:p>
      </xdr:txBody>
    </xdr:sp>
    <xdr:clientData/>
  </xdr:twoCellAnchor>
  <xdr:twoCellAnchor>
    <xdr:from>
      <xdr:col>1</xdr:col>
      <xdr:colOff>0</xdr:colOff>
      <xdr:row>56</xdr:row>
      <xdr:rowOff>0</xdr:rowOff>
    </xdr:from>
    <xdr:to>
      <xdr:col>9</xdr:col>
      <xdr:colOff>768240</xdr:colOff>
      <xdr:row>56</xdr:row>
      <xdr:rowOff>399960</xdr:rowOff>
    </xdr:to>
    <xdr:sp macro="" textlink="">
      <xdr:nvSpPr>
        <xdr:cNvPr id="21" name="Line 22">
          <a:extLst>
            <a:ext uri="{FF2B5EF4-FFF2-40B4-BE49-F238E27FC236}">
              <a16:creationId xmlns:a16="http://schemas.microsoft.com/office/drawing/2014/main" id="{C95DB59F-28FF-4485-A53E-4BA3BC202321}"/>
            </a:ext>
          </a:extLst>
        </xdr:cNvPr>
        <xdr:cNvSpPr/>
      </xdr:nvSpPr>
      <xdr:spPr>
        <a:xfrm>
          <a:off x="463550" y="12376150"/>
          <a:ext cx="6832490" cy="399960"/>
        </a:xfrm>
        <a:prstGeom prst="line">
          <a:avLst/>
        </a:prstGeom>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15</xdr:col>
      <xdr:colOff>152280</xdr:colOff>
      <xdr:row>56</xdr:row>
      <xdr:rowOff>9360</xdr:rowOff>
    </xdr:from>
    <xdr:to>
      <xdr:col>20</xdr:col>
      <xdr:colOff>226800</xdr:colOff>
      <xdr:row>59</xdr:row>
      <xdr:rowOff>381960</xdr:rowOff>
    </xdr:to>
    <xdr:sp macro="" textlink="">
      <xdr:nvSpPr>
        <xdr:cNvPr id="22" name="Rectangle 87">
          <a:extLst>
            <a:ext uri="{FF2B5EF4-FFF2-40B4-BE49-F238E27FC236}">
              <a16:creationId xmlns:a16="http://schemas.microsoft.com/office/drawing/2014/main" id="{414DADF6-03BF-4B2C-A5C4-9A1784ED9FBC}"/>
            </a:ext>
          </a:extLst>
        </xdr:cNvPr>
        <xdr:cNvSpPr/>
      </xdr:nvSpPr>
      <xdr:spPr>
        <a:xfrm>
          <a:off x="12020430" y="12385510"/>
          <a:ext cx="4075020" cy="1572750"/>
        </a:xfrm>
        <a:prstGeom prst="rect">
          <a:avLst/>
        </a:prstGeom>
        <a:solidFill>
          <a:srgbClr val="FFFFFF"/>
        </a:solid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15</xdr:col>
      <xdr:colOff>176760</xdr:colOff>
      <xdr:row>56</xdr:row>
      <xdr:rowOff>0</xdr:rowOff>
    </xdr:from>
    <xdr:to>
      <xdr:col>16</xdr:col>
      <xdr:colOff>115200</xdr:colOff>
      <xdr:row>56</xdr:row>
      <xdr:rowOff>256680</xdr:rowOff>
    </xdr:to>
    <xdr:sp macro="" textlink="">
      <xdr:nvSpPr>
        <xdr:cNvPr id="23" name="Rectangle 88">
          <a:extLst>
            <a:ext uri="{FF2B5EF4-FFF2-40B4-BE49-F238E27FC236}">
              <a16:creationId xmlns:a16="http://schemas.microsoft.com/office/drawing/2014/main" id="{0ADDC74C-BE9D-4006-A0FC-054CCC6DD0BD}"/>
            </a:ext>
          </a:extLst>
        </xdr:cNvPr>
        <xdr:cNvSpPr/>
      </xdr:nvSpPr>
      <xdr:spPr>
        <a:xfrm>
          <a:off x="12044910" y="12376150"/>
          <a:ext cx="738540" cy="25668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a:lnSpc>
              <a:spcPct val="100000"/>
            </a:lnSpc>
          </a:pPr>
          <a:r>
            <a:rPr lang="ja-JP" sz="1100" b="1" u="none" strike="noStrike">
              <a:solidFill>
                <a:srgbClr val="000000"/>
              </a:solidFill>
              <a:effectLst/>
              <a:uFillTx/>
              <a:latin typeface="ＭＳ ゴシック"/>
              <a:ea typeface="ＭＳ ゴシック"/>
            </a:rPr>
            <a:t>分析欄</a:t>
          </a:r>
          <a:endParaRPr lang="en-US" sz="1100" b="0" u="none" strike="noStrike">
            <a:effectLst/>
            <a:uFillTx/>
            <a:latin typeface="Noto Serif JP"/>
          </a:endParaRPr>
        </a:p>
      </xdr:txBody>
    </xdr:sp>
    <xdr:clientData/>
  </xdr:twoCellAnchor>
  <xdr:twoCellAnchor>
    <xdr:from>
      <xdr:col>15</xdr:col>
      <xdr:colOff>257040</xdr:colOff>
      <xdr:row>56</xdr:row>
      <xdr:rowOff>219240</xdr:rowOff>
    </xdr:from>
    <xdr:to>
      <xdr:col>20</xdr:col>
      <xdr:colOff>124560</xdr:colOff>
      <xdr:row>59</xdr:row>
      <xdr:rowOff>334440</xdr:rowOff>
    </xdr:to>
    <xdr:sp macro="" textlink="" fLocksText="0">
      <xdr:nvSpPr>
        <xdr:cNvPr id="24" name="テキスト ボックス 23">
          <a:extLst>
            <a:ext uri="{FF2B5EF4-FFF2-40B4-BE49-F238E27FC236}">
              <a16:creationId xmlns:a16="http://schemas.microsoft.com/office/drawing/2014/main" id="{5EFCE167-D241-43D8-A0AB-617BDF223F26}"/>
            </a:ext>
          </a:extLst>
        </xdr:cNvPr>
        <xdr:cNvSpPr/>
      </xdr:nvSpPr>
      <xdr:spPr>
        <a:xfrm>
          <a:off x="12125190" y="12595390"/>
          <a:ext cx="3868020" cy="131535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000" b="0" u="none" strike="noStrike">
              <a:solidFill>
                <a:schemeClr val="dk1"/>
              </a:solidFill>
              <a:effectLst/>
              <a:uFillTx/>
              <a:latin typeface="ＭＳ ゴシック"/>
              <a:ea typeface="ＭＳ ゴシック"/>
            </a:rPr>
            <a:t>・満期一括償還地方債を発行していないため、積立てを行っていない。</a:t>
          </a:r>
          <a:endParaRPr lang="en-US" sz="1000" b="0" u="none" strike="noStrike">
            <a:effectLst/>
            <a:uFillTx/>
            <a:latin typeface="Noto Serif JP"/>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237960</xdr:colOff>
      <xdr:row>3</xdr:row>
      <xdr:rowOff>162000</xdr:rowOff>
    </xdr:from>
    <xdr:to>
      <xdr:col>16384</xdr:col>
      <xdr:colOff>644030</xdr:colOff>
      <xdr:row>38</xdr:row>
      <xdr:rowOff>9360</xdr:rowOff>
    </xdr:to>
    <xdr:graphicFrame macro="">
      <xdr:nvGraphicFramePr>
        <xdr:cNvPr id="2" name="Chart 5">
          <a:extLst>
            <a:ext uri="{FF2B5EF4-FFF2-40B4-BE49-F238E27FC236}">
              <a16:creationId xmlns:a16="http://schemas.microsoft.com/office/drawing/2014/main" id="{A9DA0627-7305-4EDE-9699-CFF7CEE52F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276120</xdr:colOff>
      <xdr:row>38</xdr:row>
      <xdr:rowOff>333360</xdr:rowOff>
    </xdr:from>
    <xdr:to>
      <xdr:col>18</xdr:col>
      <xdr:colOff>132840</xdr:colOff>
      <xdr:row>53</xdr:row>
      <xdr:rowOff>9000</xdr:rowOff>
    </xdr:to>
    <xdr:sp macro="" textlink="">
      <xdr:nvSpPr>
        <xdr:cNvPr id="3" name="正方形/長方形 3">
          <a:extLst>
            <a:ext uri="{FF2B5EF4-FFF2-40B4-BE49-F238E27FC236}">
              <a16:creationId xmlns:a16="http://schemas.microsoft.com/office/drawing/2014/main" id="{6EA64DB7-B626-4A91-A637-29B8842DC8B1}"/>
            </a:ext>
          </a:extLst>
        </xdr:cNvPr>
        <xdr:cNvSpPr/>
      </xdr:nvSpPr>
      <xdr:spPr>
        <a:xfrm>
          <a:off x="11928370" y="7572360"/>
          <a:ext cx="4269970" cy="4914390"/>
        </a:xfrm>
        <a:prstGeom prst="rect">
          <a:avLst/>
        </a:prstGeom>
        <a:solidFill>
          <a:srgbClr val="FFFFFF"/>
        </a:solid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13</xdr:col>
      <xdr:colOff>334800</xdr:colOff>
      <xdr:row>39</xdr:row>
      <xdr:rowOff>12600</xdr:rowOff>
    </xdr:from>
    <xdr:to>
      <xdr:col>15</xdr:col>
      <xdr:colOff>840960</xdr:colOff>
      <xdr:row>40</xdr:row>
      <xdr:rowOff>332280</xdr:rowOff>
    </xdr:to>
    <xdr:sp macro="" textlink="">
      <xdr:nvSpPr>
        <xdr:cNvPr id="4" name="テキスト ボックス 3">
          <a:extLst>
            <a:ext uri="{FF2B5EF4-FFF2-40B4-BE49-F238E27FC236}">
              <a16:creationId xmlns:a16="http://schemas.microsoft.com/office/drawing/2014/main" id="{BC410559-55A7-4CD5-ADE2-F7F7EFCDF49C}"/>
            </a:ext>
          </a:extLst>
        </xdr:cNvPr>
        <xdr:cNvSpPr/>
      </xdr:nvSpPr>
      <xdr:spPr>
        <a:xfrm>
          <a:off x="11987050" y="7600850"/>
          <a:ext cx="2271460" cy="66893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defTabSz="914400">
            <a:lnSpc>
              <a:spcPct val="100000"/>
            </a:lnSpc>
            <a:tabLst>
              <a:tab pos="0" algn="l"/>
            </a:tabLst>
          </a:pPr>
          <a:r>
            <a:rPr lang="ja-JP" sz="1600" b="1" u="none" strike="noStrike">
              <a:solidFill>
                <a:schemeClr val="dk1"/>
              </a:solidFill>
              <a:effectLst/>
              <a:uFillTx/>
              <a:latin typeface="ＭＳ ゴシック"/>
              <a:ea typeface="ＭＳ ゴシック"/>
            </a:rPr>
            <a:t>分析欄</a:t>
          </a:r>
          <a:endParaRPr lang="en-US" sz="1600" b="0" u="none" strike="noStrike">
            <a:effectLst/>
            <a:uFillTx/>
            <a:latin typeface="Noto Serif JP"/>
          </a:endParaRPr>
        </a:p>
      </xdr:txBody>
    </xdr:sp>
    <xdr:clientData/>
  </xdr:twoCellAnchor>
  <xdr:twoCellAnchor editAs="oneCell">
    <xdr:from>
      <xdr:col>3</xdr:col>
      <xdr:colOff>162000</xdr:colOff>
      <xdr:row>40</xdr:row>
      <xdr:rowOff>57240</xdr:rowOff>
    </xdr:from>
    <xdr:to>
      <xdr:col>3</xdr:col>
      <xdr:colOff>0</xdr:colOff>
      <xdr:row>40</xdr:row>
      <xdr:rowOff>313920</xdr:rowOff>
    </xdr:to>
    <xdr:sp macro="" textlink="">
      <xdr:nvSpPr>
        <xdr:cNvPr id="5" name="正方形/長方形 36" descr="右上がり対角線 (太)">
          <a:extLst>
            <a:ext uri="{FF2B5EF4-FFF2-40B4-BE49-F238E27FC236}">
              <a16:creationId xmlns:a16="http://schemas.microsoft.com/office/drawing/2014/main" id="{4B713CCF-C609-4EB9-8AB9-C579188ADA6A}"/>
            </a:ext>
          </a:extLst>
        </xdr:cNvPr>
        <xdr:cNvSpPr/>
      </xdr:nvSpPr>
      <xdr:spPr>
        <a:xfrm>
          <a:off x="2390850" y="7994740"/>
          <a:ext cx="542520" cy="256680"/>
        </a:xfrm>
        <a:prstGeom prst="rect">
          <a:avLst/>
        </a:prstGeom>
        <a:solidFill>
          <a:srgbClr val="FF808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41</xdr:row>
      <xdr:rowOff>57240</xdr:rowOff>
    </xdr:from>
    <xdr:to>
      <xdr:col>3</xdr:col>
      <xdr:colOff>0</xdr:colOff>
      <xdr:row>41</xdr:row>
      <xdr:rowOff>304560</xdr:rowOff>
    </xdr:to>
    <xdr:sp macro="" textlink="">
      <xdr:nvSpPr>
        <xdr:cNvPr id="6" name="正方形/長方形 37" descr="右下がり対角線 (太)">
          <a:extLst>
            <a:ext uri="{FF2B5EF4-FFF2-40B4-BE49-F238E27FC236}">
              <a16:creationId xmlns:a16="http://schemas.microsoft.com/office/drawing/2014/main" id="{C9203B97-856C-46FF-BCCB-773BF324B5D8}"/>
            </a:ext>
          </a:extLst>
        </xdr:cNvPr>
        <xdr:cNvSpPr/>
      </xdr:nvSpPr>
      <xdr:spPr>
        <a:xfrm>
          <a:off x="2390850" y="8343990"/>
          <a:ext cx="542520" cy="247320"/>
        </a:xfrm>
        <a:prstGeom prst="rect">
          <a:avLst/>
        </a:prstGeom>
        <a:solidFill>
          <a:srgbClr val="00FFFF"/>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42</xdr:row>
      <xdr:rowOff>47520</xdr:rowOff>
    </xdr:from>
    <xdr:to>
      <xdr:col>3</xdr:col>
      <xdr:colOff>0</xdr:colOff>
      <xdr:row>42</xdr:row>
      <xdr:rowOff>304200</xdr:rowOff>
    </xdr:to>
    <xdr:sp macro="" textlink="">
      <xdr:nvSpPr>
        <xdr:cNvPr id="7" name="正方形/長方形 38" descr="右上がり対角線 (太)">
          <a:extLst>
            <a:ext uri="{FF2B5EF4-FFF2-40B4-BE49-F238E27FC236}">
              <a16:creationId xmlns:a16="http://schemas.microsoft.com/office/drawing/2014/main" id="{FF8B3304-7775-4418-867C-99C77EB1C620}"/>
            </a:ext>
          </a:extLst>
        </xdr:cNvPr>
        <xdr:cNvSpPr/>
      </xdr:nvSpPr>
      <xdr:spPr>
        <a:xfrm>
          <a:off x="2390850" y="8683520"/>
          <a:ext cx="542520" cy="256680"/>
        </a:xfrm>
        <a:prstGeom prst="rect">
          <a:avLst/>
        </a:prstGeom>
        <a:solidFill>
          <a:srgbClr val="00800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43</xdr:row>
      <xdr:rowOff>47520</xdr:rowOff>
    </xdr:from>
    <xdr:to>
      <xdr:col>3</xdr:col>
      <xdr:colOff>0</xdr:colOff>
      <xdr:row>43</xdr:row>
      <xdr:rowOff>304200</xdr:rowOff>
    </xdr:to>
    <xdr:sp macro="" textlink="">
      <xdr:nvSpPr>
        <xdr:cNvPr id="8" name="正方形/長方形 39" descr="右下がり対角線 (太)">
          <a:extLst>
            <a:ext uri="{FF2B5EF4-FFF2-40B4-BE49-F238E27FC236}">
              <a16:creationId xmlns:a16="http://schemas.microsoft.com/office/drawing/2014/main" id="{43157399-64BC-4BDD-8CD3-1E13A2EEC469}"/>
            </a:ext>
          </a:extLst>
        </xdr:cNvPr>
        <xdr:cNvSpPr/>
      </xdr:nvSpPr>
      <xdr:spPr>
        <a:xfrm>
          <a:off x="2390850" y="9032770"/>
          <a:ext cx="542520" cy="256680"/>
        </a:xfrm>
        <a:prstGeom prst="rect">
          <a:avLst/>
        </a:prstGeom>
        <a:solidFill>
          <a:srgbClr val="9999FF"/>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44</xdr:row>
      <xdr:rowOff>57240</xdr:rowOff>
    </xdr:from>
    <xdr:to>
      <xdr:col>3</xdr:col>
      <xdr:colOff>0</xdr:colOff>
      <xdr:row>44</xdr:row>
      <xdr:rowOff>304560</xdr:rowOff>
    </xdr:to>
    <xdr:sp macro="" textlink="">
      <xdr:nvSpPr>
        <xdr:cNvPr id="9" name="正方形/長方形 40" descr="右上がり対角線 (太)">
          <a:extLst>
            <a:ext uri="{FF2B5EF4-FFF2-40B4-BE49-F238E27FC236}">
              <a16:creationId xmlns:a16="http://schemas.microsoft.com/office/drawing/2014/main" id="{6090D151-0127-49AC-9427-1862503AC7FD}"/>
            </a:ext>
          </a:extLst>
        </xdr:cNvPr>
        <xdr:cNvSpPr/>
      </xdr:nvSpPr>
      <xdr:spPr>
        <a:xfrm>
          <a:off x="2390850" y="9391740"/>
          <a:ext cx="542520" cy="247320"/>
        </a:xfrm>
        <a:prstGeom prst="rect">
          <a:avLst/>
        </a:prstGeom>
        <a:solidFill>
          <a:srgbClr val="FF660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45</xdr:row>
      <xdr:rowOff>57240</xdr:rowOff>
    </xdr:from>
    <xdr:to>
      <xdr:col>3</xdr:col>
      <xdr:colOff>0</xdr:colOff>
      <xdr:row>45</xdr:row>
      <xdr:rowOff>313920</xdr:rowOff>
    </xdr:to>
    <xdr:sp macro="" textlink="">
      <xdr:nvSpPr>
        <xdr:cNvPr id="10" name="正方形/長方形 41" descr="右下がり対角線 (太)">
          <a:extLst>
            <a:ext uri="{FF2B5EF4-FFF2-40B4-BE49-F238E27FC236}">
              <a16:creationId xmlns:a16="http://schemas.microsoft.com/office/drawing/2014/main" id="{62B70D07-27EB-4953-86F0-AB052933839C}"/>
            </a:ext>
          </a:extLst>
        </xdr:cNvPr>
        <xdr:cNvSpPr/>
      </xdr:nvSpPr>
      <xdr:spPr>
        <a:xfrm>
          <a:off x="2390850" y="9740990"/>
          <a:ext cx="542520" cy="256680"/>
        </a:xfrm>
        <a:prstGeom prst="rect">
          <a:avLst/>
        </a:prstGeom>
        <a:solidFill>
          <a:srgbClr val="FFFF0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47</xdr:row>
      <xdr:rowOff>57240</xdr:rowOff>
    </xdr:from>
    <xdr:to>
      <xdr:col>3</xdr:col>
      <xdr:colOff>0</xdr:colOff>
      <xdr:row>47</xdr:row>
      <xdr:rowOff>313920</xdr:rowOff>
    </xdr:to>
    <xdr:sp macro="" textlink="">
      <xdr:nvSpPr>
        <xdr:cNvPr id="11" name="正方形/長方形 42" descr="右上がり対角線 (太)">
          <a:extLst>
            <a:ext uri="{FF2B5EF4-FFF2-40B4-BE49-F238E27FC236}">
              <a16:creationId xmlns:a16="http://schemas.microsoft.com/office/drawing/2014/main" id="{21751D80-4A25-43C5-AC65-086DFDBA25A3}"/>
            </a:ext>
          </a:extLst>
        </xdr:cNvPr>
        <xdr:cNvSpPr/>
      </xdr:nvSpPr>
      <xdr:spPr>
        <a:xfrm>
          <a:off x="2390850" y="10439490"/>
          <a:ext cx="542520" cy="256680"/>
        </a:xfrm>
        <a:prstGeom prst="rect">
          <a:avLst/>
        </a:prstGeom>
        <a:solidFill>
          <a:srgbClr val="80008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48</xdr:row>
      <xdr:rowOff>47520</xdr:rowOff>
    </xdr:from>
    <xdr:to>
      <xdr:col>3</xdr:col>
      <xdr:colOff>0</xdr:colOff>
      <xdr:row>48</xdr:row>
      <xdr:rowOff>304200</xdr:rowOff>
    </xdr:to>
    <xdr:sp macro="" textlink="">
      <xdr:nvSpPr>
        <xdr:cNvPr id="12" name="正方形/長方形 43" descr="右下がり対角線 (太)">
          <a:extLst>
            <a:ext uri="{FF2B5EF4-FFF2-40B4-BE49-F238E27FC236}">
              <a16:creationId xmlns:a16="http://schemas.microsoft.com/office/drawing/2014/main" id="{66868321-DB52-4CA1-9F48-93EC61DEA29F}"/>
            </a:ext>
          </a:extLst>
        </xdr:cNvPr>
        <xdr:cNvSpPr/>
      </xdr:nvSpPr>
      <xdr:spPr>
        <a:xfrm>
          <a:off x="2390850" y="10779020"/>
          <a:ext cx="542520" cy="256680"/>
        </a:xfrm>
        <a:prstGeom prst="rect">
          <a:avLst/>
        </a:prstGeom>
        <a:solidFill>
          <a:srgbClr val="00FF0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49</xdr:row>
      <xdr:rowOff>57240</xdr:rowOff>
    </xdr:from>
    <xdr:to>
      <xdr:col>3</xdr:col>
      <xdr:colOff>0</xdr:colOff>
      <xdr:row>49</xdr:row>
      <xdr:rowOff>304560</xdr:rowOff>
    </xdr:to>
    <xdr:sp macro="" textlink="">
      <xdr:nvSpPr>
        <xdr:cNvPr id="13" name="正方形/長方形 44" descr="右上がり対角線 (太)">
          <a:extLst>
            <a:ext uri="{FF2B5EF4-FFF2-40B4-BE49-F238E27FC236}">
              <a16:creationId xmlns:a16="http://schemas.microsoft.com/office/drawing/2014/main" id="{4B4CA854-91EA-41E4-9FC4-DC70134E3E68}"/>
            </a:ext>
          </a:extLst>
        </xdr:cNvPr>
        <xdr:cNvSpPr/>
      </xdr:nvSpPr>
      <xdr:spPr>
        <a:xfrm>
          <a:off x="2390850" y="11137990"/>
          <a:ext cx="542520" cy="247320"/>
        </a:xfrm>
        <a:prstGeom prst="rect">
          <a:avLst/>
        </a:prstGeom>
        <a:solidFill>
          <a:srgbClr val="FF00FF"/>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50</xdr:row>
      <xdr:rowOff>57240</xdr:rowOff>
    </xdr:from>
    <xdr:to>
      <xdr:col>3</xdr:col>
      <xdr:colOff>0</xdr:colOff>
      <xdr:row>50</xdr:row>
      <xdr:rowOff>313920</xdr:rowOff>
    </xdr:to>
    <xdr:sp macro="" textlink="">
      <xdr:nvSpPr>
        <xdr:cNvPr id="14" name="正方形/長方形 45" descr="右下がり対角線 (太)">
          <a:extLst>
            <a:ext uri="{FF2B5EF4-FFF2-40B4-BE49-F238E27FC236}">
              <a16:creationId xmlns:a16="http://schemas.microsoft.com/office/drawing/2014/main" id="{5D8BAD36-9C5E-4351-8EE5-3E19F7D15E4D}"/>
            </a:ext>
          </a:extLst>
        </xdr:cNvPr>
        <xdr:cNvSpPr/>
      </xdr:nvSpPr>
      <xdr:spPr>
        <a:xfrm>
          <a:off x="2390850" y="11487240"/>
          <a:ext cx="542520" cy="256680"/>
        </a:xfrm>
        <a:prstGeom prst="rect">
          <a:avLst/>
        </a:prstGeom>
        <a:solidFill>
          <a:srgbClr val="0000FF"/>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51</xdr:row>
      <xdr:rowOff>47520</xdr:rowOff>
    </xdr:from>
    <xdr:to>
      <xdr:col>3</xdr:col>
      <xdr:colOff>0</xdr:colOff>
      <xdr:row>51</xdr:row>
      <xdr:rowOff>304200</xdr:rowOff>
    </xdr:to>
    <xdr:sp macro="" textlink="">
      <xdr:nvSpPr>
        <xdr:cNvPr id="15" name="正方形/長方形 46" descr="右上がり対角線 (太)">
          <a:extLst>
            <a:ext uri="{FF2B5EF4-FFF2-40B4-BE49-F238E27FC236}">
              <a16:creationId xmlns:a16="http://schemas.microsoft.com/office/drawing/2014/main" id="{FC0E1B5D-63EF-4FF8-978D-A363477F9EF3}"/>
            </a:ext>
          </a:extLst>
        </xdr:cNvPr>
        <xdr:cNvSpPr/>
      </xdr:nvSpPr>
      <xdr:spPr>
        <a:xfrm>
          <a:off x="2390850" y="11826770"/>
          <a:ext cx="542520" cy="256680"/>
        </a:xfrm>
        <a:prstGeom prst="rect">
          <a:avLst/>
        </a:prstGeom>
        <a:solidFill>
          <a:srgbClr val="FFCC0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190440</xdr:colOff>
      <xdr:row>52</xdr:row>
      <xdr:rowOff>161640</xdr:rowOff>
    </xdr:from>
    <xdr:to>
      <xdr:col>3</xdr:col>
      <xdr:colOff>666720</xdr:colOff>
      <xdr:row>52</xdr:row>
      <xdr:rowOff>161640</xdr:rowOff>
    </xdr:to>
    <xdr:cxnSp macro="">
      <xdr:nvCxnSpPr>
        <xdr:cNvPr id="16" name="直線コネクタ 20">
          <a:extLst>
            <a:ext uri="{FF2B5EF4-FFF2-40B4-BE49-F238E27FC236}">
              <a16:creationId xmlns:a16="http://schemas.microsoft.com/office/drawing/2014/main" id="{F3E3BCE3-D18F-4DFB-B1CF-1729105F67A4}"/>
            </a:ext>
          </a:extLst>
        </xdr:cNvPr>
        <xdr:cNvCxnSpPr/>
      </xdr:nvCxnSpPr>
      <xdr:spPr>
        <a:xfrm>
          <a:off x="2419290" y="12290140"/>
          <a:ext cx="476280" cy="0"/>
        </a:xfrm>
        <a:prstGeom prst="straightConnector1">
          <a:avLst/>
        </a:prstGeom>
        <a:ln w="38100">
          <a:solidFill>
            <a:srgbClr val="FF0000"/>
          </a:solidFill>
          <a:round/>
        </a:ln>
      </xdr:spPr>
    </xdr:cxnSp>
    <xdr:clientData/>
  </xdr:twoCellAnchor>
  <xdr:twoCellAnchor>
    <xdr:from>
      <xdr:col>3</xdr:col>
      <xdr:colOff>343080</xdr:colOff>
      <xdr:row>52</xdr:row>
      <xdr:rowOff>76320</xdr:rowOff>
    </xdr:from>
    <xdr:to>
      <xdr:col>3</xdr:col>
      <xdr:colOff>523800</xdr:colOff>
      <xdr:row>52</xdr:row>
      <xdr:rowOff>257040</xdr:rowOff>
    </xdr:to>
    <xdr:sp macro="" textlink="">
      <xdr:nvSpPr>
        <xdr:cNvPr id="17" name="Oval 182">
          <a:extLst>
            <a:ext uri="{FF2B5EF4-FFF2-40B4-BE49-F238E27FC236}">
              <a16:creationId xmlns:a16="http://schemas.microsoft.com/office/drawing/2014/main" id="{C090A40E-D7D1-46E6-BFE2-9CBE27274FF2}"/>
            </a:ext>
          </a:extLst>
        </xdr:cNvPr>
        <xdr:cNvSpPr/>
      </xdr:nvSpPr>
      <xdr:spPr>
        <a:xfrm>
          <a:off x="2571930" y="12204820"/>
          <a:ext cx="180720" cy="180720"/>
        </a:xfrm>
        <a:prstGeom prst="ellipse">
          <a:avLst/>
        </a:prstGeom>
        <a:solidFill>
          <a:srgbClr val="FF0000"/>
        </a:solidFill>
        <a:ln w="12700">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138600</xdr:colOff>
      <xdr:row>0</xdr:row>
      <xdr:rowOff>138600</xdr:rowOff>
    </xdr:from>
    <xdr:to>
      <xdr:col>10</xdr:col>
      <xdr:colOff>398160</xdr:colOff>
      <xdr:row>4</xdr:row>
      <xdr:rowOff>21240</xdr:rowOff>
    </xdr:to>
    <xdr:sp macro="" textlink="">
      <xdr:nvSpPr>
        <xdr:cNvPr id="18" name="表題ボックス">
          <a:extLst>
            <a:ext uri="{FF2B5EF4-FFF2-40B4-BE49-F238E27FC236}">
              <a16:creationId xmlns:a16="http://schemas.microsoft.com/office/drawing/2014/main" id="{06EB8465-CD9E-498D-942E-2A52847A1534}"/>
            </a:ext>
          </a:extLst>
        </xdr:cNvPr>
        <xdr:cNvSpPr/>
      </xdr:nvSpPr>
      <xdr:spPr>
        <a:xfrm>
          <a:off x="138600" y="138600"/>
          <a:ext cx="8482810" cy="64464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54720" tIns="32040" rIns="0" bIns="32040" anchor="ctr" upright="1">
          <a:noAutofit/>
        </a:bodyPr>
        <a:lstStyle/>
        <a:p>
          <a:pPr rtl="1">
            <a:lnSpc>
              <a:spcPct val="100000"/>
            </a:lnSpc>
          </a:pPr>
          <a:r>
            <a:rPr lang="ja-JP" sz="2400" b="1" u="none" strike="noStrike">
              <a:solidFill>
                <a:srgbClr val="000000"/>
              </a:solidFill>
              <a:effectLst/>
              <a:uFillTx/>
              <a:latin typeface="ＭＳ ゴシック"/>
              <a:ea typeface="ＭＳ ゴシック"/>
            </a:rPr>
            <a:t>（</a:t>
          </a:r>
          <a:r>
            <a:rPr lang="en-US" sz="2400" b="1" u="none" strike="noStrike">
              <a:solidFill>
                <a:srgbClr val="000000"/>
              </a:solidFill>
              <a:effectLst/>
              <a:uFillTx/>
              <a:latin typeface="ＭＳ ゴシック"/>
              <a:ea typeface="ＭＳ ゴシック"/>
            </a:rPr>
            <a:t>10</a:t>
          </a:r>
          <a:r>
            <a:rPr lang="ja-JP" sz="2400" b="1" u="none" strike="noStrike">
              <a:solidFill>
                <a:srgbClr val="000000"/>
              </a:solidFill>
              <a:effectLst/>
              <a:uFillTx/>
              <a:latin typeface="ＭＳ ゴシック"/>
              <a:ea typeface="ＭＳ ゴシック"/>
            </a:rPr>
            <a:t>）将来負担比率（分子）の構造（市町村）</a:t>
          </a:r>
          <a:endParaRPr lang="en-US" sz="2400" b="0" u="none" strike="noStrike">
            <a:effectLst/>
            <a:uFillTx/>
            <a:latin typeface="Noto Serif JP"/>
          </a:endParaRPr>
        </a:p>
      </xdr:txBody>
    </xdr:sp>
    <xdr:clientData/>
  </xdr:twoCellAnchor>
  <xdr:twoCellAnchor>
    <xdr:from>
      <xdr:col>11</xdr:col>
      <xdr:colOff>590400</xdr:colOff>
      <xdr:row>1</xdr:row>
      <xdr:rowOff>47520</xdr:rowOff>
    </xdr:from>
    <xdr:to>
      <xdr:col>13</xdr:col>
      <xdr:colOff>628200</xdr:colOff>
      <xdr:row>3</xdr:row>
      <xdr:rowOff>123480</xdr:rowOff>
    </xdr:to>
    <xdr:sp macro="" textlink="">
      <xdr:nvSpPr>
        <xdr:cNvPr id="19" name="年度ボックス">
          <a:extLst>
            <a:ext uri="{FF2B5EF4-FFF2-40B4-BE49-F238E27FC236}">
              <a16:creationId xmlns:a16="http://schemas.microsoft.com/office/drawing/2014/main" id="{AE429B69-639C-4382-9C25-85EB1BD716FC}"/>
            </a:ext>
          </a:extLst>
        </xdr:cNvPr>
        <xdr:cNvSpPr/>
      </xdr:nvSpPr>
      <xdr:spPr>
        <a:xfrm>
          <a:off x="9956650" y="238020"/>
          <a:ext cx="2323800" cy="45696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u="none" strike="noStrike">
              <a:effectLst/>
              <a:uFillTx/>
              <a:latin typeface="ＭＳ ゴシック"/>
              <a:ea typeface="ＭＳ ゴシック"/>
            </a:rPr>
            <a:t>令和</a:t>
          </a:r>
          <a:r>
            <a:rPr lang="en-US" sz="1600" b="1" u="none" strike="noStrike">
              <a:effectLst/>
              <a:uFillTx/>
              <a:latin typeface="ＭＳ ゴシック"/>
              <a:ea typeface="ＭＳ ゴシック"/>
            </a:rPr>
            <a:t>6</a:t>
          </a:r>
          <a:r>
            <a:rPr lang="ja-JP" sz="1600" b="1" u="none" strike="noStrike">
              <a:effectLst/>
              <a:uFillTx/>
              <a:latin typeface="ＭＳ ゴシック"/>
              <a:ea typeface="ＭＳ ゴシック"/>
            </a:rPr>
            <a:t>年度</a:t>
          </a:r>
          <a:endParaRPr lang="en-US" sz="1600" b="0" u="none" strike="noStrike">
            <a:effectLst/>
            <a:uFillTx/>
            <a:latin typeface="Noto Serif JP"/>
          </a:endParaRPr>
        </a:p>
      </xdr:txBody>
    </xdr:sp>
    <xdr:clientData/>
  </xdr:twoCellAnchor>
  <xdr:twoCellAnchor>
    <xdr:from>
      <xdr:col>14</xdr:col>
      <xdr:colOff>171360</xdr:colOff>
      <xdr:row>1</xdr:row>
      <xdr:rowOff>47520</xdr:rowOff>
    </xdr:from>
    <xdr:to>
      <xdr:col>18</xdr:col>
      <xdr:colOff>132840</xdr:colOff>
      <xdr:row>3</xdr:row>
      <xdr:rowOff>123480</xdr:rowOff>
    </xdr:to>
    <xdr:sp macro="" textlink="">
      <xdr:nvSpPr>
        <xdr:cNvPr id="20" name="団体名称ボックス">
          <a:extLst>
            <a:ext uri="{FF2B5EF4-FFF2-40B4-BE49-F238E27FC236}">
              <a16:creationId xmlns:a16="http://schemas.microsoft.com/office/drawing/2014/main" id="{7C7B5B9B-A187-4609-9FD3-DC535CECC772}"/>
            </a:ext>
          </a:extLst>
        </xdr:cNvPr>
        <xdr:cNvSpPr/>
      </xdr:nvSpPr>
      <xdr:spPr>
        <a:xfrm>
          <a:off x="12706260" y="238020"/>
          <a:ext cx="3492080" cy="45696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u="none" strike="noStrike">
              <a:effectLst/>
              <a:uFillTx/>
              <a:latin typeface="ＭＳ ゴシック"/>
              <a:ea typeface="ＭＳ ゴシック"/>
            </a:rPr>
            <a:t>栃木県足利市</a:t>
          </a:r>
          <a:endParaRPr lang="en-US" sz="1600" b="0" u="none" strike="noStrike">
            <a:effectLst/>
            <a:uFillTx/>
            <a:latin typeface="Noto Serif JP"/>
          </a:endParaRPr>
        </a:p>
      </xdr:txBody>
    </xdr:sp>
    <xdr:clientData/>
  </xdr:twoCellAnchor>
  <xdr:twoCellAnchor>
    <xdr:from>
      <xdr:col>1</xdr:col>
      <xdr:colOff>0</xdr:colOff>
      <xdr:row>39</xdr:row>
      <xdr:rowOff>0</xdr:rowOff>
    </xdr:from>
    <xdr:to>
      <xdr:col>7</xdr:col>
      <xdr:colOff>724320</xdr:colOff>
      <xdr:row>39</xdr:row>
      <xdr:rowOff>352440</xdr:rowOff>
    </xdr:to>
    <xdr:sp macro="" textlink="">
      <xdr:nvSpPr>
        <xdr:cNvPr id="21" name="Line 22">
          <a:extLst>
            <a:ext uri="{FF2B5EF4-FFF2-40B4-BE49-F238E27FC236}">
              <a16:creationId xmlns:a16="http://schemas.microsoft.com/office/drawing/2014/main" id="{3D39A923-57CC-4A76-999A-B755567D82FA}"/>
            </a:ext>
          </a:extLst>
        </xdr:cNvPr>
        <xdr:cNvSpPr/>
      </xdr:nvSpPr>
      <xdr:spPr>
        <a:xfrm>
          <a:off x="463550" y="7588250"/>
          <a:ext cx="5474120" cy="346090"/>
        </a:xfrm>
        <a:prstGeom prst="line">
          <a:avLst/>
        </a:prstGeom>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114480</xdr:colOff>
      <xdr:row>3</xdr:row>
      <xdr:rowOff>133200</xdr:rowOff>
    </xdr:from>
    <xdr:to>
      <xdr:col>3</xdr:col>
      <xdr:colOff>51120</xdr:colOff>
      <xdr:row>5</xdr:row>
      <xdr:rowOff>132840</xdr:rowOff>
    </xdr:to>
    <xdr:sp macro="" textlink="">
      <xdr:nvSpPr>
        <xdr:cNvPr id="22" name="テキスト ボックス 6">
          <a:extLst>
            <a:ext uri="{FF2B5EF4-FFF2-40B4-BE49-F238E27FC236}">
              <a16:creationId xmlns:a16="http://schemas.microsoft.com/office/drawing/2014/main" id="{9106A180-CD7A-43F2-9614-DEEAA5DABF8B}"/>
            </a:ext>
          </a:extLst>
        </xdr:cNvPr>
        <xdr:cNvSpPr/>
      </xdr:nvSpPr>
      <xdr:spPr>
        <a:xfrm>
          <a:off x="578030" y="704700"/>
          <a:ext cx="1701940" cy="38064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600" b="1" u="none" strike="noStrike">
              <a:solidFill>
                <a:srgbClr val="000000"/>
              </a:solidFill>
              <a:effectLst/>
              <a:uFillTx/>
              <a:latin typeface="ＭＳ ゴシック"/>
              <a:ea typeface="ＭＳ ゴシック"/>
            </a:rPr>
            <a:t>（百万円）</a:t>
          </a:r>
          <a:endParaRPr lang="en-US" sz="1600" b="0" u="none" strike="noStrike">
            <a:effectLst/>
            <a:uFillTx/>
            <a:latin typeface="Noto Serif JP"/>
          </a:endParaRPr>
        </a:p>
      </xdr:txBody>
    </xdr:sp>
    <xdr:clientData/>
  </xdr:twoCellAnchor>
  <xdr:twoCellAnchor>
    <xdr:from>
      <xdr:col>13</xdr:col>
      <xdr:colOff>390600</xdr:colOff>
      <xdr:row>40</xdr:row>
      <xdr:rowOff>19080</xdr:rowOff>
    </xdr:from>
    <xdr:to>
      <xdr:col>18</xdr:col>
      <xdr:colOff>18720</xdr:colOff>
      <xdr:row>52</xdr:row>
      <xdr:rowOff>247320</xdr:rowOff>
    </xdr:to>
    <xdr:sp macro="" textlink="" fLocksText="0">
      <xdr:nvSpPr>
        <xdr:cNvPr id="23" name="テキスト ボックス 22">
          <a:extLst>
            <a:ext uri="{FF2B5EF4-FFF2-40B4-BE49-F238E27FC236}">
              <a16:creationId xmlns:a16="http://schemas.microsoft.com/office/drawing/2014/main" id="{DF3E0FD4-E3ED-44F7-8FF3-7F4BA821255D}"/>
            </a:ext>
          </a:extLst>
        </xdr:cNvPr>
        <xdr:cNvSpPr/>
      </xdr:nvSpPr>
      <xdr:spPr>
        <a:xfrm>
          <a:off x="12042850" y="7956580"/>
          <a:ext cx="4041370" cy="44192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400" b="0" u="none" strike="noStrike">
              <a:solidFill>
                <a:schemeClr val="dk1"/>
              </a:solidFill>
              <a:effectLst/>
              <a:uFillTx/>
              <a:latin typeface="ＭＳ ゴシック"/>
              <a:ea typeface="ＭＳ ゴシック"/>
            </a:rPr>
            <a:t>・将来負担額は、令和２年度から減少を続けている。しかしながら充当可能財源についても同様に減少を続けている。</a:t>
          </a:r>
          <a:endParaRPr lang="en-US" sz="1400" b="0" u="none" strike="noStrike">
            <a:effectLst/>
            <a:uFillTx/>
            <a:latin typeface="Noto Serif JP"/>
          </a:endParaRPr>
        </a:p>
        <a:p>
          <a:pPr>
            <a:lnSpc>
              <a:spcPct val="100000"/>
            </a:lnSpc>
          </a:pPr>
          <a:r>
            <a:rPr lang="ja-JP" sz="1400" b="0" u="none" strike="noStrike">
              <a:solidFill>
                <a:schemeClr val="dk1"/>
              </a:solidFill>
              <a:effectLst/>
              <a:uFillTx/>
              <a:latin typeface="ＭＳ ゴシック"/>
              <a:ea typeface="ＭＳ ゴシック"/>
            </a:rPr>
            <a:t>・大型公共施設の更新のため、今後将来負担額にあたる市債の増加、充当可能財源にあたる充当可能基金の更なる減少が見込まれるため、将来負担額の分子全体は増加傾向になっていく。</a:t>
          </a:r>
          <a:endParaRPr lang="en-US" sz="1400" b="0" u="none" strike="noStrike">
            <a:effectLst/>
            <a:uFillTx/>
            <a:latin typeface="Noto Serif JP"/>
          </a:endParaRPr>
        </a:p>
        <a:p>
          <a:pPr>
            <a:lnSpc>
              <a:spcPct val="100000"/>
            </a:lnSpc>
          </a:pPr>
          <a:r>
            <a:rPr lang="ja-JP" sz="1400" b="0" u="none" strike="noStrike">
              <a:solidFill>
                <a:schemeClr val="dk1"/>
              </a:solidFill>
              <a:effectLst/>
              <a:uFillTx/>
              <a:latin typeface="ＭＳ ゴシック"/>
              <a:ea typeface="ＭＳ ゴシック"/>
            </a:rPr>
            <a:t>・地方債においては、起債の内容を精査し、交付税措置のある起債の積極的な活用や、将来負担を考慮した積極的な基金の積立など、引き続き適正な運用を図っていく。</a:t>
          </a:r>
          <a:endParaRPr lang="en-US" sz="1400" b="0" u="none" strike="noStrike">
            <a:effectLst/>
            <a:uFillTx/>
            <a:latin typeface="Noto Serif JP"/>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152280</xdr:colOff>
      <xdr:row>4</xdr:row>
      <xdr:rowOff>85680</xdr:rowOff>
    </xdr:from>
    <xdr:to>
      <xdr:col>8</xdr:col>
      <xdr:colOff>12960</xdr:colOff>
      <xdr:row>52</xdr:row>
      <xdr:rowOff>81360</xdr:rowOff>
    </xdr:to>
    <xdr:graphicFrame macro="">
      <xdr:nvGraphicFramePr>
        <xdr:cNvPr id="2" name="Chart 1">
          <a:extLst>
            <a:ext uri="{FF2B5EF4-FFF2-40B4-BE49-F238E27FC236}">
              <a16:creationId xmlns:a16="http://schemas.microsoft.com/office/drawing/2014/main" id="{A7180C2F-952D-4D20-B540-D469093794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200160</xdr:colOff>
      <xdr:row>54</xdr:row>
      <xdr:rowOff>104760</xdr:rowOff>
    </xdr:from>
    <xdr:to>
      <xdr:col>1</xdr:col>
      <xdr:colOff>894960</xdr:colOff>
      <xdr:row>54</xdr:row>
      <xdr:rowOff>521640</xdr:rowOff>
    </xdr:to>
    <xdr:sp macro="" textlink="">
      <xdr:nvSpPr>
        <xdr:cNvPr id="3" name="Rectangle 2">
          <a:extLst>
            <a:ext uri="{FF2B5EF4-FFF2-40B4-BE49-F238E27FC236}">
              <a16:creationId xmlns:a16="http://schemas.microsoft.com/office/drawing/2014/main" id="{36916ADE-3D96-484B-835C-F92648435DC0}"/>
            </a:ext>
          </a:extLst>
        </xdr:cNvPr>
        <xdr:cNvSpPr/>
      </xdr:nvSpPr>
      <xdr:spPr>
        <a:xfrm>
          <a:off x="778010" y="12398360"/>
          <a:ext cx="694800" cy="416880"/>
        </a:xfrm>
        <a:prstGeom prst="rect">
          <a:avLst/>
        </a:prstGeom>
        <a:pattFill prst="openDmnd">
          <a:fgClr>
            <a:srgbClr val="843C0C"/>
          </a:fgClr>
          <a:bgClr>
            <a:srgbClr val="FFFFFF"/>
          </a:bgClr>
        </a:patt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200160</xdr:colOff>
      <xdr:row>56</xdr:row>
      <xdr:rowOff>114480</xdr:rowOff>
    </xdr:from>
    <xdr:to>
      <xdr:col>1</xdr:col>
      <xdr:colOff>894960</xdr:colOff>
      <xdr:row>56</xdr:row>
      <xdr:rowOff>523800</xdr:rowOff>
    </xdr:to>
    <xdr:sp macro="" textlink="">
      <xdr:nvSpPr>
        <xdr:cNvPr id="4" name="Rectangle 3">
          <a:extLst>
            <a:ext uri="{FF2B5EF4-FFF2-40B4-BE49-F238E27FC236}">
              <a16:creationId xmlns:a16="http://schemas.microsoft.com/office/drawing/2014/main" id="{358F0F79-557B-4B24-8C6C-DA59A3BF0C72}"/>
            </a:ext>
          </a:extLst>
        </xdr:cNvPr>
        <xdr:cNvSpPr/>
      </xdr:nvSpPr>
      <xdr:spPr>
        <a:xfrm>
          <a:off x="778010" y="13741580"/>
          <a:ext cx="694800" cy="409320"/>
        </a:xfrm>
        <a:prstGeom prst="rect">
          <a:avLst/>
        </a:prstGeom>
        <a:solidFill>
          <a:srgbClr val="2E75B6"/>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123840</xdr:colOff>
      <xdr:row>0</xdr:row>
      <xdr:rowOff>123840</xdr:rowOff>
    </xdr:from>
    <xdr:to>
      <xdr:col>8</xdr:col>
      <xdr:colOff>138240</xdr:colOff>
      <xdr:row>3</xdr:row>
      <xdr:rowOff>132840</xdr:rowOff>
    </xdr:to>
    <xdr:sp macro="" textlink="">
      <xdr:nvSpPr>
        <xdr:cNvPr id="5" name="表題ボックス">
          <a:extLst>
            <a:ext uri="{FF2B5EF4-FFF2-40B4-BE49-F238E27FC236}">
              <a16:creationId xmlns:a16="http://schemas.microsoft.com/office/drawing/2014/main" id="{8585F7C1-8679-4F63-9EBB-9ADDCCD8DA22}"/>
            </a:ext>
          </a:extLst>
        </xdr:cNvPr>
        <xdr:cNvSpPr/>
      </xdr:nvSpPr>
      <xdr:spPr>
        <a:xfrm>
          <a:off x="123840" y="123840"/>
          <a:ext cx="12327050" cy="63765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54720" tIns="32040" rIns="0" bIns="32040" anchor="ctr" upright="1">
          <a:noAutofit/>
        </a:bodyPr>
        <a:lstStyle/>
        <a:p>
          <a:pPr>
            <a:lnSpc>
              <a:spcPct val="100000"/>
            </a:lnSpc>
          </a:pPr>
          <a:r>
            <a:rPr lang="ja-JP" sz="2800" b="1" u="none" strike="noStrike">
              <a:solidFill>
                <a:srgbClr val="000000"/>
              </a:solidFill>
              <a:effectLst/>
              <a:uFillTx/>
              <a:latin typeface="ＭＳ ゴシック"/>
              <a:ea typeface="ＭＳ ゴシック"/>
            </a:rPr>
            <a:t>（</a:t>
          </a:r>
          <a:r>
            <a:rPr lang="en-US" sz="2800" b="1" u="none" strike="noStrike">
              <a:solidFill>
                <a:srgbClr val="000000"/>
              </a:solidFill>
              <a:effectLst/>
              <a:uFillTx/>
              <a:latin typeface="ＭＳ ゴシック"/>
              <a:ea typeface="ＭＳ ゴシック"/>
            </a:rPr>
            <a:t>11</a:t>
          </a:r>
          <a:r>
            <a:rPr lang="ja-JP" sz="2800" b="1" u="none" strike="noStrike">
              <a:solidFill>
                <a:srgbClr val="000000"/>
              </a:solidFill>
              <a:effectLst/>
              <a:uFillTx/>
              <a:latin typeface="ＭＳ ゴシック"/>
              <a:ea typeface="ＭＳ ゴシック"/>
            </a:rPr>
            <a:t>）基金残高（東日本大震災分を含む）に係る経年分析（市町村）</a:t>
          </a:r>
          <a:endParaRPr lang="en-US" sz="2800" b="0" u="none" strike="noStrike">
            <a:effectLst/>
            <a:uFillTx/>
            <a:latin typeface="Noto Serif JP"/>
          </a:endParaRPr>
        </a:p>
      </xdr:txBody>
    </xdr:sp>
    <xdr:clientData/>
  </xdr:twoCellAnchor>
  <xdr:twoCellAnchor>
    <xdr:from>
      <xdr:col>1</xdr:col>
      <xdr:colOff>0</xdr:colOff>
      <xdr:row>53</xdr:row>
      <xdr:rowOff>0</xdr:rowOff>
    </xdr:from>
    <xdr:to>
      <xdr:col>4</xdr:col>
      <xdr:colOff>1833840</xdr:colOff>
      <xdr:row>53</xdr:row>
      <xdr:rowOff>371520</xdr:rowOff>
    </xdr:to>
    <xdr:sp macro="" textlink="">
      <xdr:nvSpPr>
        <xdr:cNvPr id="6" name="Line 10">
          <a:extLst>
            <a:ext uri="{FF2B5EF4-FFF2-40B4-BE49-F238E27FC236}">
              <a16:creationId xmlns:a16="http://schemas.microsoft.com/office/drawing/2014/main" id="{3847A577-7D65-4183-91E3-2D66AA1CA327}"/>
            </a:ext>
          </a:extLst>
        </xdr:cNvPr>
        <xdr:cNvSpPr/>
      </xdr:nvSpPr>
      <xdr:spPr>
        <a:xfrm>
          <a:off x="577850" y="11925300"/>
          <a:ext cx="6647140" cy="365170"/>
        </a:xfrm>
        <a:prstGeom prst="line">
          <a:avLst/>
        </a:prstGeom>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0</xdr:row>
      <xdr:rowOff>164880</xdr:rowOff>
    </xdr:from>
    <xdr:to>
      <xdr:col>10</xdr:col>
      <xdr:colOff>367200</xdr:colOff>
      <xdr:row>2</xdr:row>
      <xdr:rowOff>164520</xdr:rowOff>
    </xdr:to>
    <xdr:sp macro="" textlink="">
      <xdr:nvSpPr>
        <xdr:cNvPr id="7" name="年度ボックス">
          <a:extLst>
            <a:ext uri="{FF2B5EF4-FFF2-40B4-BE49-F238E27FC236}">
              <a16:creationId xmlns:a16="http://schemas.microsoft.com/office/drawing/2014/main" id="{00FE3945-B685-4752-BD4D-2ABFFA157768}"/>
            </a:ext>
          </a:extLst>
        </xdr:cNvPr>
        <xdr:cNvSpPr/>
      </xdr:nvSpPr>
      <xdr:spPr>
        <a:xfrm>
          <a:off x="12652850" y="164880"/>
          <a:ext cx="3659200" cy="41874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800" b="1" u="none" strike="noStrike">
              <a:solidFill>
                <a:schemeClr val="dk1"/>
              </a:solidFill>
              <a:effectLst/>
              <a:uFillTx/>
              <a:latin typeface="ＭＳ ゴシック"/>
              <a:ea typeface="ＭＳ ゴシック"/>
            </a:rPr>
            <a:t>令和</a:t>
          </a:r>
          <a:r>
            <a:rPr lang="en-US" sz="1800" b="1" u="none" strike="noStrike">
              <a:solidFill>
                <a:schemeClr val="dk1"/>
              </a:solidFill>
              <a:effectLst/>
              <a:uFillTx/>
              <a:latin typeface="ＭＳ ゴシック"/>
              <a:ea typeface="ＭＳ ゴシック"/>
            </a:rPr>
            <a:t>6</a:t>
          </a:r>
          <a:r>
            <a:rPr lang="ja-JP" sz="1800" b="1" u="none" strike="noStrike">
              <a:solidFill>
                <a:schemeClr val="dk1"/>
              </a:solidFill>
              <a:effectLst/>
              <a:uFillTx/>
              <a:latin typeface="ＭＳ ゴシック"/>
              <a:ea typeface="ＭＳ ゴシック"/>
            </a:rPr>
            <a:t>年度</a:t>
          </a:r>
          <a:endParaRPr lang="en-US" sz="1800" b="0" u="none" strike="noStrike">
            <a:effectLst/>
            <a:uFillTx/>
            <a:latin typeface="Noto Serif JP"/>
          </a:endParaRPr>
        </a:p>
      </xdr:txBody>
    </xdr:sp>
    <xdr:clientData/>
  </xdr:twoCellAnchor>
  <xdr:twoCellAnchor>
    <xdr:from>
      <xdr:col>10</xdr:col>
      <xdr:colOff>560880</xdr:colOff>
      <xdr:row>0</xdr:row>
      <xdr:rowOff>164880</xdr:rowOff>
    </xdr:from>
    <xdr:to>
      <xdr:col>14</xdr:col>
      <xdr:colOff>81000</xdr:colOff>
      <xdr:row>2</xdr:row>
      <xdr:rowOff>164520</xdr:rowOff>
    </xdr:to>
    <xdr:sp macro="" textlink="">
      <xdr:nvSpPr>
        <xdr:cNvPr id="8" name="団体名称ボックス">
          <a:extLst>
            <a:ext uri="{FF2B5EF4-FFF2-40B4-BE49-F238E27FC236}">
              <a16:creationId xmlns:a16="http://schemas.microsoft.com/office/drawing/2014/main" id="{4E1D1C69-91DF-4701-AAFE-1FA97CD46B84}"/>
            </a:ext>
          </a:extLst>
        </xdr:cNvPr>
        <xdr:cNvSpPr/>
      </xdr:nvSpPr>
      <xdr:spPr>
        <a:xfrm>
          <a:off x="16505730" y="164880"/>
          <a:ext cx="6784520" cy="41874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800" b="1" u="none" strike="noStrike">
              <a:effectLst/>
              <a:uFillTx/>
              <a:latin typeface="ＭＳ ゴシック"/>
              <a:ea typeface="ＭＳ ゴシック"/>
            </a:rPr>
            <a:t>栃木県足利市</a:t>
          </a:r>
          <a:endParaRPr lang="en-US" sz="1800" b="0" u="none" strike="noStrike">
            <a:effectLst/>
            <a:uFillTx/>
            <a:latin typeface="Noto Serif JP"/>
          </a:endParaRPr>
        </a:p>
      </xdr:txBody>
    </xdr:sp>
    <xdr:clientData/>
  </xdr:twoCellAnchor>
  <xdr:twoCellAnchor>
    <xdr:from>
      <xdr:col>0</xdr:col>
      <xdr:colOff>533520</xdr:colOff>
      <xdr:row>4</xdr:row>
      <xdr:rowOff>118800</xdr:rowOff>
    </xdr:from>
    <xdr:to>
      <xdr:col>2</xdr:col>
      <xdr:colOff>1009440</xdr:colOff>
      <xdr:row>6</xdr:row>
      <xdr:rowOff>185040</xdr:rowOff>
    </xdr:to>
    <xdr:sp macro="" textlink="">
      <xdr:nvSpPr>
        <xdr:cNvPr id="9" name="テキスト ボックス 6">
          <a:extLst>
            <a:ext uri="{FF2B5EF4-FFF2-40B4-BE49-F238E27FC236}">
              <a16:creationId xmlns:a16="http://schemas.microsoft.com/office/drawing/2014/main" id="{57EA4B9C-747F-4A3C-B636-F46CDFD37C80}"/>
            </a:ext>
          </a:extLst>
        </xdr:cNvPr>
        <xdr:cNvSpPr/>
      </xdr:nvSpPr>
      <xdr:spPr>
        <a:xfrm>
          <a:off x="533520" y="957000"/>
          <a:ext cx="2196770" cy="48534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600" b="1" u="none" strike="noStrike">
              <a:solidFill>
                <a:srgbClr val="000000"/>
              </a:solidFill>
              <a:effectLst/>
              <a:uFillTx/>
              <a:latin typeface="ＭＳ ゴシック"/>
              <a:ea typeface="ＭＳ ゴシック"/>
            </a:rPr>
            <a:t>（百万円）</a:t>
          </a:r>
          <a:endParaRPr lang="en-US" sz="1600" b="0" u="none" strike="noStrike">
            <a:effectLst/>
            <a:uFillTx/>
            <a:latin typeface="Noto Serif JP"/>
          </a:endParaRPr>
        </a:p>
      </xdr:txBody>
    </xdr:sp>
    <xdr:clientData/>
  </xdr:twoCellAnchor>
  <xdr:twoCellAnchor>
    <xdr:from>
      <xdr:col>1</xdr:col>
      <xdr:colOff>200160</xdr:colOff>
      <xdr:row>55</xdr:row>
      <xdr:rowOff>114480</xdr:rowOff>
    </xdr:from>
    <xdr:to>
      <xdr:col>1</xdr:col>
      <xdr:colOff>894960</xdr:colOff>
      <xdr:row>55</xdr:row>
      <xdr:rowOff>523800</xdr:rowOff>
    </xdr:to>
    <xdr:sp macro="" textlink="">
      <xdr:nvSpPr>
        <xdr:cNvPr id="10" name="Rectangle 3">
          <a:extLst>
            <a:ext uri="{FF2B5EF4-FFF2-40B4-BE49-F238E27FC236}">
              <a16:creationId xmlns:a16="http://schemas.microsoft.com/office/drawing/2014/main" id="{1EBB2BDE-4648-400C-A21F-6D4BB9904411}"/>
            </a:ext>
          </a:extLst>
        </xdr:cNvPr>
        <xdr:cNvSpPr/>
      </xdr:nvSpPr>
      <xdr:spPr>
        <a:xfrm>
          <a:off x="778010" y="13074830"/>
          <a:ext cx="694800" cy="409320"/>
        </a:xfrm>
        <a:prstGeom prst="rect">
          <a:avLst/>
        </a:prstGeom>
        <a:pattFill prst="smGrid">
          <a:fgClr>
            <a:srgbClr val="FF66CC"/>
          </a:fgClr>
          <a:bgClr>
            <a:srgbClr val="FFFFFF"/>
          </a:bgClr>
        </a:patt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3</xdr:row>
      <xdr:rowOff>176760</xdr:rowOff>
    </xdr:from>
    <xdr:to>
      <xdr:col>14</xdr:col>
      <xdr:colOff>81360</xdr:colOff>
      <xdr:row>24</xdr:row>
      <xdr:rowOff>108360</xdr:rowOff>
    </xdr:to>
    <xdr:sp macro="" textlink="">
      <xdr:nvSpPr>
        <xdr:cNvPr id="11" name="Rectangle 6">
          <a:extLst>
            <a:ext uri="{FF2B5EF4-FFF2-40B4-BE49-F238E27FC236}">
              <a16:creationId xmlns:a16="http://schemas.microsoft.com/office/drawing/2014/main" id="{768A5C37-F43B-41CD-811B-11B19444FCDA}"/>
            </a:ext>
          </a:extLst>
        </xdr:cNvPr>
        <xdr:cNvSpPr/>
      </xdr:nvSpPr>
      <xdr:spPr>
        <a:xfrm>
          <a:off x="12652850" y="805410"/>
          <a:ext cx="10637760" cy="4332150"/>
        </a:xfrm>
        <a:prstGeom prst="rect">
          <a:avLst/>
        </a:prstGeom>
        <a:no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6</xdr:row>
      <xdr:rowOff>40680</xdr:rowOff>
    </xdr:from>
    <xdr:to>
      <xdr:col>14</xdr:col>
      <xdr:colOff>80280</xdr:colOff>
      <xdr:row>24</xdr:row>
      <xdr:rowOff>108360</xdr:rowOff>
    </xdr:to>
    <xdr:sp macro="" textlink="" fLocksText="0">
      <xdr:nvSpPr>
        <xdr:cNvPr id="12" name="テキスト ボックス 11">
          <a:extLst>
            <a:ext uri="{FF2B5EF4-FFF2-40B4-BE49-F238E27FC236}">
              <a16:creationId xmlns:a16="http://schemas.microsoft.com/office/drawing/2014/main" id="{CC006896-1252-4A74-95C6-893CEF20B767}"/>
            </a:ext>
          </a:extLst>
        </xdr:cNvPr>
        <xdr:cNvSpPr/>
      </xdr:nvSpPr>
      <xdr:spPr>
        <a:xfrm>
          <a:off x="12652850" y="1297980"/>
          <a:ext cx="10636680" cy="383958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ゴシック"/>
              <a:ea typeface="ＭＳ ゴシック"/>
            </a:rPr>
            <a:t>（増減理由）</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・令和５年度の決算剰余金から財政調整基金へ</a:t>
          </a:r>
          <a:r>
            <a:rPr lang="en-US" sz="1300" b="0" u="none" strike="noStrike">
              <a:solidFill>
                <a:schemeClr val="dk1"/>
              </a:solidFill>
              <a:effectLst/>
              <a:uFillTx/>
              <a:latin typeface="ＭＳ ゴシック"/>
              <a:ea typeface="ＭＳ ゴシック"/>
            </a:rPr>
            <a:t>12</a:t>
          </a:r>
          <a:r>
            <a:rPr lang="ja-JP" sz="1300" b="0" u="none" strike="noStrike">
              <a:solidFill>
                <a:schemeClr val="dk1"/>
              </a:solidFill>
              <a:effectLst/>
              <a:uFillTx/>
              <a:latin typeface="ＭＳ ゴシック"/>
              <a:ea typeface="ＭＳ ゴシック"/>
            </a:rPr>
            <a:t>億、減債基金へ</a:t>
          </a:r>
          <a:r>
            <a:rPr lang="en-US" sz="1300" b="0" u="none" strike="noStrike">
              <a:solidFill>
                <a:schemeClr val="dk1"/>
              </a:solidFill>
              <a:effectLst/>
              <a:uFillTx/>
              <a:latin typeface="ＭＳ ゴシック"/>
              <a:ea typeface="ＭＳ ゴシック"/>
            </a:rPr>
            <a:t>2.2</a:t>
          </a:r>
          <a:r>
            <a:rPr lang="ja-JP" sz="1300" b="0" u="none" strike="noStrike">
              <a:solidFill>
                <a:schemeClr val="dk1"/>
              </a:solidFill>
              <a:effectLst/>
              <a:uFillTx/>
              <a:latin typeface="ＭＳ ゴシック"/>
              <a:ea typeface="ＭＳ ゴシック"/>
            </a:rPr>
            <a:t>億積立。基金残高は令和５年度から</a:t>
          </a:r>
          <a:r>
            <a:rPr lang="en-US" sz="1300" b="0" u="none" strike="noStrike">
              <a:solidFill>
                <a:schemeClr val="dk1"/>
              </a:solidFill>
              <a:effectLst/>
              <a:uFillTx/>
              <a:latin typeface="ＭＳ ゴシック"/>
              <a:ea typeface="ＭＳ ゴシック"/>
            </a:rPr>
            <a:t>8.0</a:t>
          </a:r>
          <a:r>
            <a:rPr lang="ja-JP" sz="1300" b="0" u="none" strike="noStrike">
              <a:solidFill>
                <a:schemeClr val="dk1"/>
              </a:solidFill>
              <a:effectLst/>
              <a:uFillTx/>
              <a:latin typeface="ＭＳ ゴシック"/>
              <a:ea typeface="ＭＳ ゴシック"/>
            </a:rPr>
            <a:t>％増の</a:t>
          </a:r>
          <a:r>
            <a:rPr lang="en-US" sz="1300" b="0" u="none" strike="noStrike">
              <a:solidFill>
                <a:schemeClr val="dk1"/>
              </a:solidFill>
              <a:effectLst/>
              <a:uFillTx/>
              <a:latin typeface="ＭＳ ゴシック"/>
              <a:ea typeface="ＭＳ ゴシック"/>
            </a:rPr>
            <a:t>19,467</a:t>
          </a:r>
          <a:r>
            <a:rPr lang="ja-JP" sz="1300" b="0" u="none" strike="noStrike">
              <a:solidFill>
                <a:schemeClr val="dk1"/>
              </a:solidFill>
              <a:effectLst/>
              <a:uFillTx/>
              <a:latin typeface="ＭＳ ゴシック"/>
              <a:ea typeface="ＭＳ ゴシック"/>
            </a:rPr>
            <a:t>百万円となった。</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・今後控えている大型公共施設更新に向けて、財政調整基金からの積み替えなど足利市公共施設整備基金への積極的な積立を行った。</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・第８次足利市行政改革大綱により基金積立等に関する取り組みとして、財政調整基金残高の標準財政規模に占める割合を</a:t>
          </a:r>
          <a:r>
            <a:rPr lang="en-US" sz="1300" b="0" u="none" strike="noStrike">
              <a:solidFill>
                <a:schemeClr val="dk1"/>
              </a:solidFill>
              <a:effectLst/>
              <a:uFillTx/>
              <a:latin typeface="ＭＳ ゴシック"/>
              <a:ea typeface="ＭＳ ゴシック"/>
            </a:rPr>
            <a:t>10</a:t>
          </a:r>
          <a:r>
            <a:rPr lang="ja-JP" sz="1300" b="0" u="none" strike="noStrike">
              <a:solidFill>
                <a:schemeClr val="dk1"/>
              </a:solidFill>
              <a:effectLst/>
              <a:uFillTx/>
              <a:latin typeface="ＭＳ ゴシック"/>
              <a:ea typeface="ＭＳ ゴシック"/>
            </a:rPr>
            <a:t>％以上</a:t>
          </a:r>
          <a:r>
            <a:rPr lang="en-US" sz="1300" b="0" u="none" strike="noStrike">
              <a:solidFill>
                <a:schemeClr val="dk1"/>
              </a:solidFill>
              <a:effectLst/>
              <a:uFillTx/>
              <a:latin typeface="ＭＳ ゴシック"/>
              <a:ea typeface="ＭＳ ゴシック"/>
            </a:rPr>
            <a:t>20</a:t>
          </a:r>
          <a:r>
            <a:rPr lang="ja-JP" sz="1300" b="0" u="none" strike="noStrike">
              <a:solidFill>
                <a:schemeClr val="dk1"/>
              </a:solidFill>
              <a:effectLst/>
              <a:uFillTx/>
              <a:latin typeface="ＭＳ ゴシック"/>
              <a:ea typeface="ＭＳ ゴシック"/>
            </a:rPr>
            <a:t>％未満としていたが令和６年度は</a:t>
          </a:r>
          <a:r>
            <a:rPr lang="en-US" sz="1300" b="0" u="none" strike="noStrike">
              <a:solidFill>
                <a:schemeClr val="dk1"/>
              </a:solidFill>
              <a:effectLst/>
              <a:uFillTx/>
              <a:latin typeface="ＭＳ ゴシック"/>
              <a:ea typeface="ＭＳ ゴシック"/>
            </a:rPr>
            <a:t>19.5</a:t>
          </a:r>
          <a:r>
            <a:rPr lang="ja-JP" sz="1300" b="0" u="none" strike="noStrike">
              <a:solidFill>
                <a:schemeClr val="dk1"/>
              </a:solidFill>
              <a:effectLst/>
              <a:uFillTx/>
              <a:latin typeface="ＭＳ ゴシック"/>
              <a:ea typeface="ＭＳ ゴシック"/>
            </a:rPr>
            <a:t>％ととなった。</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（今後の方針）</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今後、新クリーンセンターや市役所本庁舎、市民会館の建設など大型公共施設の更新が控えており基金残高が減少していくことが見込まれる。将来の財政負担の軽減を図るため、足利市公共施設等整備基金へ計画的に積み立てを行う。</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xdr:txBody>
    </xdr:sp>
    <xdr:clientData/>
  </xdr:twoCellAnchor>
  <xdr:twoCellAnchor>
    <xdr:from>
      <xdr:col>8</xdr:col>
      <xdr:colOff>422640</xdr:colOff>
      <xdr:row>4</xdr:row>
      <xdr:rowOff>73440</xdr:rowOff>
    </xdr:from>
    <xdr:to>
      <xdr:col>8</xdr:col>
      <xdr:colOff>1679400</xdr:colOff>
      <xdr:row>6</xdr:row>
      <xdr:rowOff>7200</xdr:rowOff>
    </xdr:to>
    <xdr:sp macro="" textlink="">
      <xdr:nvSpPr>
        <xdr:cNvPr id="13" name="Rectangle 7">
          <a:extLst>
            <a:ext uri="{FF2B5EF4-FFF2-40B4-BE49-F238E27FC236}">
              <a16:creationId xmlns:a16="http://schemas.microsoft.com/office/drawing/2014/main" id="{4AFD9806-A61F-4DDE-88C1-65499DA5CA53}"/>
            </a:ext>
          </a:extLst>
        </xdr:cNvPr>
        <xdr:cNvSpPr/>
      </xdr:nvSpPr>
      <xdr:spPr>
        <a:xfrm>
          <a:off x="12735290" y="911640"/>
          <a:ext cx="1256760" cy="352860"/>
        </a:xfrm>
        <a:prstGeom prst="rect">
          <a:avLst/>
        </a:prstGeom>
        <a:noFill/>
        <a:ln w="9525">
          <a:solidFill>
            <a:srgbClr val="000000"/>
          </a:solidFill>
          <a:miter/>
        </a:ln>
      </xdr:spPr>
      <xdr:style>
        <a:lnRef idx="0">
          <a:scrgbClr r="0" g="0" b="0"/>
        </a:lnRef>
        <a:fillRef idx="0">
          <a:scrgbClr r="0" g="0" b="0"/>
        </a:fillRef>
        <a:effectRef idx="0">
          <a:scrgbClr r="0" g="0" b="0"/>
        </a:effectRef>
        <a:fontRef idx="minor"/>
      </xdr:style>
      <xdr:txBody>
        <a:bodyPr vertOverflow="clip" lIns="36720" tIns="23040" rIns="0" bIns="0" anchor="ctr" upright="1">
          <a:noAutofit/>
        </a:bodyPr>
        <a:lstStyle/>
        <a:p>
          <a:pPr algn="ctr">
            <a:lnSpc>
              <a:spcPct val="100000"/>
            </a:lnSpc>
          </a:pPr>
          <a:r>
            <a:rPr lang="ja-JP" sz="1500" b="1" u="none" strike="noStrike">
              <a:solidFill>
                <a:srgbClr val="000000"/>
              </a:solidFill>
              <a:effectLst/>
              <a:uFillTx/>
              <a:latin typeface="ＭＳ ゴシック"/>
              <a:ea typeface="ＭＳ ゴシック"/>
            </a:rPr>
            <a:t>基金全体</a:t>
          </a:r>
          <a:endParaRPr lang="en-US" sz="1500" b="0" u="none" strike="noStrike">
            <a:effectLst/>
            <a:uFillTx/>
            <a:latin typeface="Noto Serif JP"/>
          </a:endParaRPr>
        </a:p>
      </xdr:txBody>
    </xdr:sp>
    <xdr:clientData/>
  </xdr:twoCellAnchor>
  <xdr:twoCellAnchor>
    <xdr:from>
      <xdr:col>8</xdr:col>
      <xdr:colOff>340200</xdr:colOff>
      <xdr:row>54</xdr:row>
      <xdr:rowOff>155880</xdr:rowOff>
    </xdr:from>
    <xdr:to>
      <xdr:col>14</xdr:col>
      <xdr:colOff>81360</xdr:colOff>
      <xdr:row>62</xdr:row>
      <xdr:rowOff>666360</xdr:rowOff>
    </xdr:to>
    <xdr:sp macro="" textlink="">
      <xdr:nvSpPr>
        <xdr:cNvPr id="14" name="Rectangle 6">
          <a:extLst>
            <a:ext uri="{FF2B5EF4-FFF2-40B4-BE49-F238E27FC236}">
              <a16:creationId xmlns:a16="http://schemas.microsoft.com/office/drawing/2014/main" id="{53D322F3-D8A9-45F3-BB23-A2C4820BD25E}"/>
            </a:ext>
          </a:extLst>
        </xdr:cNvPr>
        <xdr:cNvSpPr/>
      </xdr:nvSpPr>
      <xdr:spPr>
        <a:xfrm>
          <a:off x="12652850" y="12449480"/>
          <a:ext cx="10637760" cy="5406330"/>
        </a:xfrm>
        <a:prstGeom prst="rect">
          <a:avLst/>
        </a:prstGeom>
        <a:no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54</xdr:row>
      <xdr:rowOff>623520</xdr:rowOff>
    </xdr:from>
    <xdr:to>
      <xdr:col>14</xdr:col>
      <xdr:colOff>80280</xdr:colOff>
      <xdr:row>62</xdr:row>
      <xdr:rowOff>663480</xdr:rowOff>
    </xdr:to>
    <xdr:sp macro="" textlink="" fLocksText="0">
      <xdr:nvSpPr>
        <xdr:cNvPr id="15" name="テキスト ボックス 14">
          <a:extLst>
            <a:ext uri="{FF2B5EF4-FFF2-40B4-BE49-F238E27FC236}">
              <a16:creationId xmlns:a16="http://schemas.microsoft.com/office/drawing/2014/main" id="{7C1A4953-AA56-4FB8-8CE0-91F766B5AAD9}"/>
            </a:ext>
          </a:extLst>
        </xdr:cNvPr>
        <xdr:cNvSpPr/>
      </xdr:nvSpPr>
      <xdr:spPr>
        <a:xfrm>
          <a:off x="12652850" y="12917120"/>
          <a:ext cx="10636680" cy="493581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ゴシック"/>
              <a:ea typeface="ＭＳ ゴシック"/>
            </a:rPr>
            <a:t>（基金の使途）</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・足利市社会福祉事業基金：社会福祉事業の推進に必要な経費に充てる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・足利市立図書館施設整備基金：足利市図書館の施設の整備に要する財源に充てる</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・足利市奨学基金：奨学金貸与の財源に充てる</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（増減理由）</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・足利市公共施設等整備基金：公共施設等整備のため</a:t>
          </a:r>
          <a:r>
            <a:rPr lang="en-US" sz="1300" b="0" u="none" strike="noStrike">
              <a:solidFill>
                <a:schemeClr val="dk1"/>
              </a:solidFill>
              <a:effectLst/>
              <a:uFillTx/>
              <a:latin typeface="ＭＳ ゴシック"/>
              <a:ea typeface="ＭＳ ゴシック"/>
            </a:rPr>
            <a:t>703</a:t>
          </a:r>
          <a:r>
            <a:rPr lang="ja-JP" sz="1300" b="0" u="none" strike="noStrike">
              <a:solidFill>
                <a:schemeClr val="dk1"/>
              </a:solidFill>
              <a:effectLst/>
              <a:uFillTx/>
              <a:latin typeface="ＭＳ ゴシック"/>
              <a:ea typeface="ＭＳ ゴシック"/>
            </a:rPr>
            <a:t>百万円積み立てたことによる増。</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（今後の方針）</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・足利市公共施設等整備基金：</a:t>
          </a:r>
          <a:r>
            <a:rPr lang="ja-JP" sz="1300" b="0" u="none" strike="noStrike">
              <a:solidFill>
                <a:srgbClr val="000000"/>
              </a:solidFill>
              <a:effectLst/>
              <a:uFillTx/>
              <a:latin typeface="ＭＳ ゴシック"/>
              <a:ea typeface="ＭＳ ゴシック"/>
            </a:rPr>
            <a:t>新クリーンセンターや市役所本庁舎、市民会館の建設など大型公共施設の更新が控えているため、将来の財政負担の軽減を図るため、積極的に積み立てを行うとともに、必要に応じて取崩を行っていきます。</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xdr:txBody>
    </xdr:sp>
    <xdr:clientData/>
  </xdr:twoCellAnchor>
  <xdr:twoCellAnchor>
    <xdr:from>
      <xdr:col>8</xdr:col>
      <xdr:colOff>422640</xdr:colOff>
      <xdr:row>54</xdr:row>
      <xdr:rowOff>254880</xdr:rowOff>
    </xdr:from>
    <xdr:to>
      <xdr:col>9</xdr:col>
      <xdr:colOff>951840</xdr:colOff>
      <xdr:row>54</xdr:row>
      <xdr:rowOff>585720</xdr:rowOff>
    </xdr:to>
    <xdr:sp macro="" textlink="">
      <xdr:nvSpPr>
        <xdr:cNvPr id="16" name="Rectangle 7">
          <a:extLst>
            <a:ext uri="{FF2B5EF4-FFF2-40B4-BE49-F238E27FC236}">
              <a16:creationId xmlns:a16="http://schemas.microsoft.com/office/drawing/2014/main" id="{94B83951-37BA-44B3-89D4-A5196374E999}"/>
            </a:ext>
          </a:extLst>
        </xdr:cNvPr>
        <xdr:cNvSpPr/>
      </xdr:nvSpPr>
      <xdr:spPr>
        <a:xfrm>
          <a:off x="12735290" y="12548480"/>
          <a:ext cx="2345300" cy="330840"/>
        </a:xfrm>
        <a:prstGeom prst="rect">
          <a:avLst/>
        </a:prstGeom>
        <a:noFill/>
        <a:ln w="9525">
          <a:solidFill>
            <a:srgbClr val="000000"/>
          </a:solidFill>
          <a:miter/>
        </a:ln>
      </xdr:spPr>
      <xdr:style>
        <a:lnRef idx="0">
          <a:scrgbClr r="0" g="0" b="0"/>
        </a:lnRef>
        <a:fillRef idx="0">
          <a:scrgbClr r="0" g="0" b="0"/>
        </a:fillRef>
        <a:effectRef idx="0">
          <a:scrgbClr r="0" g="0" b="0"/>
        </a:effectRef>
        <a:fontRef idx="minor"/>
      </xdr:style>
      <xdr:txBody>
        <a:bodyPr vertOverflow="clip" lIns="36720" tIns="23040" rIns="0" bIns="0" anchor="ctr" upright="1">
          <a:noAutofit/>
        </a:bodyPr>
        <a:lstStyle/>
        <a:p>
          <a:pPr algn="ctr">
            <a:lnSpc>
              <a:spcPct val="100000"/>
            </a:lnSpc>
          </a:pPr>
          <a:r>
            <a:rPr lang="ja-JP" sz="1500" b="1" u="none" strike="noStrike">
              <a:solidFill>
                <a:srgbClr val="000000"/>
              </a:solidFill>
              <a:effectLst/>
              <a:uFillTx/>
              <a:latin typeface="ＭＳ ゴシック"/>
              <a:ea typeface="ＭＳ ゴシック"/>
            </a:rPr>
            <a:t>その他特定目的基金</a:t>
          </a:r>
          <a:endParaRPr lang="en-US" sz="1500" b="0" u="none" strike="noStrike">
            <a:effectLst/>
            <a:uFillTx/>
            <a:latin typeface="Noto Serif JP"/>
          </a:endParaRPr>
        </a:p>
      </xdr:txBody>
    </xdr:sp>
    <xdr:clientData/>
  </xdr:twoCellAnchor>
  <xdr:twoCellAnchor>
    <xdr:from>
      <xdr:col>8</xdr:col>
      <xdr:colOff>340200</xdr:colOff>
      <xdr:row>25</xdr:row>
      <xdr:rowOff>40680</xdr:rowOff>
    </xdr:from>
    <xdr:to>
      <xdr:col>14</xdr:col>
      <xdr:colOff>81360</xdr:colOff>
      <xdr:row>41</xdr:row>
      <xdr:rowOff>137880</xdr:rowOff>
    </xdr:to>
    <xdr:sp macro="" textlink="">
      <xdr:nvSpPr>
        <xdr:cNvPr id="17" name="Rectangle 6">
          <a:extLst>
            <a:ext uri="{FF2B5EF4-FFF2-40B4-BE49-F238E27FC236}">
              <a16:creationId xmlns:a16="http://schemas.microsoft.com/office/drawing/2014/main" id="{4F614F29-8499-4E5B-BFA0-8FA56DE94973}"/>
            </a:ext>
          </a:extLst>
        </xdr:cNvPr>
        <xdr:cNvSpPr/>
      </xdr:nvSpPr>
      <xdr:spPr>
        <a:xfrm>
          <a:off x="12652850" y="5279430"/>
          <a:ext cx="10637760" cy="3450000"/>
        </a:xfrm>
        <a:prstGeom prst="rect">
          <a:avLst/>
        </a:prstGeom>
        <a:no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27</xdr:row>
      <xdr:rowOff>95400</xdr:rowOff>
    </xdr:from>
    <xdr:to>
      <xdr:col>14</xdr:col>
      <xdr:colOff>80280</xdr:colOff>
      <xdr:row>41</xdr:row>
      <xdr:rowOff>120960</xdr:rowOff>
    </xdr:to>
    <xdr:sp macro="" textlink="" fLocksText="0">
      <xdr:nvSpPr>
        <xdr:cNvPr id="18" name="テキスト ボックス 17">
          <a:extLst>
            <a:ext uri="{FF2B5EF4-FFF2-40B4-BE49-F238E27FC236}">
              <a16:creationId xmlns:a16="http://schemas.microsoft.com/office/drawing/2014/main" id="{B9AC20C2-B4CC-4E1A-AAFE-242B67A3B045}"/>
            </a:ext>
          </a:extLst>
        </xdr:cNvPr>
        <xdr:cNvSpPr/>
      </xdr:nvSpPr>
      <xdr:spPr>
        <a:xfrm>
          <a:off x="12652850" y="5753250"/>
          <a:ext cx="10636680" cy="295926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ゴシック"/>
              <a:ea typeface="ＭＳ ゴシック"/>
            </a:rPr>
            <a:t>（増減理由）</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・剰余金の積立（</a:t>
          </a:r>
          <a:r>
            <a:rPr lang="en-US" sz="1300" b="0" u="none" strike="noStrike">
              <a:solidFill>
                <a:schemeClr val="dk1"/>
              </a:solidFill>
              <a:effectLst/>
              <a:uFillTx/>
              <a:latin typeface="ＭＳ ゴシック"/>
              <a:ea typeface="ＭＳ ゴシック"/>
            </a:rPr>
            <a:t>1,200</a:t>
          </a:r>
          <a:r>
            <a:rPr lang="ja-JP" sz="1300" b="0" u="none" strike="noStrike">
              <a:solidFill>
                <a:schemeClr val="dk1"/>
              </a:solidFill>
              <a:effectLst/>
              <a:uFillTx/>
              <a:latin typeface="ＭＳ ゴシック"/>
              <a:ea typeface="ＭＳ ゴシック"/>
            </a:rPr>
            <a:t>百万）や利子分の積立（</a:t>
          </a:r>
          <a:r>
            <a:rPr lang="en-US" sz="1300" b="0" u="none" strike="noStrike">
              <a:solidFill>
                <a:schemeClr val="dk1"/>
              </a:solidFill>
              <a:effectLst/>
              <a:uFillTx/>
              <a:latin typeface="ＭＳ ゴシック"/>
              <a:ea typeface="ＭＳ ゴシック"/>
            </a:rPr>
            <a:t>3.1</a:t>
          </a:r>
          <a:r>
            <a:rPr lang="ja-JP" sz="1300" b="0" u="none" strike="noStrike">
              <a:solidFill>
                <a:schemeClr val="dk1"/>
              </a:solidFill>
              <a:effectLst/>
              <a:uFillTx/>
              <a:latin typeface="ＭＳ ゴシック"/>
              <a:ea typeface="ＭＳ ゴシック"/>
            </a:rPr>
            <a:t>百万）の、取崩額（</a:t>
          </a:r>
          <a:r>
            <a:rPr lang="en-US" sz="1300" b="0" u="none" strike="noStrike">
              <a:solidFill>
                <a:schemeClr val="dk1"/>
              </a:solidFill>
              <a:effectLst/>
              <a:uFillTx/>
              <a:latin typeface="ＭＳ ゴシック"/>
              <a:ea typeface="ＭＳ ゴシック"/>
            </a:rPr>
            <a:t>600</a:t>
          </a:r>
          <a:r>
            <a:rPr lang="ja-JP" sz="1300" b="0" u="none" strike="noStrike">
              <a:solidFill>
                <a:schemeClr val="dk1"/>
              </a:solidFill>
              <a:effectLst/>
              <a:uFillTx/>
              <a:latin typeface="ＭＳ ゴシック"/>
              <a:ea typeface="ＭＳ ゴシック"/>
            </a:rPr>
            <a:t>百万）以上の積立をおこなったことから残高が</a:t>
          </a:r>
          <a:r>
            <a:rPr lang="en-US" sz="1300" b="0" u="none" strike="noStrike">
              <a:solidFill>
                <a:schemeClr val="dk1"/>
              </a:solidFill>
              <a:effectLst/>
              <a:uFillTx/>
              <a:latin typeface="ＭＳ ゴシック"/>
              <a:ea typeface="ＭＳ ゴシック"/>
            </a:rPr>
            <a:t>11.2</a:t>
          </a:r>
          <a:r>
            <a:rPr lang="ja-JP" sz="1300" b="0" u="none" strike="noStrike">
              <a:solidFill>
                <a:schemeClr val="dk1"/>
              </a:solidFill>
              <a:effectLst/>
              <a:uFillTx/>
              <a:latin typeface="ＭＳ ゴシック"/>
              <a:ea typeface="ＭＳ ゴシック"/>
            </a:rPr>
            <a:t>％増加した。</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（今後の方針）</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・健全で安定した財政運営が行えるように令和８年度から令和１１年度までを期間とした足利市第８次行政改革大綱後期計画においても、財政調整基金が標準財政規模に占める割合の目標を設定した。</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xdr:txBody>
    </xdr:sp>
    <xdr:clientData/>
  </xdr:twoCellAnchor>
  <xdr:twoCellAnchor>
    <xdr:from>
      <xdr:col>8</xdr:col>
      <xdr:colOff>422640</xdr:colOff>
      <xdr:row>25</xdr:row>
      <xdr:rowOff>133920</xdr:rowOff>
    </xdr:from>
    <xdr:to>
      <xdr:col>9</xdr:col>
      <xdr:colOff>489240</xdr:colOff>
      <xdr:row>27</xdr:row>
      <xdr:rowOff>56520</xdr:rowOff>
    </xdr:to>
    <xdr:sp macro="" textlink="">
      <xdr:nvSpPr>
        <xdr:cNvPr id="19" name="Rectangle 7">
          <a:extLst>
            <a:ext uri="{FF2B5EF4-FFF2-40B4-BE49-F238E27FC236}">
              <a16:creationId xmlns:a16="http://schemas.microsoft.com/office/drawing/2014/main" id="{8DA128AF-B7E8-4FE5-BE6F-0D5C567C4AD6}"/>
            </a:ext>
          </a:extLst>
        </xdr:cNvPr>
        <xdr:cNvSpPr/>
      </xdr:nvSpPr>
      <xdr:spPr>
        <a:xfrm>
          <a:off x="12735290" y="5372670"/>
          <a:ext cx="1882700" cy="341700"/>
        </a:xfrm>
        <a:prstGeom prst="rect">
          <a:avLst/>
        </a:prstGeom>
        <a:noFill/>
        <a:ln w="9525">
          <a:solidFill>
            <a:srgbClr val="000000"/>
          </a:solidFill>
          <a:miter/>
        </a:ln>
      </xdr:spPr>
      <xdr:style>
        <a:lnRef idx="0">
          <a:scrgbClr r="0" g="0" b="0"/>
        </a:lnRef>
        <a:fillRef idx="0">
          <a:scrgbClr r="0" g="0" b="0"/>
        </a:fillRef>
        <a:effectRef idx="0">
          <a:scrgbClr r="0" g="0" b="0"/>
        </a:effectRef>
        <a:fontRef idx="minor"/>
      </xdr:style>
      <xdr:txBody>
        <a:bodyPr vertOverflow="clip" lIns="36720" tIns="23040" rIns="0" bIns="0" anchor="ctr" upright="1">
          <a:noAutofit/>
        </a:bodyPr>
        <a:lstStyle/>
        <a:p>
          <a:pPr algn="ctr">
            <a:lnSpc>
              <a:spcPct val="100000"/>
            </a:lnSpc>
          </a:pPr>
          <a:r>
            <a:rPr lang="ja-JP" sz="1500" b="1" u="none" strike="noStrike">
              <a:solidFill>
                <a:srgbClr val="000000"/>
              </a:solidFill>
              <a:effectLst/>
              <a:uFillTx/>
              <a:latin typeface="ＭＳ ゴシック"/>
              <a:ea typeface="ＭＳ ゴシック"/>
            </a:rPr>
            <a:t>財政調整基金</a:t>
          </a:r>
          <a:endParaRPr lang="en-US" sz="1500" b="0" u="none" strike="noStrike">
            <a:effectLst/>
            <a:uFillTx/>
            <a:latin typeface="Noto Serif JP"/>
          </a:endParaRPr>
        </a:p>
      </xdr:txBody>
    </xdr:sp>
    <xdr:clientData/>
  </xdr:twoCellAnchor>
  <xdr:twoCellAnchor>
    <xdr:from>
      <xdr:col>8</xdr:col>
      <xdr:colOff>340200</xdr:colOff>
      <xdr:row>42</xdr:row>
      <xdr:rowOff>75600</xdr:rowOff>
    </xdr:from>
    <xdr:to>
      <xdr:col>14</xdr:col>
      <xdr:colOff>81360</xdr:colOff>
      <xdr:row>54</xdr:row>
      <xdr:rowOff>17280</xdr:rowOff>
    </xdr:to>
    <xdr:sp macro="" textlink="">
      <xdr:nvSpPr>
        <xdr:cNvPr id="20" name="Rectangle 6">
          <a:extLst>
            <a:ext uri="{FF2B5EF4-FFF2-40B4-BE49-F238E27FC236}">
              <a16:creationId xmlns:a16="http://schemas.microsoft.com/office/drawing/2014/main" id="{FDD40C18-96E9-4C0B-B4D5-8D548B8702FB}"/>
            </a:ext>
          </a:extLst>
        </xdr:cNvPr>
        <xdr:cNvSpPr/>
      </xdr:nvSpPr>
      <xdr:spPr>
        <a:xfrm>
          <a:off x="12652850" y="8876700"/>
          <a:ext cx="10637760" cy="3434180"/>
        </a:xfrm>
        <a:prstGeom prst="rect">
          <a:avLst/>
        </a:prstGeom>
        <a:no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44</xdr:row>
      <xdr:rowOff>129960</xdr:rowOff>
    </xdr:from>
    <xdr:to>
      <xdr:col>14</xdr:col>
      <xdr:colOff>80280</xdr:colOff>
      <xdr:row>53</xdr:row>
      <xdr:rowOff>363240</xdr:rowOff>
    </xdr:to>
    <xdr:sp macro="" textlink="" fLocksText="0">
      <xdr:nvSpPr>
        <xdr:cNvPr id="21" name="テキスト ボックス 20">
          <a:extLst>
            <a:ext uri="{FF2B5EF4-FFF2-40B4-BE49-F238E27FC236}">
              <a16:creationId xmlns:a16="http://schemas.microsoft.com/office/drawing/2014/main" id="{4F9BD435-9886-4C6D-9A77-25CB1D0C048A}"/>
            </a:ext>
          </a:extLst>
        </xdr:cNvPr>
        <xdr:cNvSpPr/>
      </xdr:nvSpPr>
      <xdr:spPr>
        <a:xfrm>
          <a:off x="12652850" y="9350160"/>
          <a:ext cx="10636680" cy="293838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u="none" strike="noStrike">
              <a:solidFill>
                <a:schemeClr val="dk1"/>
              </a:solidFill>
              <a:effectLst/>
              <a:uFillTx/>
              <a:latin typeface="ＭＳ ゴシック"/>
              <a:ea typeface="ＭＳ ゴシック"/>
            </a:rPr>
            <a:t>（増減理由）</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・歳計剰余金の積立（</a:t>
          </a:r>
          <a:r>
            <a:rPr lang="en-US" sz="1300" b="0" u="none" strike="noStrike">
              <a:solidFill>
                <a:schemeClr val="dk1"/>
              </a:solidFill>
              <a:effectLst/>
              <a:uFillTx/>
              <a:latin typeface="ＭＳ ゴシック"/>
              <a:ea typeface="ＭＳ ゴシック"/>
            </a:rPr>
            <a:t>220</a:t>
          </a:r>
          <a:r>
            <a:rPr lang="ja-JP" sz="1300" b="0" u="none" strike="noStrike">
              <a:solidFill>
                <a:schemeClr val="dk1"/>
              </a:solidFill>
              <a:effectLst/>
              <a:uFillTx/>
              <a:latin typeface="ＭＳ ゴシック"/>
              <a:ea typeface="ＭＳ ゴシック"/>
            </a:rPr>
            <a:t>百万）、利子分の積立（</a:t>
          </a:r>
          <a:r>
            <a:rPr lang="en-US" sz="1300" b="0" u="none" strike="noStrike">
              <a:solidFill>
                <a:schemeClr val="dk1"/>
              </a:solidFill>
              <a:effectLst/>
              <a:uFillTx/>
              <a:latin typeface="ＭＳ ゴシック"/>
              <a:ea typeface="ＭＳ ゴシック"/>
            </a:rPr>
            <a:t>1.4</a:t>
          </a:r>
          <a:r>
            <a:rPr lang="ja-JP" sz="1300" b="0" u="none" strike="noStrike">
              <a:solidFill>
                <a:schemeClr val="dk1"/>
              </a:solidFill>
              <a:effectLst/>
              <a:uFillTx/>
              <a:latin typeface="ＭＳ ゴシック"/>
              <a:ea typeface="ＭＳ ゴシック"/>
            </a:rPr>
            <a:t>百万）、普通交付税の追加交付による臨時財政対策債償還基金費の積立（</a:t>
          </a:r>
          <a:r>
            <a:rPr lang="en-US" sz="1300" b="0" u="none" strike="noStrike">
              <a:solidFill>
                <a:schemeClr val="dk1"/>
              </a:solidFill>
              <a:effectLst/>
              <a:uFillTx/>
              <a:latin typeface="ＭＳ ゴシック"/>
              <a:ea typeface="ＭＳ ゴシック"/>
            </a:rPr>
            <a:t>210</a:t>
          </a:r>
          <a:r>
            <a:rPr lang="ja-JP" sz="1300" b="0" u="none" strike="noStrike">
              <a:solidFill>
                <a:schemeClr val="dk1"/>
              </a:solidFill>
              <a:effectLst/>
              <a:uFillTx/>
              <a:latin typeface="ＭＳ ゴシック"/>
              <a:ea typeface="ＭＳ ゴシック"/>
            </a:rPr>
            <a:t>百万）を積立、積立額が取崩額（</a:t>
          </a:r>
          <a:r>
            <a:rPr lang="en-US" sz="1300" b="0" u="none" strike="noStrike">
              <a:solidFill>
                <a:schemeClr val="dk1"/>
              </a:solidFill>
              <a:effectLst/>
              <a:uFillTx/>
              <a:latin typeface="ＭＳ ゴシック"/>
              <a:ea typeface="ＭＳ ゴシック"/>
            </a:rPr>
            <a:t>72</a:t>
          </a:r>
          <a:r>
            <a:rPr lang="ja-JP" sz="1300" b="0" u="none" strike="noStrike">
              <a:solidFill>
                <a:schemeClr val="dk1"/>
              </a:solidFill>
              <a:effectLst/>
              <a:uFillTx/>
              <a:latin typeface="ＭＳ ゴシック"/>
              <a:ea typeface="ＭＳ ゴシック"/>
            </a:rPr>
            <a:t>百万）を上回っているため、基金残高が</a:t>
          </a:r>
          <a:r>
            <a:rPr lang="en-US" sz="1300" b="0" u="none" strike="noStrike">
              <a:solidFill>
                <a:schemeClr val="dk1"/>
              </a:solidFill>
              <a:effectLst/>
              <a:uFillTx/>
              <a:latin typeface="ＭＳ ゴシック"/>
              <a:ea typeface="ＭＳ ゴシック"/>
            </a:rPr>
            <a:t>14.2</a:t>
          </a:r>
          <a:r>
            <a:rPr lang="ja-JP" sz="1300" b="0" u="none" strike="noStrike">
              <a:solidFill>
                <a:schemeClr val="dk1"/>
              </a:solidFill>
              <a:effectLst/>
              <a:uFillTx/>
              <a:latin typeface="ＭＳ ゴシック"/>
              <a:ea typeface="ＭＳ ゴシック"/>
            </a:rPr>
            <a:t>％増加した。</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（今後の方針）</a:t>
          </a:r>
          <a:endParaRPr lang="en-US" sz="1300" b="0" u="none" strike="noStrike">
            <a:effectLst/>
            <a:uFillTx/>
            <a:latin typeface="Noto Serif JP"/>
          </a:endParaRPr>
        </a:p>
        <a:p>
          <a:pPr>
            <a:lnSpc>
              <a:spcPct val="100000"/>
            </a:lnSpc>
          </a:pPr>
          <a:r>
            <a:rPr lang="ja-JP" sz="1300" b="0" u="none" strike="noStrike">
              <a:solidFill>
                <a:schemeClr val="dk1"/>
              </a:solidFill>
              <a:effectLst/>
              <a:uFillTx/>
              <a:latin typeface="ＭＳ ゴシック"/>
              <a:ea typeface="ＭＳ ゴシック"/>
            </a:rPr>
            <a:t>・</a:t>
          </a:r>
          <a:r>
            <a:rPr lang="ja-JP" sz="1300" b="0" u="none" strike="noStrike">
              <a:solidFill>
                <a:srgbClr val="000000"/>
              </a:solidFill>
              <a:effectLst/>
              <a:uFillTx/>
              <a:latin typeface="ＭＳ ゴシック"/>
              <a:ea typeface="ＭＳ ゴシック"/>
            </a:rPr>
            <a:t>今後の新クリーンセンターや市役所本庁舎、市民会館の建設など大型公共施設の更新</a:t>
          </a:r>
          <a:r>
            <a:rPr lang="ja-JP" sz="1300" b="0" u="none" strike="noStrike">
              <a:solidFill>
                <a:schemeClr val="dk1"/>
              </a:solidFill>
              <a:effectLst/>
              <a:uFillTx/>
              <a:latin typeface="ＭＳ ゴシック"/>
              <a:ea typeface="ＭＳ ゴシック"/>
            </a:rPr>
            <a:t>による公債費の増加に備え積極的な積立を行う。</a:t>
          </a: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a:p>
          <a:pPr>
            <a:lnSpc>
              <a:spcPct val="100000"/>
            </a:lnSpc>
          </a:pPr>
          <a:endParaRPr lang="en-US" sz="1300" b="0" u="none" strike="noStrike">
            <a:effectLst/>
            <a:uFillTx/>
            <a:latin typeface="Noto Serif JP"/>
          </a:endParaRPr>
        </a:p>
      </xdr:txBody>
    </xdr:sp>
    <xdr:clientData/>
  </xdr:twoCellAnchor>
  <xdr:twoCellAnchor>
    <xdr:from>
      <xdr:col>8</xdr:col>
      <xdr:colOff>422640</xdr:colOff>
      <xdr:row>42</xdr:row>
      <xdr:rowOff>168480</xdr:rowOff>
    </xdr:from>
    <xdr:to>
      <xdr:col>8</xdr:col>
      <xdr:colOff>1678680</xdr:colOff>
      <xdr:row>44</xdr:row>
      <xdr:rowOff>91080</xdr:rowOff>
    </xdr:to>
    <xdr:sp macro="" textlink="">
      <xdr:nvSpPr>
        <xdr:cNvPr id="22" name="Rectangle 7">
          <a:extLst>
            <a:ext uri="{FF2B5EF4-FFF2-40B4-BE49-F238E27FC236}">
              <a16:creationId xmlns:a16="http://schemas.microsoft.com/office/drawing/2014/main" id="{D457678F-B622-4E3A-92E9-9737CBE48CDB}"/>
            </a:ext>
          </a:extLst>
        </xdr:cNvPr>
        <xdr:cNvSpPr/>
      </xdr:nvSpPr>
      <xdr:spPr>
        <a:xfrm>
          <a:off x="12735290" y="8969580"/>
          <a:ext cx="1256040" cy="341700"/>
        </a:xfrm>
        <a:prstGeom prst="rect">
          <a:avLst/>
        </a:prstGeom>
        <a:noFill/>
        <a:ln w="9525">
          <a:solidFill>
            <a:srgbClr val="000000"/>
          </a:solidFill>
          <a:miter/>
        </a:ln>
      </xdr:spPr>
      <xdr:style>
        <a:lnRef idx="0">
          <a:scrgbClr r="0" g="0" b="0"/>
        </a:lnRef>
        <a:fillRef idx="0">
          <a:scrgbClr r="0" g="0" b="0"/>
        </a:fillRef>
        <a:effectRef idx="0">
          <a:scrgbClr r="0" g="0" b="0"/>
        </a:effectRef>
        <a:fontRef idx="minor"/>
      </xdr:style>
      <xdr:txBody>
        <a:bodyPr vertOverflow="clip" lIns="36720" tIns="23040" rIns="0" bIns="0" anchor="ctr" upright="1">
          <a:noAutofit/>
        </a:bodyPr>
        <a:lstStyle/>
        <a:p>
          <a:pPr algn="ctr">
            <a:lnSpc>
              <a:spcPct val="100000"/>
            </a:lnSpc>
          </a:pPr>
          <a:r>
            <a:rPr lang="ja-JP" sz="1500" b="1" u="none" strike="noStrike">
              <a:solidFill>
                <a:srgbClr val="000000"/>
              </a:solidFill>
              <a:effectLst/>
              <a:uFillTx/>
              <a:latin typeface="ＭＳ ゴシック"/>
              <a:ea typeface="ＭＳ ゴシック"/>
            </a:rPr>
            <a:t>減債基金</a:t>
          </a:r>
          <a:endParaRPr lang="en-US" sz="1500" b="0" u="none" strike="noStrike">
            <a:effectLst/>
            <a:uFillTx/>
            <a:latin typeface="Noto Serif JP"/>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栃木県足利市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140,055
133,431
177.76
61,047,730
57,913,383
2,952,591
30,666,824
36,249,882</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3.9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84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・全国平均、県内平均、類似団体と比較して、施設の老朽化が進んでいるといえる。</a:t>
          </a:r>
        </a:p>
        <a:p>
          <a:r>
            <a:rPr kumimoji="1" lang="ja-JP" altLang="en-US" sz="1100">
              <a:latin typeface="ＭＳ Ｐゴシック"/>
              <a:ea typeface="ＭＳ Ｐゴシック"/>
            </a:rPr>
            <a:t>・今後、施設の更新や修繕に係る経費の増加が見込まれることから、施設の統廃合や長寿命化に向けた改修を計画的に進める必要がある。</a:t>
          </a: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8775" cy="224790"/>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090" y="701865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8775" cy="224790"/>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090" y="65862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8775" cy="224790"/>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090" y="61544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8775" cy="225425"/>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090" y="57226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8775" cy="225425"/>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090" y="52908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775" cy="224790"/>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95250</xdr:rowOff>
    </xdr:from>
    <xdr:to>
      <xdr:col>23</xdr:col>
      <xdr:colOff>85090</xdr:colOff>
      <xdr:row>32</xdr:row>
      <xdr:rowOff>146050</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324475"/>
          <a:ext cx="1270" cy="1079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149860</xdr:rowOff>
    </xdr:from>
    <xdr:ext cx="404495" cy="259080"/>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4077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73.6</a:t>
          </a:r>
          <a:endParaRPr kumimoji="1" lang="ja-JP" altLang="en-US" sz="1000" b="1">
            <a:latin typeface="ＭＳ Ｐゴシック"/>
            <a:ea typeface="ＭＳ Ｐゴシック"/>
          </a:endParaRPr>
        </a:p>
      </xdr:txBody>
    </xdr:sp>
    <xdr:clientData/>
  </xdr:oneCellAnchor>
  <xdr:twoCellAnchor>
    <xdr:from>
      <xdr:col>22</xdr:col>
      <xdr:colOff>187325</xdr:colOff>
      <xdr:row>32</xdr:row>
      <xdr:rowOff>146050</xdr:rowOff>
    </xdr:from>
    <xdr:to>
      <xdr:col>23</xdr:col>
      <xdr:colOff>174625</xdr:colOff>
      <xdr:row>32</xdr:row>
      <xdr:rowOff>146050</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403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41910</xdr:rowOff>
    </xdr:from>
    <xdr:ext cx="404495" cy="2584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0996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48.6</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95250</xdr:rowOff>
    </xdr:from>
    <xdr:to>
      <xdr:col>23</xdr:col>
      <xdr:colOff>174625</xdr:colOff>
      <xdr:row>26</xdr:row>
      <xdr:rowOff>95250</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324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93980</xdr:rowOff>
    </xdr:from>
    <xdr:ext cx="404495" cy="259080"/>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583755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71120</xdr:rowOff>
    </xdr:from>
    <xdr:to>
      <xdr:col>23</xdr:col>
      <xdr:colOff>136525</xdr:colOff>
      <xdr:row>31</xdr:row>
      <xdr:rowOff>1270</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598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79375</xdr:rowOff>
    </xdr:from>
    <xdr:to>
      <xdr:col>19</xdr:col>
      <xdr:colOff>187325</xdr:colOff>
      <xdr:row>31</xdr:row>
      <xdr:rowOff>9525</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143510</xdr:rowOff>
    </xdr:from>
    <xdr:to>
      <xdr:col>11</xdr:col>
      <xdr:colOff>187325</xdr:colOff>
      <xdr:row>30</xdr:row>
      <xdr:rowOff>73025</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58870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104140</xdr:rowOff>
    </xdr:from>
    <xdr:to>
      <xdr:col>7</xdr:col>
      <xdr:colOff>187325</xdr:colOff>
      <xdr:row>30</xdr:row>
      <xdr:rowOff>34290</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584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790"/>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1365" cy="224790"/>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1365" cy="224790"/>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1365" cy="224790"/>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1365" cy="224790"/>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8890</xdr:rowOff>
    </xdr:from>
    <xdr:to>
      <xdr:col>23</xdr:col>
      <xdr:colOff>136525</xdr:colOff>
      <xdr:row>32</xdr:row>
      <xdr:rowOff>110490</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62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95250</xdr:rowOff>
    </xdr:from>
    <xdr:ext cx="404495" cy="259080"/>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61817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149860</xdr:rowOff>
    </xdr:from>
    <xdr:to>
      <xdr:col>19</xdr:col>
      <xdr:colOff>187325</xdr:colOff>
      <xdr:row>32</xdr:row>
      <xdr:rowOff>80010</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623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29210</xdr:rowOff>
    </xdr:from>
    <xdr:to>
      <xdr:col>23</xdr:col>
      <xdr:colOff>85725</xdr:colOff>
      <xdr:row>32</xdr:row>
      <xdr:rowOff>59690</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4051300" y="6287135"/>
          <a:ext cx="711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72390</xdr:rowOff>
    </xdr:from>
    <xdr:to>
      <xdr:col>15</xdr:col>
      <xdr:colOff>187325</xdr:colOff>
      <xdr:row>32</xdr:row>
      <xdr:rowOff>2540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615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123190</xdr:rowOff>
    </xdr:from>
    <xdr:to>
      <xdr:col>19</xdr:col>
      <xdr:colOff>136525</xdr:colOff>
      <xdr:row>32</xdr:row>
      <xdr:rowOff>29210</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3289300" y="6209665"/>
          <a:ext cx="762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7620</xdr:rowOff>
    </xdr:from>
    <xdr:to>
      <xdr:col>11</xdr:col>
      <xdr:colOff>187325</xdr:colOff>
      <xdr:row>31</xdr:row>
      <xdr:rowOff>109220</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60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58420</xdr:rowOff>
    </xdr:from>
    <xdr:to>
      <xdr:col>15</xdr:col>
      <xdr:colOff>136525</xdr:colOff>
      <xdr:row>31</xdr:row>
      <xdr:rowOff>123190</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527300" y="6144895"/>
          <a:ext cx="762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118745</xdr:rowOff>
    </xdr:from>
    <xdr:to>
      <xdr:col>7</xdr:col>
      <xdr:colOff>187325</xdr:colOff>
      <xdr:row>31</xdr:row>
      <xdr:rowOff>48895</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169545</xdr:rowOff>
    </xdr:from>
    <xdr:to>
      <xdr:col>11</xdr:col>
      <xdr:colOff>136525</xdr:colOff>
      <xdr:row>31</xdr:row>
      <xdr:rowOff>58420</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6084570"/>
          <a:ext cx="762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26035</xdr:rowOff>
    </xdr:from>
    <xdr:ext cx="404495" cy="259080"/>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35" y="57696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28</xdr:row>
      <xdr:rowOff>141605</xdr:rowOff>
    </xdr:from>
    <xdr:ext cx="404495" cy="259080"/>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35" y="57137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89535</xdr:rowOff>
    </xdr:from>
    <xdr:ext cx="404495" cy="2584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35" y="56616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50800</xdr:rowOff>
    </xdr:from>
    <xdr:ext cx="404495" cy="259080"/>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35" y="56229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71120</xdr:rowOff>
    </xdr:from>
    <xdr:ext cx="404495" cy="259080"/>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35" y="63290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165100</xdr:rowOff>
    </xdr:from>
    <xdr:ext cx="404495" cy="259080"/>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35" y="62515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100330</xdr:rowOff>
    </xdr:from>
    <xdr:ext cx="404495" cy="2584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35" y="61868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40640</xdr:rowOff>
    </xdr:from>
    <xdr:ext cx="404495" cy="2584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35" y="61271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[ 351.9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・全国平均、栃木県平均及び類似団体平均を下回っており、経常的な収入に対する債務償還負担は相対的に低い水準にある。</a:t>
          </a:r>
          <a:endParaRPr kumimoji="1" lang="en-US" altLang="ja-JP" sz="1100">
            <a:latin typeface="ＭＳ Ｐゴシック"/>
            <a:ea typeface="ＭＳ Ｐゴシック"/>
          </a:endParaRPr>
        </a:p>
        <a:p>
          <a:r>
            <a:rPr kumimoji="1" lang="ja-JP" altLang="en-US" sz="1100">
              <a:latin typeface="ＭＳ Ｐゴシック"/>
              <a:ea typeface="ＭＳ Ｐゴシック"/>
            </a:rPr>
            <a:t>・今後も、将来の公債費負担や地方債現在高、施設整備の必要性等を総合的に勘案し、計画的な市債の活用に努める必要がある。</a:t>
          </a:r>
        </a:p>
      </xdr:txBody>
    </xdr:sp>
    <xdr:clientData/>
  </xdr:twoCellAnchor>
  <xdr:oneCellAnchor>
    <xdr:from>
      <xdr:col>57</xdr:col>
      <xdr:colOff>111125</xdr:colOff>
      <xdr:row>23</xdr:row>
      <xdr:rowOff>47625</xdr:rowOff>
    </xdr:from>
    <xdr:ext cx="349885" cy="225425"/>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790"/>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4790"/>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900" y="67100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10210" cy="224790"/>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655" y="640143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10210" cy="224790"/>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655" y="609282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10210" cy="224790"/>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655" y="578421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10210" cy="224790"/>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655" y="547624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4790"/>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525" y="516763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43815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261610"/>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47625</xdr:rowOff>
    </xdr:from>
    <xdr:ext cx="469265" cy="259080"/>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6484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43815</xdr:rowOff>
    </xdr:from>
    <xdr:to>
      <xdr:col>76</xdr:col>
      <xdr:colOff>111125</xdr:colOff>
      <xdr:row>34</xdr:row>
      <xdr:rowOff>43815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64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9725" cy="259080"/>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36820"/>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60960</xdr:rowOff>
    </xdr:from>
    <xdr:ext cx="469265" cy="259080"/>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97598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510.3</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82550</xdr:rowOff>
    </xdr:from>
    <xdr:to>
      <xdr:col>76</xdr:col>
      <xdr:colOff>73025</xdr:colOff>
      <xdr:row>31</xdr:row>
      <xdr:rowOff>12700</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99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41275</xdr:rowOff>
    </xdr:from>
    <xdr:to>
      <xdr:col>72</xdr:col>
      <xdr:colOff>123825</xdr:colOff>
      <xdr:row>30</xdr:row>
      <xdr:rowOff>143510</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9563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52070</xdr:rowOff>
    </xdr:from>
    <xdr:to>
      <xdr:col>68</xdr:col>
      <xdr:colOff>123825</xdr:colOff>
      <xdr:row>30</xdr:row>
      <xdr:rowOff>153670</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96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166370</xdr:rowOff>
    </xdr:from>
    <xdr:to>
      <xdr:col>64</xdr:col>
      <xdr:colOff>123825</xdr:colOff>
      <xdr:row>30</xdr:row>
      <xdr:rowOff>96520</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90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160020</xdr:rowOff>
    </xdr:from>
    <xdr:to>
      <xdr:col>60</xdr:col>
      <xdr:colOff>123825</xdr:colOff>
      <xdr:row>31</xdr:row>
      <xdr:rowOff>90170</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607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790"/>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1365" cy="224790"/>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1365" cy="224790"/>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1365" cy="224790"/>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1365" cy="224790"/>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9525</xdr:rowOff>
    </xdr:from>
    <xdr:to>
      <xdr:col>76</xdr:col>
      <xdr:colOff>73025</xdr:colOff>
      <xdr:row>29</xdr:row>
      <xdr:rowOff>111125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32385</xdr:rowOff>
    </xdr:from>
    <xdr:ext cx="469265" cy="2584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6045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5080</xdr:rowOff>
    </xdr:from>
    <xdr:to>
      <xdr:col>72</xdr:col>
      <xdr:colOff>123825</xdr:colOff>
      <xdr:row>29</xdr:row>
      <xdr:rowOff>106680</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7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55880</xdr:rowOff>
    </xdr:from>
    <xdr:to>
      <xdr:col>76</xdr:col>
      <xdr:colOff>22225</xdr:colOff>
      <xdr:row>29</xdr:row>
      <xdr:rowOff>60325</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4084300" y="5799455"/>
          <a:ext cx="711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34925</xdr:rowOff>
    </xdr:from>
    <xdr:to>
      <xdr:col>68</xdr:col>
      <xdr:colOff>123825</xdr:colOff>
      <xdr:row>29</xdr:row>
      <xdr:rowOff>136525</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7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55880</xdr:rowOff>
    </xdr:from>
    <xdr:to>
      <xdr:col>72</xdr:col>
      <xdr:colOff>73025</xdr:colOff>
      <xdr:row>29</xdr:row>
      <xdr:rowOff>86360</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3322300" y="5799455"/>
          <a:ext cx="762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58420</xdr:rowOff>
    </xdr:from>
    <xdr:to>
      <xdr:col>64</xdr:col>
      <xdr:colOff>123825</xdr:colOff>
      <xdr:row>29</xdr:row>
      <xdr:rowOff>160020</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80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86360</xdr:rowOff>
    </xdr:from>
    <xdr:to>
      <xdr:col>68</xdr:col>
      <xdr:colOff>73025</xdr:colOff>
      <xdr:row>29</xdr:row>
      <xdr:rowOff>109220</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2560300" y="5829935"/>
          <a:ext cx="762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80645</xdr:rowOff>
    </xdr:from>
    <xdr:to>
      <xdr:col>60</xdr:col>
      <xdr:colOff>123825</xdr:colOff>
      <xdr:row>31</xdr:row>
      <xdr:rowOff>10795</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9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109220</xdr:rowOff>
    </xdr:from>
    <xdr:to>
      <xdr:col>64</xdr:col>
      <xdr:colOff>73025</xdr:colOff>
      <xdr:row>30</xdr:row>
      <xdr:rowOff>132080</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852795"/>
          <a:ext cx="762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133985</xdr:rowOff>
    </xdr:from>
    <xdr:ext cx="469265" cy="2584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650" y="6049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144780</xdr:rowOff>
    </xdr:from>
    <xdr:ext cx="469265" cy="2584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350" y="60598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490.4</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87630</xdr:rowOff>
    </xdr:from>
    <xdr:ext cx="469265" cy="2584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350" y="60026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81280</xdr:rowOff>
    </xdr:from>
    <xdr:ext cx="469265" cy="259080"/>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350" y="61677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123190</xdr:rowOff>
    </xdr:from>
    <xdr:ext cx="469265" cy="2584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36650" y="55238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348.7</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153035</xdr:rowOff>
    </xdr:from>
    <xdr:ext cx="469265" cy="259080"/>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087350" y="5553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368.2</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28</xdr:row>
      <xdr:rowOff>5080</xdr:rowOff>
    </xdr:from>
    <xdr:ext cx="469265" cy="259080"/>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350" y="55772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383.5</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27305</xdr:rowOff>
    </xdr:from>
    <xdr:ext cx="469265" cy="259080"/>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350" y="5770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935"/>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9570" cy="241935"/>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935"/>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9570" cy="241935"/>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栃木県足利市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140,055
133,431
177.76
61,047,730
57,913,383
2,952,591
30,666,824
36,249,882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725" cy="259080"/>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6725" cy="2584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84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31750</xdr:rowOff>
    </xdr:from>
    <xdr:ext cx="403225" cy="2584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58775" y="551815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100-00003A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flipV="1">
          <a:off x="4634865" y="56769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68580</xdr:rowOff>
    </xdr:from>
    <xdr:ext cx="405130" cy="259080"/>
    <xdr:sp macro="" textlink="">
      <xdr:nvSpPr>
        <xdr:cNvPr id="60" name="【道路】&#10;有形固定資産減価償却率最小値テキスト">
          <a:extLst>
            <a:ext uri="{FF2B5EF4-FFF2-40B4-BE49-F238E27FC236}">
              <a16:creationId xmlns:a16="http://schemas.microsoft.com/office/drawing/2014/main" id="{00000000-0008-0000-0100-00003C000000}"/>
            </a:ext>
          </a:extLst>
        </xdr:cNvPr>
        <xdr:cNvSpPr txBox="1"/>
      </xdr:nvSpPr>
      <xdr:spPr>
        <a:xfrm>
          <a:off x="4673600" y="7098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709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137160</xdr:rowOff>
    </xdr:from>
    <xdr:ext cx="405130" cy="259080"/>
    <xdr:sp macro="" textlink="">
      <xdr:nvSpPr>
        <xdr:cNvPr id="62" name="【道路】&#10;有形固定資産減価償却率最大値テキスト">
          <a:extLst>
            <a:ext uri="{FF2B5EF4-FFF2-40B4-BE49-F238E27FC236}">
              <a16:creationId xmlns:a16="http://schemas.microsoft.com/office/drawing/2014/main" id="{00000000-0008-0000-0100-00003E000000}"/>
            </a:ext>
          </a:extLst>
        </xdr:cNvPr>
        <xdr:cNvSpPr txBox="1"/>
      </xdr:nvSpPr>
      <xdr:spPr>
        <a:xfrm>
          <a:off x="4673600" y="5452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a:off x="4546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43180</xdr:rowOff>
    </xdr:from>
    <xdr:ext cx="405130" cy="258445"/>
    <xdr:sp macro="" textlink="">
      <xdr:nvSpPr>
        <xdr:cNvPr id="64" name="【道路】&#10;有形固定資産減価償却率平均値テキスト">
          <a:extLst>
            <a:ext uri="{FF2B5EF4-FFF2-40B4-BE49-F238E27FC236}">
              <a16:creationId xmlns:a16="http://schemas.microsoft.com/office/drawing/2014/main" id="{00000000-0008-0000-0100-000040000000}"/>
            </a:ext>
          </a:extLst>
        </xdr:cNvPr>
        <xdr:cNvSpPr txBox="1"/>
      </xdr:nvSpPr>
      <xdr:spPr>
        <a:xfrm>
          <a:off x="4673600" y="621538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64770</xdr:rowOff>
    </xdr:from>
    <xdr:to>
      <xdr:col>24</xdr:col>
      <xdr:colOff>114300</xdr:colOff>
      <xdr:row>36</xdr:row>
      <xdr:rowOff>166370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4584700" y="623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31750</xdr:rowOff>
    </xdr:from>
    <xdr:to>
      <xdr:col>20</xdr:col>
      <xdr:colOff>38100</xdr:colOff>
      <xdr:row>36</xdr:row>
      <xdr:rowOff>133350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3746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154940</xdr:rowOff>
    </xdr:from>
    <xdr:to>
      <xdr:col>15</xdr:col>
      <xdr:colOff>101600</xdr:colOff>
      <xdr:row>36</xdr:row>
      <xdr:rowOff>84455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2857500" y="615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968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53340</xdr:rowOff>
    </xdr:from>
    <xdr:to>
      <xdr:col>6</xdr:col>
      <xdr:colOff>38100</xdr:colOff>
      <xdr:row>35</xdr:row>
      <xdr:rowOff>154940</xdr:rowOff>
    </xdr:to>
    <xdr:sp macro="" textlink="">
      <xdr:nvSpPr>
        <xdr:cNvPr id="69" name="フローチャート: 判断 68">
          <a:extLst>
            <a:ext uri="{FF2B5EF4-FFF2-40B4-BE49-F238E27FC236}">
              <a16:creationId xmlns:a16="http://schemas.microsoft.com/office/drawing/2014/main" id="{00000000-0008-0000-0100-000045000000}"/>
            </a:ext>
          </a:extLst>
        </xdr:cNvPr>
        <xdr:cNvSpPr/>
      </xdr:nvSpPr>
      <xdr:spPr>
        <a:xfrm>
          <a:off x="10795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167640</xdr:rowOff>
    </xdr:from>
    <xdr:to>
      <xdr:col>24</xdr:col>
      <xdr:colOff>114300</xdr:colOff>
      <xdr:row>36</xdr:row>
      <xdr:rowOff>97790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45847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19050</xdr:rowOff>
    </xdr:from>
    <xdr:ext cx="405130" cy="258445"/>
    <xdr:sp macro="" textlink="">
      <xdr:nvSpPr>
        <xdr:cNvPr id="76" name="【道路】&#10;有形固定資産減価償却率該当値テキスト">
          <a:extLst>
            <a:ext uri="{FF2B5EF4-FFF2-40B4-BE49-F238E27FC236}">
              <a16:creationId xmlns:a16="http://schemas.microsoft.com/office/drawing/2014/main" id="{00000000-0008-0000-0100-00004C000000}"/>
            </a:ext>
          </a:extLst>
        </xdr:cNvPr>
        <xdr:cNvSpPr txBox="1"/>
      </xdr:nvSpPr>
      <xdr:spPr>
        <a:xfrm>
          <a:off x="4673600" y="60198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105410</xdr:rowOff>
    </xdr:from>
    <xdr:to>
      <xdr:col>20</xdr:col>
      <xdr:colOff>38100</xdr:colOff>
      <xdr:row>36</xdr:row>
      <xdr:rowOff>35560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3746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156210</xdr:rowOff>
    </xdr:from>
    <xdr:to>
      <xdr:col>24</xdr:col>
      <xdr:colOff>63500</xdr:colOff>
      <xdr:row>36</xdr:row>
      <xdr:rowOff>46990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3797300" y="6156960"/>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43180</xdr:rowOff>
    </xdr:from>
    <xdr:to>
      <xdr:col>15</xdr:col>
      <xdr:colOff>101600</xdr:colOff>
      <xdr:row>35</xdr:row>
      <xdr:rowOff>144780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2857500" y="604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93980</xdr:rowOff>
    </xdr:from>
    <xdr:to>
      <xdr:col>19</xdr:col>
      <xdr:colOff>177800</xdr:colOff>
      <xdr:row>35</xdr:row>
      <xdr:rowOff>156210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908300" y="609473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153035</xdr:rowOff>
    </xdr:from>
    <xdr:to>
      <xdr:col>10</xdr:col>
      <xdr:colOff>165100</xdr:colOff>
      <xdr:row>35</xdr:row>
      <xdr:rowOff>83185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9685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32385</xdr:rowOff>
    </xdr:from>
    <xdr:to>
      <xdr:col>15</xdr:col>
      <xdr:colOff>50800</xdr:colOff>
      <xdr:row>35</xdr:row>
      <xdr:rowOff>93980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2019300" y="603313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90805</xdr:rowOff>
    </xdr:from>
    <xdr:to>
      <xdr:col>6</xdr:col>
      <xdr:colOff>38100</xdr:colOff>
      <xdr:row>35</xdr:row>
      <xdr:rowOff>20955</xdr:rowOff>
    </xdr:to>
    <xdr:sp macro="" textlink="">
      <xdr:nvSpPr>
        <xdr:cNvPr id="83" name="楕円 82">
          <a:extLst>
            <a:ext uri="{FF2B5EF4-FFF2-40B4-BE49-F238E27FC236}">
              <a16:creationId xmlns:a16="http://schemas.microsoft.com/office/drawing/2014/main" id="{00000000-0008-0000-0100-000053000000}"/>
            </a:ext>
          </a:extLst>
        </xdr:cNvPr>
        <xdr:cNvSpPr/>
      </xdr:nvSpPr>
      <xdr:spPr>
        <a:xfrm>
          <a:off x="1079500" y="592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141605</xdr:rowOff>
    </xdr:from>
    <xdr:to>
      <xdr:col>10</xdr:col>
      <xdr:colOff>114300</xdr:colOff>
      <xdr:row>35</xdr:row>
      <xdr:rowOff>32385</xdr:rowOff>
    </xdr:to>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1130300" y="597090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124460</xdr:rowOff>
    </xdr:from>
    <xdr:ext cx="405130" cy="259080"/>
    <xdr:sp macro="" textlink="">
      <xdr:nvSpPr>
        <xdr:cNvPr id="85" name="n_1aveValue【道路】&#10;有形固定資産減価償却率">
          <a:extLst>
            <a:ext uri="{FF2B5EF4-FFF2-40B4-BE49-F238E27FC236}">
              <a16:creationId xmlns:a16="http://schemas.microsoft.com/office/drawing/2014/main" id="{00000000-0008-0000-0100-000055000000}"/>
            </a:ext>
          </a:extLst>
        </xdr:cNvPr>
        <xdr:cNvSpPr txBox="1"/>
      </xdr:nvSpPr>
      <xdr:spPr>
        <a:xfrm>
          <a:off x="3582035" y="6296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75565</xdr:rowOff>
    </xdr:from>
    <xdr:ext cx="404495" cy="258445"/>
    <xdr:sp macro="" textlink="">
      <xdr:nvSpPr>
        <xdr:cNvPr id="86" name="n_2aveValue【道路】&#10;有形固定資産減価償却率">
          <a:extLst>
            <a:ext uri="{FF2B5EF4-FFF2-40B4-BE49-F238E27FC236}">
              <a16:creationId xmlns:a16="http://schemas.microsoft.com/office/drawing/2014/main" id="{00000000-0008-0000-0100-000056000000}"/>
            </a:ext>
          </a:extLst>
        </xdr:cNvPr>
        <xdr:cNvSpPr txBox="1"/>
      </xdr:nvSpPr>
      <xdr:spPr>
        <a:xfrm>
          <a:off x="2705735" y="62477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26670</xdr:rowOff>
    </xdr:from>
    <xdr:ext cx="404495" cy="259080"/>
    <xdr:sp macro="" textlink="">
      <xdr:nvSpPr>
        <xdr:cNvPr id="87" name="n_3aveValue【道路】&#10;有形固定資産減価償却率">
          <a:extLst>
            <a:ext uri="{FF2B5EF4-FFF2-40B4-BE49-F238E27FC236}">
              <a16:creationId xmlns:a16="http://schemas.microsoft.com/office/drawing/2014/main" id="{00000000-0008-0000-0100-000057000000}"/>
            </a:ext>
          </a:extLst>
        </xdr:cNvPr>
        <xdr:cNvSpPr txBox="1"/>
      </xdr:nvSpPr>
      <xdr:spPr>
        <a:xfrm>
          <a:off x="1816735" y="61988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146050</xdr:rowOff>
    </xdr:from>
    <xdr:ext cx="404495" cy="258445"/>
    <xdr:sp macro="" textlink="">
      <xdr:nvSpPr>
        <xdr:cNvPr id="88" name="n_4aveValue【道路】&#10;有形固定資産減価償却率">
          <a:extLst>
            <a:ext uri="{FF2B5EF4-FFF2-40B4-BE49-F238E27FC236}">
              <a16:creationId xmlns:a16="http://schemas.microsoft.com/office/drawing/2014/main" id="{00000000-0008-0000-0100-000058000000}"/>
            </a:ext>
          </a:extLst>
        </xdr:cNvPr>
        <xdr:cNvSpPr txBox="1"/>
      </xdr:nvSpPr>
      <xdr:spPr>
        <a:xfrm>
          <a:off x="927735" y="61468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52070</xdr:rowOff>
    </xdr:from>
    <xdr:ext cx="405130" cy="258445"/>
    <xdr:sp macro="" textlink="">
      <xdr:nvSpPr>
        <xdr:cNvPr id="89" name="n_1mainValue【道路】&#10;有形固定資産減価償却率">
          <a:extLst>
            <a:ext uri="{FF2B5EF4-FFF2-40B4-BE49-F238E27FC236}">
              <a16:creationId xmlns:a16="http://schemas.microsoft.com/office/drawing/2014/main" id="{00000000-0008-0000-0100-000059000000}"/>
            </a:ext>
          </a:extLst>
        </xdr:cNvPr>
        <xdr:cNvSpPr txBox="1"/>
      </xdr:nvSpPr>
      <xdr:spPr>
        <a:xfrm>
          <a:off x="3582035" y="58813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33</xdr:row>
      <xdr:rowOff>161290</xdr:rowOff>
    </xdr:from>
    <xdr:ext cx="404495" cy="259080"/>
    <xdr:sp macro="" textlink="">
      <xdr:nvSpPr>
        <xdr:cNvPr id="90" name="n_2mainValue【道路】&#10;有形固定資産減価償却率">
          <a:extLst>
            <a:ext uri="{FF2B5EF4-FFF2-40B4-BE49-F238E27FC236}">
              <a16:creationId xmlns:a16="http://schemas.microsoft.com/office/drawing/2014/main" id="{00000000-0008-0000-0100-00005A000000}"/>
            </a:ext>
          </a:extLst>
        </xdr:cNvPr>
        <xdr:cNvSpPr txBox="1"/>
      </xdr:nvSpPr>
      <xdr:spPr>
        <a:xfrm>
          <a:off x="2705735" y="58191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33</xdr:row>
      <xdr:rowOff>99695</xdr:rowOff>
    </xdr:from>
    <xdr:ext cx="404495" cy="258445"/>
    <xdr:sp macro="" textlink="">
      <xdr:nvSpPr>
        <xdr:cNvPr id="91" name="n_3mainValue【道路】&#10;有形固定資産減価償却率">
          <a:extLst>
            <a:ext uri="{FF2B5EF4-FFF2-40B4-BE49-F238E27FC236}">
              <a16:creationId xmlns:a16="http://schemas.microsoft.com/office/drawing/2014/main" id="{00000000-0008-0000-0100-00005B000000}"/>
            </a:ext>
          </a:extLst>
        </xdr:cNvPr>
        <xdr:cNvSpPr txBox="1"/>
      </xdr:nvSpPr>
      <xdr:spPr>
        <a:xfrm>
          <a:off x="1816735" y="57575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37465</xdr:rowOff>
    </xdr:from>
    <xdr:ext cx="404495" cy="259080"/>
    <xdr:sp macro="" textlink="">
      <xdr:nvSpPr>
        <xdr:cNvPr id="92" name="n_4mainValue【道路】&#10;有形固定資産減価償却率">
          <a:extLst>
            <a:ext uri="{FF2B5EF4-FFF2-40B4-BE49-F238E27FC236}">
              <a16:creationId xmlns:a16="http://schemas.microsoft.com/office/drawing/2014/main" id="{00000000-0008-0000-0100-00005C000000}"/>
            </a:ext>
          </a:extLst>
        </xdr:cNvPr>
        <xdr:cNvSpPr txBox="1"/>
      </xdr:nvSpPr>
      <xdr:spPr>
        <a:xfrm>
          <a:off x="927735" y="56953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900" cy="225425"/>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43</xdr:row>
      <xdr:rowOff>105410</xdr:rowOff>
    </xdr:from>
    <xdr:ext cx="466725" cy="259080"/>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42</xdr:row>
      <xdr:rowOff>92710</xdr:rowOff>
    </xdr:from>
    <xdr:to>
      <xdr:col>59</xdr:col>
      <xdr:colOff>50800</xdr:colOff>
      <xdr:row>42</xdr:row>
      <xdr:rowOff>92710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6725" cy="2584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136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137795</xdr:rowOff>
    </xdr:from>
    <xdr:ext cx="466725" cy="259080"/>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136640" y="682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154940</xdr:rowOff>
    </xdr:from>
    <xdr:ext cx="466725" cy="2584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136640" y="649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8445"/>
    <xdr:sp macro="" textlink="">
      <xdr:nvSpPr>
        <xdr:cNvPr id="115" name="テキスト ボックス 114">
          <a:extLst>
            <a:ext uri="{FF2B5EF4-FFF2-40B4-BE49-F238E27FC236}">
              <a16:creationId xmlns:a16="http://schemas.microsoft.com/office/drawing/2014/main" id="{00000000-0008-0000-0100-000073000000}"/>
            </a:ext>
          </a:extLst>
        </xdr:cNvPr>
        <xdr:cNvSpPr txBox="1"/>
      </xdr:nvSpPr>
      <xdr:spPr>
        <a:xfrm>
          <a:off x="6072505" y="551815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7" name="テキスト ボックス 116">
          <a:extLst>
            <a:ext uri="{FF2B5EF4-FFF2-40B4-BE49-F238E27FC236}">
              <a16:creationId xmlns:a16="http://schemas.microsoft.com/office/drawing/2014/main" id="{00000000-0008-0000-0100-000075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00000000-0008-0000-0100-000076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14605</xdr:rowOff>
    </xdr:from>
    <xdr:to>
      <xdr:col>54</xdr:col>
      <xdr:colOff>189865</xdr:colOff>
      <xdr:row>41</xdr:row>
      <xdr:rowOff>90170</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flipV="1">
          <a:off x="10476865" y="5672455"/>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93980</xdr:rowOff>
    </xdr:from>
    <xdr:ext cx="469900" cy="259080"/>
    <xdr:sp macro="" textlink="">
      <xdr:nvSpPr>
        <xdr:cNvPr id="120" name="【道路】&#10;一人当たり延長最小値テキスト">
          <a:extLst>
            <a:ext uri="{FF2B5EF4-FFF2-40B4-BE49-F238E27FC236}">
              <a16:creationId xmlns:a16="http://schemas.microsoft.com/office/drawing/2014/main" id="{00000000-0008-0000-0100-000078000000}"/>
            </a:ext>
          </a:extLst>
        </xdr:cNvPr>
        <xdr:cNvSpPr txBox="1"/>
      </xdr:nvSpPr>
      <xdr:spPr>
        <a:xfrm>
          <a:off x="10515600" y="7123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4.594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90170</xdr:rowOff>
    </xdr:from>
    <xdr:to>
      <xdr:col>55</xdr:col>
      <xdr:colOff>88900</xdr:colOff>
      <xdr:row>41</xdr:row>
      <xdr:rowOff>90170</xdr:rowOff>
    </xdr:to>
    <xdr:cxnSp macro="">
      <xdr:nvCxnSpPr>
        <xdr:cNvPr id="121" name="直線コネクタ 120">
          <a:extLst>
            <a:ext uri="{FF2B5EF4-FFF2-40B4-BE49-F238E27FC236}">
              <a16:creationId xmlns:a16="http://schemas.microsoft.com/office/drawing/2014/main" id="{00000000-0008-0000-0100-000079000000}"/>
            </a:ext>
          </a:extLst>
        </xdr:cNvPr>
        <xdr:cNvCxnSpPr/>
      </xdr:nvCxnSpPr>
      <xdr:spPr>
        <a:xfrm>
          <a:off x="10388600" y="711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133350</xdr:rowOff>
    </xdr:from>
    <xdr:ext cx="534670" cy="258445"/>
    <xdr:sp macro="" textlink="">
      <xdr:nvSpPr>
        <xdr:cNvPr id="122" name="【道路】&#10;一人当たり延長最大値テキスト">
          <a:extLst>
            <a:ext uri="{FF2B5EF4-FFF2-40B4-BE49-F238E27FC236}">
              <a16:creationId xmlns:a16="http://schemas.microsoft.com/office/drawing/2014/main" id="{00000000-0008-0000-0100-00007A000000}"/>
            </a:ext>
          </a:extLst>
        </xdr:cNvPr>
        <xdr:cNvSpPr txBox="1"/>
      </xdr:nvSpPr>
      <xdr:spPr>
        <a:xfrm>
          <a:off x="10515600" y="54483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17.888</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14605</xdr:rowOff>
    </xdr:from>
    <xdr:to>
      <xdr:col>55</xdr:col>
      <xdr:colOff>88900</xdr:colOff>
      <xdr:row>33</xdr:row>
      <xdr:rowOff>14605</xdr:rowOff>
    </xdr:to>
    <xdr:cxnSp macro="">
      <xdr:nvCxnSpPr>
        <xdr:cNvPr id="123" name="直線コネクタ 122">
          <a:extLst>
            <a:ext uri="{FF2B5EF4-FFF2-40B4-BE49-F238E27FC236}">
              <a16:creationId xmlns:a16="http://schemas.microsoft.com/office/drawing/2014/main" id="{00000000-0008-0000-0100-00007B000000}"/>
            </a:ext>
          </a:extLst>
        </xdr:cNvPr>
        <xdr:cNvCxnSpPr/>
      </xdr:nvCxnSpPr>
      <xdr:spPr>
        <a:xfrm>
          <a:off x="10388600" y="567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120650</xdr:rowOff>
    </xdr:from>
    <xdr:ext cx="534670" cy="258445"/>
    <xdr:sp macro="" textlink="">
      <xdr:nvSpPr>
        <xdr:cNvPr id="124" name="【道路】&#10;一人当たり延長平均値テキスト">
          <a:extLst>
            <a:ext uri="{FF2B5EF4-FFF2-40B4-BE49-F238E27FC236}">
              <a16:creationId xmlns:a16="http://schemas.microsoft.com/office/drawing/2014/main" id="{00000000-0008-0000-0100-00007C000000}"/>
            </a:ext>
          </a:extLst>
        </xdr:cNvPr>
        <xdr:cNvSpPr txBox="1"/>
      </xdr:nvSpPr>
      <xdr:spPr>
        <a:xfrm>
          <a:off x="10515600" y="62928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97790</xdr:rowOff>
    </xdr:from>
    <xdr:to>
      <xdr:col>55</xdr:col>
      <xdr:colOff>50800</xdr:colOff>
      <xdr:row>38</xdr:row>
      <xdr:rowOff>27940</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104267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128905</xdr:rowOff>
    </xdr:from>
    <xdr:to>
      <xdr:col>50</xdr:col>
      <xdr:colOff>165100</xdr:colOff>
      <xdr:row>38</xdr:row>
      <xdr:rowOff>59055</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9588500" y="647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140335</xdr:rowOff>
    </xdr:from>
    <xdr:to>
      <xdr:col>46</xdr:col>
      <xdr:colOff>38100</xdr:colOff>
      <xdr:row>38</xdr:row>
      <xdr:rowOff>70485</xdr:rowOff>
    </xdr:to>
    <xdr:sp macro="" textlink="">
      <xdr:nvSpPr>
        <xdr:cNvPr id="127" name="フローチャート: 判断 126">
          <a:extLst>
            <a:ext uri="{FF2B5EF4-FFF2-40B4-BE49-F238E27FC236}">
              <a16:creationId xmlns:a16="http://schemas.microsoft.com/office/drawing/2014/main" id="{00000000-0008-0000-0100-00007F000000}"/>
            </a:ext>
          </a:extLst>
        </xdr:cNvPr>
        <xdr:cNvSpPr/>
      </xdr:nvSpPr>
      <xdr:spPr>
        <a:xfrm>
          <a:off x="86995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150495</xdr:rowOff>
    </xdr:from>
    <xdr:to>
      <xdr:col>41</xdr:col>
      <xdr:colOff>101600</xdr:colOff>
      <xdr:row>38</xdr:row>
      <xdr:rowOff>80645</xdr:rowOff>
    </xdr:to>
    <xdr:sp macro="" textlink="">
      <xdr:nvSpPr>
        <xdr:cNvPr id="128" name="フローチャート: 判断 127">
          <a:extLst>
            <a:ext uri="{FF2B5EF4-FFF2-40B4-BE49-F238E27FC236}">
              <a16:creationId xmlns:a16="http://schemas.microsoft.com/office/drawing/2014/main" id="{00000000-0008-0000-0100-000080000000}"/>
            </a:ext>
          </a:extLst>
        </xdr:cNvPr>
        <xdr:cNvSpPr/>
      </xdr:nvSpPr>
      <xdr:spPr>
        <a:xfrm>
          <a:off x="7810500" y="649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83820</xdr:rowOff>
    </xdr:from>
    <xdr:to>
      <xdr:col>36</xdr:col>
      <xdr:colOff>165100</xdr:colOff>
      <xdr:row>39</xdr:row>
      <xdr:rowOff>13970</xdr:rowOff>
    </xdr:to>
    <xdr:sp macro="" textlink="">
      <xdr:nvSpPr>
        <xdr:cNvPr id="129" name="フローチャート: 判断 128">
          <a:extLst>
            <a:ext uri="{FF2B5EF4-FFF2-40B4-BE49-F238E27FC236}">
              <a16:creationId xmlns:a16="http://schemas.microsoft.com/office/drawing/2014/main" id="{00000000-0008-0000-0100-000081000000}"/>
            </a:ext>
          </a:extLst>
        </xdr:cNvPr>
        <xdr:cNvSpPr/>
      </xdr:nvSpPr>
      <xdr:spPr>
        <a:xfrm>
          <a:off x="69215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3" name="テキスト ボックス 132">
          <a:extLst>
            <a:ext uri="{FF2B5EF4-FFF2-40B4-BE49-F238E27FC236}">
              <a16:creationId xmlns:a16="http://schemas.microsoft.com/office/drawing/2014/main" id="{00000000-0008-0000-0100-000085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4" name="テキスト ボックス 133">
          <a:extLst>
            <a:ext uri="{FF2B5EF4-FFF2-40B4-BE49-F238E27FC236}">
              <a16:creationId xmlns:a16="http://schemas.microsoft.com/office/drawing/2014/main" id="{00000000-0008-0000-0100-000086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155575</xdr:rowOff>
    </xdr:from>
    <xdr:to>
      <xdr:col>55</xdr:col>
      <xdr:colOff>50800</xdr:colOff>
      <xdr:row>38</xdr:row>
      <xdr:rowOff>86360</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10426700" y="6499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133985</xdr:rowOff>
    </xdr:from>
    <xdr:ext cx="469900" cy="258445"/>
    <xdr:sp macro="" textlink="">
      <xdr:nvSpPr>
        <xdr:cNvPr id="136" name="【道路】&#10;一人当たり延長該当値テキスト">
          <a:extLst>
            <a:ext uri="{FF2B5EF4-FFF2-40B4-BE49-F238E27FC236}">
              <a16:creationId xmlns:a16="http://schemas.microsoft.com/office/drawing/2014/main" id="{00000000-0008-0000-0100-000088000000}"/>
            </a:ext>
          </a:extLst>
        </xdr:cNvPr>
        <xdr:cNvSpPr txBox="1"/>
      </xdr:nvSpPr>
      <xdr:spPr>
        <a:xfrm>
          <a:off x="10515600" y="6477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161290</xdr:rowOff>
    </xdr:from>
    <xdr:to>
      <xdr:col>50</xdr:col>
      <xdr:colOff>165100</xdr:colOff>
      <xdr:row>38</xdr:row>
      <xdr:rowOff>91440</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958850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34925</xdr:rowOff>
    </xdr:from>
    <xdr:to>
      <xdr:col>55</xdr:col>
      <xdr:colOff>0</xdr:colOff>
      <xdr:row>38</xdr:row>
      <xdr:rowOff>40640</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9639300" y="655002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170815</xdr:rowOff>
    </xdr:from>
    <xdr:to>
      <xdr:col>46</xdr:col>
      <xdr:colOff>38100</xdr:colOff>
      <xdr:row>38</xdr:row>
      <xdr:rowOff>100965</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8699500" y="651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40640</xdr:rowOff>
    </xdr:from>
    <xdr:to>
      <xdr:col>50</xdr:col>
      <xdr:colOff>114300</xdr:colOff>
      <xdr:row>38</xdr:row>
      <xdr:rowOff>50165</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8750300" y="655574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11430</xdr:rowOff>
    </xdr:from>
    <xdr:to>
      <xdr:col>41</xdr:col>
      <xdr:colOff>101600</xdr:colOff>
      <xdr:row>38</xdr:row>
      <xdr:rowOff>113030</xdr:rowOff>
    </xdr:to>
    <xdr:sp macro="" textlink="">
      <xdr:nvSpPr>
        <xdr:cNvPr id="141" name="楕円 140">
          <a:extLst>
            <a:ext uri="{FF2B5EF4-FFF2-40B4-BE49-F238E27FC236}">
              <a16:creationId xmlns:a16="http://schemas.microsoft.com/office/drawing/2014/main" id="{00000000-0008-0000-0100-00008D000000}"/>
            </a:ext>
          </a:extLst>
        </xdr:cNvPr>
        <xdr:cNvSpPr/>
      </xdr:nvSpPr>
      <xdr:spPr>
        <a:xfrm>
          <a:off x="7810500" y="65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50165</xdr:rowOff>
    </xdr:from>
    <xdr:to>
      <xdr:col>45</xdr:col>
      <xdr:colOff>177800</xdr:colOff>
      <xdr:row>38</xdr:row>
      <xdr:rowOff>62230</xdr:rowOff>
    </xdr:to>
    <xdr:cxnSp macro="">
      <xdr:nvCxnSpPr>
        <xdr:cNvPr id="142" name="直線コネクタ 141">
          <a:extLst>
            <a:ext uri="{FF2B5EF4-FFF2-40B4-BE49-F238E27FC236}">
              <a16:creationId xmlns:a16="http://schemas.microsoft.com/office/drawing/2014/main" id="{00000000-0008-0000-0100-00008E000000}"/>
            </a:ext>
          </a:extLst>
        </xdr:cNvPr>
        <xdr:cNvCxnSpPr/>
      </xdr:nvCxnSpPr>
      <xdr:spPr>
        <a:xfrm flipV="1">
          <a:off x="7861300" y="656526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26035</xdr:rowOff>
    </xdr:from>
    <xdr:to>
      <xdr:col>36</xdr:col>
      <xdr:colOff>165100</xdr:colOff>
      <xdr:row>38</xdr:row>
      <xdr:rowOff>127635</xdr:rowOff>
    </xdr:to>
    <xdr:sp macro="" textlink="">
      <xdr:nvSpPr>
        <xdr:cNvPr id="143" name="楕円 142">
          <a:extLst>
            <a:ext uri="{FF2B5EF4-FFF2-40B4-BE49-F238E27FC236}">
              <a16:creationId xmlns:a16="http://schemas.microsoft.com/office/drawing/2014/main" id="{00000000-0008-0000-0100-00008F000000}"/>
            </a:ext>
          </a:extLst>
        </xdr:cNvPr>
        <xdr:cNvSpPr/>
      </xdr:nvSpPr>
      <xdr:spPr>
        <a:xfrm>
          <a:off x="6921500" y="654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62230</xdr:rowOff>
    </xdr:from>
    <xdr:to>
      <xdr:col>41</xdr:col>
      <xdr:colOff>50800</xdr:colOff>
      <xdr:row>38</xdr:row>
      <xdr:rowOff>76835</xdr:rowOff>
    </xdr:to>
    <xdr:cxnSp macro="">
      <xdr:nvCxnSpPr>
        <xdr:cNvPr id="144" name="直線コネクタ 143">
          <a:extLst>
            <a:ext uri="{FF2B5EF4-FFF2-40B4-BE49-F238E27FC236}">
              <a16:creationId xmlns:a16="http://schemas.microsoft.com/office/drawing/2014/main" id="{00000000-0008-0000-0100-000090000000}"/>
            </a:ext>
          </a:extLst>
        </xdr:cNvPr>
        <xdr:cNvCxnSpPr/>
      </xdr:nvCxnSpPr>
      <xdr:spPr>
        <a:xfrm flipV="1">
          <a:off x="6972300" y="657733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36</xdr:row>
      <xdr:rowOff>75565</xdr:rowOff>
    </xdr:from>
    <xdr:ext cx="534670" cy="258445"/>
    <xdr:sp macro="" textlink="">
      <xdr:nvSpPr>
        <xdr:cNvPr id="145" name="n_1aveValue【道路】&#10;一人当たり延長">
          <a:extLst>
            <a:ext uri="{FF2B5EF4-FFF2-40B4-BE49-F238E27FC236}">
              <a16:creationId xmlns:a16="http://schemas.microsoft.com/office/drawing/2014/main" id="{00000000-0008-0000-0100-000091000000}"/>
            </a:ext>
          </a:extLst>
        </xdr:cNvPr>
        <xdr:cNvSpPr txBox="1"/>
      </xdr:nvSpPr>
      <xdr:spPr>
        <a:xfrm>
          <a:off x="9359265" y="62477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10.076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36</xdr:row>
      <xdr:rowOff>86995</xdr:rowOff>
    </xdr:from>
    <xdr:ext cx="469265" cy="258445"/>
    <xdr:sp macro="" textlink="">
      <xdr:nvSpPr>
        <xdr:cNvPr id="146" name="n_2aveValue【道路】&#10;一人当たり延長">
          <a:extLst>
            <a:ext uri="{FF2B5EF4-FFF2-40B4-BE49-F238E27FC236}">
              <a16:creationId xmlns:a16="http://schemas.microsoft.com/office/drawing/2014/main" id="{00000000-0008-0000-0100-000092000000}"/>
            </a:ext>
          </a:extLst>
        </xdr:cNvPr>
        <xdr:cNvSpPr txBox="1"/>
      </xdr:nvSpPr>
      <xdr:spPr>
        <a:xfrm>
          <a:off x="8515350" y="62591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36</xdr:row>
      <xdr:rowOff>97790</xdr:rowOff>
    </xdr:from>
    <xdr:ext cx="469265" cy="258445"/>
    <xdr:sp macro="" textlink="">
      <xdr:nvSpPr>
        <xdr:cNvPr id="147" name="n_3aveValue【道路】&#10;一人当たり延長">
          <a:extLst>
            <a:ext uri="{FF2B5EF4-FFF2-40B4-BE49-F238E27FC236}">
              <a16:creationId xmlns:a16="http://schemas.microsoft.com/office/drawing/2014/main" id="{00000000-0008-0000-0100-000093000000}"/>
            </a:ext>
          </a:extLst>
        </xdr:cNvPr>
        <xdr:cNvSpPr txBox="1"/>
      </xdr:nvSpPr>
      <xdr:spPr>
        <a:xfrm>
          <a:off x="7626350" y="62699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5080</xdr:rowOff>
    </xdr:from>
    <xdr:ext cx="469265" cy="259080"/>
    <xdr:sp macro="" textlink="">
      <xdr:nvSpPr>
        <xdr:cNvPr id="148" name="n_4aveValue【道路】&#10;一人当たり延長">
          <a:extLst>
            <a:ext uri="{FF2B5EF4-FFF2-40B4-BE49-F238E27FC236}">
              <a16:creationId xmlns:a16="http://schemas.microsoft.com/office/drawing/2014/main" id="{00000000-0008-0000-0100-000094000000}"/>
            </a:ext>
          </a:extLst>
        </xdr:cNvPr>
        <xdr:cNvSpPr txBox="1"/>
      </xdr:nvSpPr>
      <xdr:spPr>
        <a:xfrm>
          <a:off x="6737350" y="6691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8.915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38</xdr:row>
      <xdr:rowOff>82550</xdr:rowOff>
    </xdr:from>
    <xdr:ext cx="469900" cy="259080"/>
    <xdr:sp macro="" textlink="">
      <xdr:nvSpPr>
        <xdr:cNvPr id="149" name="n_1mainValue【道路】&#10;一人当たり延長">
          <a:extLst>
            <a:ext uri="{FF2B5EF4-FFF2-40B4-BE49-F238E27FC236}">
              <a16:creationId xmlns:a16="http://schemas.microsoft.com/office/drawing/2014/main" id="{00000000-0008-0000-0100-000095000000}"/>
            </a:ext>
          </a:extLst>
        </xdr:cNvPr>
        <xdr:cNvSpPr txBox="1"/>
      </xdr:nvSpPr>
      <xdr:spPr>
        <a:xfrm>
          <a:off x="9391650" y="6597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38</xdr:row>
      <xdr:rowOff>92075</xdr:rowOff>
    </xdr:from>
    <xdr:ext cx="469265" cy="259080"/>
    <xdr:sp macro="" textlink="">
      <xdr:nvSpPr>
        <xdr:cNvPr id="150" name="n_2mainValue【道路】&#10;一人当たり延長">
          <a:extLst>
            <a:ext uri="{FF2B5EF4-FFF2-40B4-BE49-F238E27FC236}">
              <a16:creationId xmlns:a16="http://schemas.microsoft.com/office/drawing/2014/main" id="{00000000-0008-0000-0100-000096000000}"/>
            </a:ext>
          </a:extLst>
        </xdr:cNvPr>
        <xdr:cNvSpPr txBox="1"/>
      </xdr:nvSpPr>
      <xdr:spPr>
        <a:xfrm>
          <a:off x="8515350" y="66071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38</xdr:row>
      <xdr:rowOff>104140</xdr:rowOff>
    </xdr:from>
    <xdr:ext cx="469265" cy="259080"/>
    <xdr:sp macro="" textlink="">
      <xdr:nvSpPr>
        <xdr:cNvPr id="151" name="n_3mainValue【道路】&#10;一人当たり延長">
          <a:extLst>
            <a:ext uri="{FF2B5EF4-FFF2-40B4-BE49-F238E27FC236}">
              <a16:creationId xmlns:a16="http://schemas.microsoft.com/office/drawing/2014/main" id="{00000000-0008-0000-0100-000097000000}"/>
            </a:ext>
          </a:extLst>
        </xdr:cNvPr>
        <xdr:cNvSpPr txBox="1"/>
      </xdr:nvSpPr>
      <xdr:spPr>
        <a:xfrm>
          <a:off x="7626350" y="66192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36</xdr:row>
      <xdr:rowOff>144145</xdr:rowOff>
    </xdr:from>
    <xdr:ext cx="469265" cy="258445"/>
    <xdr:sp macro="" textlink="">
      <xdr:nvSpPr>
        <xdr:cNvPr id="152" name="n_4mainValue【道路】&#10;一人当たり延長">
          <a:extLst>
            <a:ext uri="{FF2B5EF4-FFF2-40B4-BE49-F238E27FC236}">
              <a16:creationId xmlns:a16="http://schemas.microsoft.com/office/drawing/2014/main" id="{00000000-0008-0000-0100-000098000000}"/>
            </a:ext>
          </a:extLst>
        </xdr:cNvPr>
        <xdr:cNvSpPr txBox="1"/>
      </xdr:nvSpPr>
      <xdr:spPr>
        <a:xfrm>
          <a:off x="6737350" y="63163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00000000-0008-0000-0100-00009F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00000000-0008-0000-0100-0000A0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65</xdr:row>
      <xdr:rowOff>143510</xdr:rowOff>
    </xdr:from>
    <xdr:ext cx="403225" cy="2584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775" y="11287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29210</xdr:rowOff>
    </xdr:from>
    <xdr:ext cx="403225" cy="2584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775" y="108305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84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775" y="103733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84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58775" y="99161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8445"/>
    <xdr:sp macro="" textlink="">
      <xdr:nvSpPr>
        <xdr:cNvPr id="171" name="テキスト ボックス 170">
          <a:extLst>
            <a:ext uri="{FF2B5EF4-FFF2-40B4-BE49-F238E27FC236}">
              <a16:creationId xmlns:a16="http://schemas.microsoft.com/office/drawing/2014/main" id="{00000000-0008-0000-0100-0000AB000000}"/>
            </a:ext>
          </a:extLst>
        </xdr:cNvPr>
        <xdr:cNvSpPr txBox="1"/>
      </xdr:nvSpPr>
      <xdr:spPr>
        <a:xfrm>
          <a:off x="358775" y="94589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8445"/>
    <xdr:sp macro="" textlink="">
      <xdr:nvSpPr>
        <xdr:cNvPr id="173" name="テキスト ボックス 172">
          <a:extLst>
            <a:ext uri="{FF2B5EF4-FFF2-40B4-BE49-F238E27FC236}">
              <a16:creationId xmlns:a16="http://schemas.microsoft.com/office/drawing/2014/main" id="{00000000-0008-0000-0100-0000AD000000}"/>
            </a:ext>
          </a:extLst>
        </xdr:cNvPr>
        <xdr:cNvSpPr txBox="1"/>
      </xdr:nvSpPr>
      <xdr:spPr>
        <a:xfrm>
          <a:off x="358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162560</xdr:rowOff>
    </xdr:from>
    <xdr:to>
      <xdr:col>24</xdr:col>
      <xdr:colOff>62865</xdr:colOff>
      <xdr:row>64</xdr:row>
      <xdr:rowOff>18415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592310"/>
          <a:ext cx="0" cy="1398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22225</xdr:rowOff>
    </xdr:from>
    <xdr:ext cx="405130" cy="2584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950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18415</xdr:rowOff>
    </xdr:from>
    <xdr:to>
      <xdr:col>24</xdr:col>
      <xdr:colOff>152400</xdr:colOff>
      <xdr:row>64</xdr:row>
      <xdr:rowOff>18415</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91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109220</xdr:rowOff>
    </xdr:from>
    <xdr:ext cx="405130" cy="2584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3675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162560</xdr:rowOff>
    </xdr:from>
    <xdr:to>
      <xdr:col>24</xdr:col>
      <xdr:colOff>152400</xdr:colOff>
      <xdr:row>55</xdr:row>
      <xdr:rowOff>162560</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59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40640</xdr:rowOff>
    </xdr:from>
    <xdr:ext cx="405130" cy="2584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15619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157480</xdr:rowOff>
    </xdr:from>
    <xdr:to>
      <xdr:col>20</xdr:col>
      <xdr:colOff>38100</xdr:colOff>
      <xdr:row>60</xdr:row>
      <xdr:rowOff>87630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27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111760</xdr:rowOff>
    </xdr:from>
    <xdr:to>
      <xdr:col>15</xdr:col>
      <xdr:colOff>101600</xdr:colOff>
      <xdr:row>60</xdr:row>
      <xdr:rowOff>41910</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2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56515</xdr:rowOff>
    </xdr:from>
    <xdr:to>
      <xdr:col>10</xdr:col>
      <xdr:colOff>165100</xdr:colOff>
      <xdr:row>59</xdr:row>
      <xdr:rowOff>158115</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17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159385</xdr:rowOff>
    </xdr:from>
    <xdr:to>
      <xdr:col>6</xdr:col>
      <xdr:colOff>38100</xdr:colOff>
      <xdr:row>59</xdr:row>
      <xdr:rowOff>89535</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10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86360</xdr:rowOff>
    </xdr:from>
    <xdr:to>
      <xdr:col>24</xdr:col>
      <xdr:colOff>114300</xdr:colOff>
      <xdr:row>63</xdr:row>
      <xdr:rowOff>16510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64770</xdr:rowOff>
    </xdr:from>
    <xdr:ext cx="405130" cy="2584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6946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26670</xdr:rowOff>
    </xdr:from>
    <xdr:to>
      <xdr:col>20</xdr:col>
      <xdr:colOff>38100</xdr:colOff>
      <xdr:row>62</xdr:row>
      <xdr:rowOff>128270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65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77470</xdr:rowOff>
    </xdr:from>
    <xdr:to>
      <xdr:col>24</xdr:col>
      <xdr:colOff>63500</xdr:colOff>
      <xdr:row>62</xdr:row>
      <xdr:rowOff>137160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70737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157480</xdr:rowOff>
    </xdr:from>
    <xdr:to>
      <xdr:col>15</xdr:col>
      <xdr:colOff>101600</xdr:colOff>
      <xdr:row>62</xdr:row>
      <xdr:rowOff>87630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6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36830</xdr:rowOff>
    </xdr:from>
    <xdr:to>
      <xdr:col>19</xdr:col>
      <xdr:colOff>177800</xdr:colOff>
      <xdr:row>62</xdr:row>
      <xdr:rowOff>77470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66673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106680</xdr:rowOff>
    </xdr:from>
    <xdr:to>
      <xdr:col>10</xdr:col>
      <xdr:colOff>165100</xdr:colOff>
      <xdr:row>62</xdr:row>
      <xdr:rowOff>36830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5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157480</xdr:rowOff>
    </xdr:from>
    <xdr:to>
      <xdr:col>15</xdr:col>
      <xdr:colOff>50800</xdr:colOff>
      <xdr:row>62</xdr:row>
      <xdr:rowOff>36830</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61593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157480</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53846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104140</xdr:rowOff>
    </xdr:from>
    <xdr:ext cx="405130" cy="259080"/>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35" y="10048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58420</xdr:rowOff>
    </xdr:from>
    <xdr:ext cx="404495" cy="259080"/>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35" y="100025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3175</xdr:rowOff>
    </xdr:from>
    <xdr:ext cx="404495" cy="259080"/>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35" y="99472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106045</xdr:rowOff>
    </xdr:from>
    <xdr:ext cx="404495" cy="259080"/>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35" y="98786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119380</xdr:rowOff>
    </xdr:from>
    <xdr:ext cx="405130" cy="259080"/>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35" y="10749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78740</xdr:rowOff>
    </xdr:from>
    <xdr:ext cx="404495" cy="259080"/>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35" y="107086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27940</xdr:rowOff>
    </xdr:from>
    <xdr:ext cx="404495" cy="259080"/>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35" y="106578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121920</xdr:rowOff>
    </xdr:from>
    <xdr:ext cx="404495" cy="2584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35" y="105803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123,816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8285" cy="259080"/>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080" y="1096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4995" cy="259080"/>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370" y="106343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4995" cy="2584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370" y="1030795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4995" cy="259080"/>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370" y="998156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53975</xdr:rowOff>
    </xdr:from>
    <xdr:ext cx="594995" cy="2584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6008370" y="965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69850</xdr:rowOff>
    </xdr:from>
    <xdr:ext cx="594995" cy="259080"/>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6008370" y="932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86360</xdr:rowOff>
    </xdr:from>
    <xdr:ext cx="594995" cy="258445"/>
    <xdr:sp macro="" textlink="">
      <xdr:nvSpPr>
        <xdr:cNvPr id="232" name="テキスト ボックス 231">
          <a:extLst>
            <a:ext uri="{FF2B5EF4-FFF2-40B4-BE49-F238E27FC236}">
              <a16:creationId xmlns:a16="http://schemas.microsoft.com/office/drawing/2014/main" id="{00000000-0008-0000-0100-0000E8000000}"/>
            </a:ext>
          </a:extLst>
        </xdr:cNvPr>
        <xdr:cNvSpPr txBox="1"/>
      </xdr:nvSpPr>
      <xdr:spPr>
        <a:xfrm>
          <a:off x="6008370" y="900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00000000-0008-0000-0100-0000E9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58420</xdr:rowOff>
    </xdr:from>
    <xdr:to>
      <xdr:col>54</xdr:col>
      <xdr:colOff>189865</xdr:colOff>
      <xdr:row>64</xdr:row>
      <xdr:rowOff>48260</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flipV="1">
          <a:off x="10476865" y="9488170"/>
          <a:ext cx="0" cy="1532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52070</xdr:rowOff>
    </xdr:from>
    <xdr:ext cx="534670" cy="258445"/>
    <xdr:sp macro="" textlink="">
      <xdr:nvSpPr>
        <xdr:cNvPr id="235" name="【橋りょう・トンネル】&#10;一人当たり有形固定資産（償却資産）額最小値テキスト">
          <a:extLst>
            <a:ext uri="{FF2B5EF4-FFF2-40B4-BE49-F238E27FC236}">
              <a16:creationId xmlns:a16="http://schemas.microsoft.com/office/drawing/2014/main" id="{00000000-0008-0000-0100-0000EB000000}"/>
            </a:ext>
          </a:extLst>
        </xdr:cNvPr>
        <xdr:cNvSpPr txBox="1"/>
      </xdr:nvSpPr>
      <xdr:spPr>
        <a:xfrm>
          <a:off x="10515600" y="110248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25,277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48260</xdr:rowOff>
    </xdr:from>
    <xdr:to>
      <xdr:col>55</xdr:col>
      <xdr:colOff>88900</xdr:colOff>
      <xdr:row>64</xdr:row>
      <xdr:rowOff>48260</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11021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5080</xdr:rowOff>
    </xdr:from>
    <xdr:ext cx="598805" cy="259080"/>
    <xdr:sp macro="" textlink="">
      <xdr:nvSpPr>
        <xdr:cNvPr id="237" name="【橋りょう・トンネル】&#10;一人当たり有形固定資産（償却資産）額最大値テキスト">
          <a:extLst>
            <a:ext uri="{FF2B5EF4-FFF2-40B4-BE49-F238E27FC236}">
              <a16:creationId xmlns:a16="http://schemas.microsoft.com/office/drawing/2014/main" id="{00000000-0008-0000-0100-0000ED000000}"/>
            </a:ext>
          </a:extLst>
        </xdr:cNvPr>
        <xdr:cNvSpPr txBox="1"/>
      </xdr:nvSpPr>
      <xdr:spPr>
        <a:xfrm>
          <a:off x="10515600" y="92633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494,536</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58420</xdr:rowOff>
    </xdr:from>
    <xdr:to>
      <xdr:col>55</xdr:col>
      <xdr:colOff>88900</xdr:colOff>
      <xdr:row>55</xdr:row>
      <xdr:rowOff>58420</xdr:rowOff>
    </xdr:to>
    <xdr:cxnSp macro="">
      <xdr:nvCxnSpPr>
        <xdr:cNvPr id="238" name="直線コネクタ 237">
          <a:extLst>
            <a:ext uri="{FF2B5EF4-FFF2-40B4-BE49-F238E27FC236}">
              <a16:creationId xmlns:a16="http://schemas.microsoft.com/office/drawing/2014/main" id="{00000000-0008-0000-0100-0000EE000000}"/>
            </a:ext>
          </a:extLst>
        </xdr:cNvPr>
        <xdr:cNvCxnSpPr/>
      </xdr:nvCxnSpPr>
      <xdr:spPr>
        <a:xfrm>
          <a:off x="10388600" y="948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54610</xdr:rowOff>
    </xdr:from>
    <xdr:ext cx="598805" cy="258445"/>
    <xdr:sp macro="" textlink="">
      <xdr:nvSpPr>
        <xdr:cNvPr id="239" name="【橋りょう・トンネル】&#10;一人当たり有形固定資産（償却資産）額平均値テキスト">
          <a:extLst>
            <a:ext uri="{FF2B5EF4-FFF2-40B4-BE49-F238E27FC236}">
              <a16:creationId xmlns:a16="http://schemas.microsoft.com/office/drawing/2014/main" id="{00000000-0008-0000-0100-0000EF000000}"/>
            </a:ext>
          </a:extLst>
        </xdr:cNvPr>
        <xdr:cNvSpPr txBox="1"/>
      </xdr:nvSpPr>
      <xdr:spPr>
        <a:xfrm>
          <a:off x="10515600" y="1051306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158,627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76200</xdr:rowOff>
    </xdr:from>
    <xdr:to>
      <xdr:col>55</xdr:col>
      <xdr:colOff>50800</xdr:colOff>
      <xdr:row>62</xdr:row>
      <xdr:rowOff>6350</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10426700" y="1053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122555</xdr:rowOff>
    </xdr:from>
    <xdr:to>
      <xdr:col>50</xdr:col>
      <xdr:colOff>165100</xdr:colOff>
      <xdr:row>62</xdr:row>
      <xdr:rowOff>52705</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95885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113030</xdr:rowOff>
    </xdr:from>
    <xdr:to>
      <xdr:col>46</xdr:col>
      <xdr:colOff>38100</xdr:colOff>
      <xdr:row>62</xdr:row>
      <xdr:rowOff>43180</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8699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118745</xdr:rowOff>
    </xdr:from>
    <xdr:to>
      <xdr:col>41</xdr:col>
      <xdr:colOff>101600</xdr:colOff>
      <xdr:row>62</xdr:row>
      <xdr:rowOff>48895</xdr:rowOff>
    </xdr:to>
    <xdr:sp macro="" textlink="">
      <xdr:nvSpPr>
        <xdr:cNvPr id="243" name="フローチャート: 判断 242">
          <a:extLst>
            <a:ext uri="{FF2B5EF4-FFF2-40B4-BE49-F238E27FC236}">
              <a16:creationId xmlns:a16="http://schemas.microsoft.com/office/drawing/2014/main" id="{00000000-0008-0000-0100-0000F3000000}"/>
            </a:ext>
          </a:extLst>
        </xdr:cNvPr>
        <xdr:cNvSpPr/>
      </xdr:nvSpPr>
      <xdr:spPr>
        <a:xfrm>
          <a:off x="7810500" y="1057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149225</xdr:rowOff>
    </xdr:from>
    <xdr:to>
      <xdr:col>36</xdr:col>
      <xdr:colOff>165100</xdr:colOff>
      <xdr:row>62</xdr:row>
      <xdr:rowOff>79375</xdr:rowOff>
    </xdr:to>
    <xdr:sp macro="" textlink="">
      <xdr:nvSpPr>
        <xdr:cNvPr id="244" name="フローチャート: 判断 243">
          <a:extLst>
            <a:ext uri="{FF2B5EF4-FFF2-40B4-BE49-F238E27FC236}">
              <a16:creationId xmlns:a16="http://schemas.microsoft.com/office/drawing/2014/main" id="{00000000-0008-0000-0100-0000F4000000}"/>
            </a:ext>
          </a:extLst>
        </xdr:cNvPr>
        <xdr:cNvSpPr/>
      </xdr:nvSpPr>
      <xdr:spPr>
        <a:xfrm>
          <a:off x="6921500" y="1060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48" name="テキスト ボックス 247">
          <a:extLst>
            <a:ext uri="{FF2B5EF4-FFF2-40B4-BE49-F238E27FC236}">
              <a16:creationId xmlns:a16="http://schemas.microsoft.com/office/drawing/2014/main" id="{00000000-0008-0000-0100-0000F8000000}"/>
            </a:ext>
          </a:extLst>
        </xdr:cNvPr>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49" name="テキスト ボックス 248">
          <a:extLst>
            <a:ext uri="{FF2B5EF4-FFF2-40B4-BE49-F238E27FC236}">
              <a16:creationId xmlns:a16="http://schemas.microsoft.com/office/drawing/2014/main" id="{00000000-0008-0000-0100-0000F9000000}"/>
            </a:ext>
          </a:extLst>
        </xdr:cNvPr>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75565</xdr:rowOff>
    </xdr:from>
    <xdr:to>
      <xdr:col>55</xdr:col>
      <xdr:colOff>50800</xdr:colOff>
      <xdr:row>62</xdr:row>
      <xdr:rowOff>6350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10426700" y="10534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98425</xdr:rowOff>
    </xdr:from>
    <xdr:ext cx="598805" cy="258445"/>
    <xdr:sp macro="" textlink="">
      <xdr:nvSpPr>
        <xdr:cNvPr id="251" name="【橋りょう・トンネル】&#10;一人当たり有形固定資産（償却資産）額該当値テキスト">
          <a:extLst>
            <a:ext uri="{FF2B5EF4-FFF2-40B4-BE49-F238E27FC236}">
              <a16:creationId xmlns:a16="http://schemas.microsoft.com/office/drawing/2014/main" id="{00000000-0008-0000-0100-0000FB000000}"/>
            </a:ext>
          </a:extLst>
        </xdr:cNvPr>
        <xdr:cNvSpPr txBox="1"/>
      </xdr:nvSpPr>
      <xdr:spPr>
        <a:xfrm>
          <a:off x="10515600" y="103854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158,767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81280</xdr:rowOff>
    </xdr:from>
    <xdr:to>
      <xdr:col>50</xdr:col>
      <xdr:colOff>165100</xdr:colOff>
      <xdr:row>62</xdr:row>
      <xdr:rowOff>11430</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9588500" y="1053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126365</xdr:rowOff>
    </xdr:from>
    <xdr:to>
      <xdr:col>55</xdr:col>
      <xdr:colOff>0</xdr:colOff>
      <xdr:row>61</xdr:row>
      <xdr:rowOff>132080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9639300" y="1058481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92075</xdr:rowOff>
    </xdr:from>
    <xdr:to>
      <xdr:col>46</xdr:col>
      <xdr:colOff>38100</xdr:colOff>
      <xdr:row>62</xdr:row>
      <xdr:rowOff>22225</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8699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132080</xdr:rowOff>
    </xdr:from>
    <xdr:to>
      <xdr:col>50</xdr:col>
      <xdr:colOff>114300</xdr:colOff>
      <xdr:row>61</xdr:row>
      <xdr:rowOff>143510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8750300" y="105905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100965</xdr:rowOff>
    </xdr:from>
    <xdr:to>
      <xdr:col>41</xdr:col>
      <xdr:colOff>101600</xdr:colOff>
      <xdr:row>62</xdr:row>
      <xdr:rowOff>31115</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7810500" y="1055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143510</xdr:rowOff>
    </xdr:from>
    <xdr:to>
      <xdr:col>45</xdr:col>
      <xdr:colOff>177800</xdr:colOff>
      <xdr:row>61</xdr:row>
      <xdr:rowOff>151765</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7861300" y="106019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107950</xdr:rowOff>
    </xdr:from>
    <xdr:to>
      <xdr:col>36</xdr:col>
      <xdr:colOff>165100</xdr:colOff>
      <xdr:row>62</xdr:row>
      <xdr:rowOff>38100</xdr:rowOff>
    </xdr:to>
    <xdr:sp macro="" textlink="">
      <xdr:nvSpPr>
        <xdr:cNvPr id="258" name="楕円 257">
          <a:extLst>
            <a:ext uri="{FF2B5EF4-FFF2-40B4-BE49-F238E27FC236}">
              <a16:creationId xmlns:a16="http://schemas.microsoft.com/office/drawing/2014/main" id="{00000000-0008-0000-0100-000002010000}"/>
            </a:ext>
          </a:extLst>
        </xdr:cNvPr>
        <xdr:cNvSpPr/>
      </xdr:nvSpPr>
      <xdr:spPr>
        <a:xfrm>
          <a:off x="6921500" y="105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151765</xdr:rowOff>
    </xdr:from>
    <xdr:to>
      <xdr:col>41</xdr:col>
      <xdr:colOff>50800</xdr:colOff>
      <xdr:row>61</xdr:row>
      <xdr:rowOff>158750</xdr:rowOff>
    </xdr:to>
    <xdr:cxnSp macro="">
      <xdr:nvCxnSpPr>
        <xdr:cNvPr id="259" name="直線コネクタ 258">
          <a:extLst>
            <a:ext uri="{FF2B5EF4-FFF2-40B4-BE49-F238E27FC236}">
              <a16:creationId xmlns:a16="http://schemas.microsoft.com/office/drawing/2014/main" id="{00000000-0008-0000-0100-000003010000}"/>
            </a:ext>
          </a:extLst>
        </xdr:cNvPr>
        <xdr:cNvCxnSpPr/>
      </xdr:nvCxnSpPr>
      <xdr:spPr>
        <a:xfrm flipV="1">
          <a:off x="6972300" y="1061021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62</xdr:row>
      <xdr:rowOff>43815</xdr:rowOff>
    </xdr:from>
    <xdr:ext cx="598170" cy="258445"/>
    <xdr:sp macro="" textlink="">
      <xdr:nvSpPr>
        <xdr:cNvPr id="260" name="n_1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6880" y="106737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144,498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34290</xdr:rowOff>
    </xdr:from>
    <xdr:ext cx="598170" cy="259080"/>
    <xdr:sp macro="" textlink="">
      <xdr:nvSpPr>
        <xdr:cNvPr id="261" name="n_2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580" y="106641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147,322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40640</xdr:rowOff>
    </xdr:from>
    <xdr:ext cx="598170" cy="258445"/>
    <xdr:sp macro="" textlink="">
      <xdr:nvSpPr>
        <xdr:cNvPr id="262" name="n_3ave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580" y="106705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145,538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70485</xdr:rowOff>
    </xdr:from>
    <xdr:ext cx="598170" cy="259080"/>
    <xdr:sp macro="" textlink="">
      <xdr:nvSpPr>
        <xdr:cNvPr id="263" name="n_4ave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580" y="107003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136,228</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60</xdr:row>
      <xdr:rowOff>27940</xdr:rowOff>
    </xdr:from>
    <xdr:ext cx="598170" cy="259080"/>
    <xdr:sp macro="" textlink="">
      <xdr:nvSpPr>
        <xdr:cNvPr id="264" name="n_1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9326880" y="103149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157,096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60</xdr:row>
      <xdr:rowOff>38735</xdr:rowOff>
    </xdr:from>
    <xdr:ext cx="598170" cy="259080"/>
    <xdr:sp macro="" textlink="">
      <xdr:nvSpPr>
        <xdr:cNvPr id="265" name="n_2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8450580" y="103257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153,733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60</xdr:row>
      <xdr:rowOff>47625</xdr:rowOff>
    </xdr:from>
    <xdr:ext cx="598170" cy="259080"/>
    <xdr:sp macro="" textlink="">
      <xdr:nvSpPr>
        <xdr:cNvPr id="266" name="n_3mainValue【橋りょう・トンネル】&#10;一人当たり有形固定資産（償却資産）額">
          <a:extLst>
            <a:ext uri="{FF2B5EF4-FFF2-40B4-BE49-F238E27FC236}">
              <a16:creationId xmlns:a16="http://schemas.microsoft.com/office/drawing/2014/main" id="{00000000-0008-0000-0100-00000A010000}"/>
            </a:ext>
          </a:extLst>
        </xdr:cNvPr>
        <xdr:cNvSpPr txBox="1"/>
      </xdr:nvSpPr>
      <xdr:spPr>
        <a:xfrm>
          <a:off x="7561580" y="103346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151,070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60</xdr:row>
      <xdr:rowOff>54610</xdr:rowOff>
    </xdr:from>
    <xdr:ext cx="598170" cy="258445"/>
    <xdr:sp macro="" textlink="">
      <xdr:nvSpPr>
        <xdr:cNvPr id="267" name="n_4mainValue【橋りょう・トンネル】&#10;一人当たり有形固定資産（償却資産）額">
          <a:extLst>
            <a:ext uri="{FF2B5EF4-FFF2-40B4-BE49-F238E27FC236}">
              <a16:creationId xmlns:a16="http://schemas.microsoft.com/office/drawing/2014/main" id="{00000000-0008-0000-0100-00000B010000}"/>
            </a:ext>
          </a:extLst>
        </xdr:cNvPr>
        <xdr:cNvSpPr txBox="1"/>
      </xdr:nvSpPr>
      <xdr:spPr>
        <a:xfrm>
          <a:off x="6672580" y="103416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148,849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725" cy="2584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84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8455" cy="259080"/>
    <xdr:sp macro="" textlink="">
      <xdr:nvSpPr>
        <xdr:cNvPr id="290" name="テキスト ボックス 289">
          <a:extLst>
            <a:ext uri="{FF2B5EF4-FFF2-40B4-BE49-F238E27FC236}">
              <a16:creationId xmlns:a16="http://schemas.microsoft.com/office/drawing/2014/main" id="{00000000-0008-0000-0100-000022010000}"/>
            </a:ext>
          </a:extLst>
        </xdr:cNvPr>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00000000-0008-0000-0100-000023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15240</xdr:rowOff>
    </xdr:from>
    <xdr:to>
      <xdr:col>24</xdr:col>
      <xdr:colOff>62865</xdr:colOff>
      <xdr:row>85</xdr:row>
      <xdr:rowOff>60960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flipV="1">
          <a:off x="4634865" y="13559790"/>
          <a:ext cx="0" cy="1074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64770</xdr:rowOff>
    </xdr:from>
    <xdr:ext cx="405130" cy="258445"/>
    <xdr:sp macro="" textlink="">
      <xdr:nvSpPr>
        <xdr:cNvPr id="293" name="【公営住宅】&#10;有形固定資産減価償却率最小値テキスト">
          <a:extLst>
            <a:ext uri="{FF2B5EF4-FFF2-40B4-BE49-F238E27FC236}">
              <a16:creationId xmlns:a16="http://schemas.microsoft.com/office/drawing/2014/main" id="{00000000-0008-0000-0100-000025010000}"/>
            </a:ext>
          </a:extLst>
        </xdr:cNvPr>
        <xdr:cNvSpPr txBox="1"/>
      </xdr:nvSpPr>
      <xdr:spPr>
        <a:xfrm>
          <a:off x="4673600" y="146380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88.2</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60960</xdr:rowOff>
    </xdr:from>
    <xdr:to>
      <xdr:col>24</xdr:col>
      <xdr:colOff>152400</xdr:colOff>
      <xdr:row>85</xdr:row>
      <xdr:rowOff>60960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4634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133350</xdr:rowOff>
    </xdr:from>
    <xdr:ext cx="405130" cy="258445"/>
    <xdr:sp macro="" textlink="">
      <xdr:nvSpPr>
        <xdr:cNvPr id="295" name="【公営住宅】&#10;有形固定資産減価償却率最大値テキスト">
          <a:extLst>
            <a:ext uri="{FF2B5EF4-FFF2-40B4-BE49-F238E27FC236}">
              <a16:creationId xmlns:a16="http://schemas.microsoft.com/office/drawing/2014/main" id="{00000000-0008-0000-0100-000027010000}"/>
            </a:ext>
          </a:extLst>
        </xdr:cNvPr>
        <xdr:cNvSpPr txBox="1"/>
      </xdr:nvSpPr>
      <xdr:spPr>
        <a:xfrm>
          <a:off x="4673600" y="133350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15240</xdr:rowOff>
    </xdr:from>
    <xdr:to>
      <xdr:col>24</xdr:col>
      <xdr:colOff>152400</xdr:colOff>
      <xdr:row>79</xdr:row>
      <xdr:rowOff>15240</xdr:rowOff>
    </xdr:to>
    <xdr:cxnSp macro="">
      <xdr:nvCxnSpPr>
        <xdr:cNvPr id="296" name="直線コネクタ 295">
          <a:extLst>
            <a:ext uri="{FF2B5EF4-FFF2-40B4-BE49-F238E27FC236}">
              <a16:creationId xmlns:a16="http://schemas.microsoft.com/office/drawing/2014/main" id="{00000000-0008-0000-0100-000028010000}"/>
            </a:ext>
          </a:extLst>
        </xdr:cNvPr>
        <xdr:cNvCxnSpPr/>
      </xdr:nvCxnSpPr>
      <xdr:spPr>
        <a:xfrm>
          <a:off x="4546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97790</xdr:rowOff>
    </xdr:from>
    <xdr:ext cx="405130" cy="258445"/>
    <xdr:sp macro="" textlink="">
      <xdr:nvSpPr>
        <xdr:cNvPr id="297" name="【公営住宅】&#10;有形固定資産減価償却率平均値テキスト">
          <a:extLst>
            <a:ext uri="{FF2B5EF4-FFF2-40B4-BE49-F238E27FC236}">
              <a16:creationId xmlns:a16="http://schemas.microsoft.com/office/drawing/2014/main" id="{00000000-0008-0000-0100-000029010000}"/>
            </a:ext>
          </a:extLst>
        </xdr:cNvPr>
        <xdr:cNvSpPr txBox="1"/>
      </xdr:nvSpPr>
      <xdr:spPr>
        <a:xfrm>
          <a:off x="4673600" y="1398524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97790</xdr:rowOff>
    </xdr:from>
    <xdr:to>
      <xdr:col>20</xdr:col>
      <xdr:colOff>38100</xdr:colOff>
      <xdr:row>84</xdr:row>
      <xdr:rowOff>27940</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3746500" y="1432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78740</xdr:rowOff>
    </xdr:from>
    <xdr:to>
      <xdr:col>15</xdr:col>
      <xdr:colOff>101600</xdr:colOff>
      <xdr:row>84</xdr:row>
      <xdr:rowOff>8890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2857500" y="1430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78740</xdr:rowOff>
    </xdr:from>
    <xdr:to>
      <xdr:col>10</xdr:col>
      <xdr:colOff>165100</xdr:colOff>
      <xdr:row>84</xdr:row>
      <xdr:rowOff>8890</xdr:rowOff>
    </xdr:to>
    <xdr:sp macro="" textlink="">
      <xdr:nvSpPr>
        <xdr:cNvPr id="301" name="フローチャート: 判断 300">
          <a:extLst>
            <a:ext uri="{FF2B5EF4-FFF2-40B4-BE49-F238E27FC236}">
              <a16:creationId xmlns:a16="http://schemas.microsoft.com/office/drawing/2014/main" id="{00000000-0008-0000-0100-00002D010000}"/>
            </a:ext>
          </a:extLst>
        </xdr:cNvPr>
        <xdr:cNvSpPr/>
      </xdr:nvSpPr>
      <xdr:spPr>
        <a:xfrm>
          <a:off x="1968500" y="1430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00000000-0008-0000-0100-00002E010000}"/>
            </a:ext>
          </a:extLst>
        </xdr:cNvPr>
        <xdr:cNvSpPr/>
      </xdr:nvSpPr>
      <xdr:spPr>
        <a:xfrm>
          <a:off x="107950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7" name="テキスト ボックス 306">
          <a:extLst>
            <a:ext uri="{FF2B5EF4-FFF2-40B4-BE49-F238E27FC236}">
              <a16:creationId xmlns:a16="http://schemas.microsoft.com/office/drawing/2014/main" id="{00000000-0008-0000-0100-000033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162560</xdr:rowOff>
    </xdr:from>
    <xdr:to>
      <xdr:col>24</xdr:col>
      <xdr:colOff>114300</xdr:colOff>
      <xdr:row>85</xdr:row>
      <xdr:rowOff>92710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4584700" y="1456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77470</xdr:rowOff>
    </xdr:from>
    <xdr:ext cx="405130" cy="258445"/>
    <xdr:sp macro="" textlink="">
      <xdr:nvSpPr>
        <xdr:cNvPr id="309" name="【公営住宅】&#10;有形固定資産減価償却率該当値テキスト">
          <a:extLst>
            <a:ext uri="{FF2B5EF4-FFF2-40B4-BE49-F238E27FC236}">
              <a16:creationId xmlns:a16="http://schemas.microsoft.com/office/drawing/2014/main" id="{00000000-0008-0000-0100-000035010000}"/>
            </a:ext>
          </a:extLst>
        </xdr:cNvPr>
        <xdr:cNvSpPr txBox="1"/>
      </xdr:nvSpPr>
      <xdr:spPr>
        <a:xfrm>
          <a:off x="4673600" y="144792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143510</xdr:rowOff>
    </xdr:from>
    <xdr:to>
      <xdr:col>20</xdr:col>
      <xdr:colOff>38100</xdr:colOff>
      <xdr:row>85</xdr:row>
      <xdr:rowOff>73660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3746500" y="145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22860</xdr:rowOff>
    </xdr:from>
    <xdr:to>
      <xdr:col>24</xdr:col>
      <xdr:colOff>63500</xdr:colOff>
      <xdr:row>85</xdr:row>
      <xdr:rowOff>41910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3797300" y="1459611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132080</xdr:rowOff>
    </xdr:from>
    <xdr:to>
      <xdr:col>15</xdr:col>
      <xdr:colOff>101600</xdr:colOff>
      <xdr:row>85</xdr:row>
      <xdr:rowOff>62230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2857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11430</xdr:rowOff>
    </xdr:from>
    <xdr:to>
      <xdr:col>19</xdr:col>
      <xdr:colOff>177800</xdr:colOff>
      <xdr:row>85</xdr:row>
      <xdr:rowOff>22860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908300" y="145846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116840</xdr:rowOff>
    </xdr:from>
    <xdr:to>
      <xdr:col>10</xdr:col>
      <xdr:colOff>165100</xdr:colOff>
      <xdr:row>85</xdr:row>
      <xdr:rowOff>46990</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968500" y="1451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167640</xdr:rowOff>
    </xdr:from>
    <xdr:to>
      <xdr:col>15</xdr:col>
      <xdr:colOff>50800</xdr:colOff>
      <xdr:row>85</xdr:row>
      <xdr:rowOff>11430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2019300" y="145694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93980</xdr:rowOff>
    </xdr:from>
    <xdr:to>
      <xdr:col>6</xdr:col>
      <xdr:colOff>38100</xdr:colOff>
      <xdr:row>85</xdr:row>
      <xdr:rowOff>24130</xdr:rowOff>
    </xdr:to>
    <xdr:sp macro="" textlink="">
      <xdr:nvSpPr>
        <xdr:cNvPr id="316" name="楕円 315">
          <a:extLst>
            <a:ext uri="{FF2B5EF4-FFF2-40B4-BE49-F238E27FC236}">
              <a16:creationId xmlns:a16="http://schemas.microsoft.com/office/drawing/2014/main" id="{00000000-0008-0000-0100-00003C010000}"/>
            </a:ext>
          </a:extLst>
        </xdr:cNvPr>
        <xdr:cNvSpPr/>
      </xdr:nvSpPr>
      <xdr:spPr>
        <a:xfrm>
          <a:off x="1079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144780</xdr:rowOff>
    </xdr:from>
    <xdr:to>
      <xdr:col>10</xdr:col>
      <xdr:colOff>114300</xdr:colOff>
      <xdr:row>84</xdr:row>
      <xdr:rowOff>167640</xdr:rowOff>
    </xdr:to>
    <xdr:cxnSp macro="">
      <xdr:nvCxnSpPr>
        <xdr:cNvPr id="317" name="直線コネクタ 316">
          <a:extLst>
            <a:ext uri="{FF2B5EF4-FFF2-40B4-BE49-F238E27FC236}">
              <a16:creationId xmlns:a16="http://schemas.microsoft.com/office/drawing/2014/main" id="{00000000-0008-0000-0100-00003D010000}"/>
            </a:ext>
          </a:extLst>
        </xdr:cNvPr>
        <xdr:cNvCxnSpPr/>
      </xdr:nvCxnSpPr>
      <xdr:spPr>
        <a:xfrm>
          <a:off x="1130300" y="145465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44450</xdr:rowOff>
    </xdr:from>
    <xdr:ext cx="405130" cy="259080"/>
    <xdr:sp macro="" textlink="">
      <xdr:nvSpPr>
        <xdr:cNvPr id="318" name="n_1aveValue【公営住宅】&#10;有形固定資産減価償却率">
          <a:extLst>
            <a:ext uri="{FF2B5EF4-FFF2-40B4-BE49-F238E27FC236}">
              <a16:creationId xmlns:a16="http://schemas.microsoft.com/office/drawing/2014/main" id="{00000000-0008-0000-0100-00003E010000}"/>
            </a:ext>
          </a:extLst>
        </xdr:cNvPr>
        <xdr:cNvSpPr txBox="1"/>
      </xdr:nvSpPr>
      <xdr:spPr>
        <a:xfrm>
          <a:off x="3582035" y="14103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25400</xdr:rowOff>
    </xdr:from>
    <xdr:ext cx="404495" cy="259080"/>
    <xdr:sp macro="" textlink="">
      <xdr:nvSpPr>
        <xdr:cNvPr id="319" name="n_2aveValue【公営住宅】&#10;有形固定資産減価償却率">
          <a:extLst>
            <a:ext uri="{FF2B5EF4-FFF2-40B4-BE49-F238E27FC236}">
              <a16:creationId xmlns:a16="http://schemas.microsoft.com/office/drawing/2014/main" id="{00000000-0008-0000-0100-00003F010000}"/>
            </a:ext>
          </a:extLst>
        </xdr:cNvPr>
        <xdr:cNvSpPr txBox="1"/>
      </xdr:nvSpPr>
      <xdr:spPr>
        <a:xfrm>
          <a:off x="2705735" y="14084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25400</xdr:rowOff>
    </xdr:from>
    <xdr:ext cx="404495" cy="259080"/>
    <xdr:sp macro="" textlink="">
      <xdr:nvSpPr>
        <xdr:cNvPr id="320" name="n_3aveValue【公営住宅】&#10;有形固定資産減価償却率">
          <a:extLst>
            <a:ext uri="{FF2B5EF4-FFF2-40B4-BE49-F238E27FC236}">
              <a16:creationId xmlns:a16="http://schemas.microsoft.com/office/drawing/2014/main" id="{00000000-0008-0000-0100-000040010000}"/>
            </a:ext>
          </a:extLst>
        </xdr:cNvPr>
        <xdr:cNvSpPr txBox="1"/>
      </xdr:nvSpPr>
      <xdr:spPr>
        <a:xfrm>
          <a:off x="1816735" y="14084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19685</xdr:rowOff>
    </xdr:from>
    <xdr:ext cx="404495" cy="258445"/>
    <xdr:sp macro="" textlink="">
      <xdr:nvSpPr>
        <xdr:cNvPr id="321" name="n_4aveValue【公営住宅】&#10;有形固定資産減価償却率">
          <a:extLst>
            <a:ext uri="{FF2B5EF4-FFF2-40B4-BE49-F238E27FC236}">
              <a16:creationId xmlns:a16="http://schemas.microsoft.com/office/drawing/2014/main" id="{00000000-0008-0000-0100-000041010000}"/>
            </a:ext>
          </a:extLst>
        </xdr:cNvPr>
        <xdr:cNvSpPr txBox="1"/>
      </xdr:nvSpPr>
      <xdr:spPr>
        <a:xfrm>
          <a:off x="927735" y="140785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64770</xdr:rowOff>
    </xdr:from>
    <xdr:ext cx="405130" cy="258445"/>
    <xdr:sp macro="" textlink="">
      <xdr:nvSpPr>
        <xdr:cNvPr id="322" name="n_1mainValue【公営住宅】&#10;有形固定資産減価償却率">
          <a:extLst>
            <a:ext uri="{FF2B5EF4-FFF2-40B4-BE49-F238E27FC236}">
              <a16:creationId xmlns:a16="http://schemas.microsoft.com/office/drawing/2014/main" id="{00000000-0008-0000-0100-000042010000}"/>
            </a:ext>
          </a:extLst>
        </xdr:cNvPr>
        <xdr:cNvSpPr txBox="1"/>
      </xdr:nvSpPr>
      <xdr:spPr>
        <a:xfrm>
          <a:off x="3582035" y="146380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53340</xdr:rowOff>
    </xdr:from>
    <xdr:ext cx="404495" cy="258445"/>
    <xdr:sp macro="" textlink="">
      <xdr:nvSpPr>
        <xdr:cNvPr id="323" name="n_2mainValue【公営住宅】&#10;有形固定資産減価償却率">
          <a:extLst>
            <a:ext uri="{FF2B5EF4-FFF2-40B4-BE49-F238E27FC236}">
              <a16:creationId xmlns:a16="http://schemas.microsoft.com/office/drawing/2014/main" id="{00000000-0008-0000-0100-000043010000}"/>
            </a:ext>
          </a:extLst>
        </xdr:cNvPr>
        <xdr:cNvSpPr txBox="1"/>
      </xdr:nvSpPr>
      <xdr:spPr>
        <a:xfrm>
          <a:off x="2705735" y="146265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38100</xdr:rowOff>
    </xdr:from>
    <xdr:ext cx="404495" cy="259080"/>
    <xdr:sp macro="" textlink="">
      <xdr:nvSpPr>
        <xdr:cNvPr id="324" name="n_3mainValue【公営住宅】&#10;有形固定資産減価償却率">
          <a:extLst>
            <a:ext uri="{FF2B5EF4-FFF2-40B4-BE49-F238E27FC236}">
              <a16:creationId xmlns:a16="http://schemas.microsoft.com/office/drawing/2014/main" id="{00000000-0008-0000-0100-000044010000}"/>
            </a:ext>
          </a:extLst>
        </xdr:cNvPr>
        <xdr:cNvSpPr txBox="1"/>
      </xdr:nvSpPr>
      <xdr:spPr>
        <a:xfrm>
          <a:off x="1816735" y="146113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85</xdr:row>
      <xdr:rowOff>15240</xdr:rowOff>
    </xdr:from>
    <xdr:ext cx="404495" cy="259080"/>
    <xdr:sp macro="" textlink="">
      <xdr:nvSpPr>
        <xdr:cNvPr id="325" name="n_4mainValue【公営住宅】&#10;有形固定資産減価償却率">
          <a:extLst>
            <a:ext uri="{FF2B5EF4-FFF2-40B4-BE49-F238E27FC236}">
              <a16:creationId xmlns:a16="http://schemas.microsoft.com/office/drawing/2014/main" id="{00000000-0008-0000-0100-000045010000}"/>
            </a:ext>
          </a:extLst>
        </xdr:cNvPr>
        <xdr:cNvSpPr txBox="1"/>
      </xdr:nvSpPr>
      <xdr:spPr>
        <a:xfrm>
          <a:off x="927735" y="145884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00000000-0008-0000-0100-00004C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0000000-0008-0000-0100-00004D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6725" cy="259080"/>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6725" cy="259080"/>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725" cy="259080"/>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6725" cy="259080"/>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167640</xdr:rowOff>
    </xdr:from>
    <xdr:to>
      <xdr:col>54</xdr:col>
      <xdr:colOff>189865</xdr:colOff>
      <xdr:row>86</xdr:row>
      <xdr:rowOff>17780</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540740"/>
          <a:ext cx="0" cy="1221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21590</xdr:rowOff>
    </xdr:from>
    <xdr:ext cx="469900" cy="259080"/>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766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17780</xdr:rowOff>
    </xdr:from>
    <xdr:to>
      <xdr:col>55</xdr:col>
      <xdr:colOff>88900</xdr:colOff>
      <xdr:row>86</xdr:row>
      <xdr:rowOff>17780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762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114300</xdr:rowOff>
    </xdr:from>
    <xdr:ext cx="469900" cy="259080"/>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315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167640</xdr:rowOff>
    </xdr:from>
    <xdr:to>
      <xdr:col>55</xdr:col>
      <xdr:colOff>88900</xdr:colOff>
      <xdr:row>78</xdr:row>
      <xdr:rowOff>167640</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54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34925</xdr:rowOff>
    </xdr:from>
    <xdr:ext cx="469900" cy="259080"/>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4367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56515</xdr:rowOff>
    </xdr:from>
    <xdr:to>
      <xdr:col>55</xdr:col>
      <xdr:colOff>50800</xdr:colOff>
      <xdr:row>84</xdr:row>
      <xdr:rowOff>158115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45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79375</xdr:rowOff>
    </xdr:from>
    <xdr:to>
      <xdr:col>50</xdr:col>
      <xdr:colOff>165100</xdr:colOff>
      <xdr:row>85</xdr:row>
      <xdr:rowOff>9525</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48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77470</xdr:rowOff>
    </xdr:from>
    <xdr:to>
      <xdr:col>46</xdr:col>
      <xdr:colOff>38100</xdr:colOff>
      <xdr:row>85</xdr:row>
      <xdr:rowOff>7620</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47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80645</xdr:rowOff>
    </xdr:from>
    <xdr:to>
      <xdr:col>41</xdr:col>
      <xdr:colOff>101600</xdr:colOff>
      <xdr:row>85</xdr:row>
      <xdr:rowOff>10795</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48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100330</xdr:rowOff>
    </xdr:from>
    <xdr:to>
      <xdr:col>36</xdr:col>
      <xdr:colOff>165100</xdr:colOff>
      <xdr:row>85</xdr:row>
      <xdr:rowOff>30480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50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74930</xdr:rowOff>
    </xdr:from>
    <xdr:to>
      <xdr:col>55</xdr:col>
      <xdr:colOff>50800</xdr:colOff>
      <xdr:row>84</xdr:row>
      <xdr:rowOff>4445</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305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97790</xdr:rowOff>
    </xdr:from>
    <xdr:ext cx="469900" cy="2584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1566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0.935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76835</xdr:rowOff>
    </xdr:from>
    <xdr:to>
      <xdr:col>50</xdr:col>
      <xdr:colOff>165100</xdr:colOff>
      <xdr:row>84</xdr:row>
      <xdr:rowOff>6985</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30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125095</xdr:rowOff>
    </xdr:from>
    <xdr:to>
      <xdr:col>55</xdr:col>
      <xdr:colOff>0</xdr:colOff>
      <xdr:row>83</xdr:row>
      <xdr:rowOff>127635</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35544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77470</xdr:rowOff>
    </xdr:from>
    <xdr:to>
      <xdr:col>46</xdr:col>
      <xdr:colOff>38100</xdr:colOff>
      <xdr:row>84</xdr:row>
      <xdr:rowOff>7620</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30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127635</xdr:rowOff>
    </xdr:from>
    <xdr:to>
      <xdr:col>50</xdr:col>
      <xdr:colOff>114300</xdr:colOff>
      <xdr:row>83</xdr:row>
      <xdr:rowOff>128270</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3579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81915</xdr:rowOff>
    </xdr:from>
    <xdr:to>
      <xdr:col>41</xdr:col>
      <xdr:colOff>101600</xdr:colOff>
      <xdr:row>84</xdr:row>
      <xdr:rowOff>12065</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31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128270</xdr:rowOff>
    </xdr:from>
    <xdr:to>
      <xdr:col>45</xdr:col>
      <xdr:colOff>177800</xdr:colOff>
      <xdr:row>83</xdr:row>
      <xdr:rowOff>132715</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7861300" y="143586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132715</xdr:rowOff>
    </xdr:from>
    <xdr:to>
      <xdr:col>41</xdr:col>
      <xdr:colOff>50800</xdr:colOff>
      <xdr:row>84</xdr:row>
      <xdr:rowOff>20955</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36306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635</xdr:rowOff>
    </xdr:from>
    <xdr:ext cx="469900" cy="259080"/>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650" y="14573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170180</xdr:rowOff>
    </xdr:from>
    <xdr:ext cx="469265" cy="259080"/>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350" y="145719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1905</xdr:rowOff>
    </xdr:from>
    <xdr:ext cx="469265" cy="259080"/>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350" y="145751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21590</xdr:rowOff>
    </xdr:from>
    <xdr:ext cx="469265" cy="259080"/>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350" y="14594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23495</xdr:rowOff>
    </xdr:from>
    <xdr:ext cx="469900" cy="259080"/>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650" y="14082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24130</xdr:rowOff>
    </xdr:from>
    <xdr:ext cx="469265" cy="259080"/>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350" y="140830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29210</xdr:rowOff>
    </xdr:from>
    <xdr:ext cx="469265" cy="2584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350" y="140881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88265</xdr:rowOff>
    </xdr:from>
    <xdr:ext cx="469265" cy="2584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350" y="141471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725" cy="259080"/>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33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41</xdr:row>
      <xdr:rowOff>162560</xdr:rowOff>
    </xdr:from>
    <xdr:ext cx="403225" cy="259080"/>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775" y="7192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40</xdr:row>
      <xdr:rowOff>48260</xdr:rowOff>
    </xdr:from>
    <xdr:ext cx="403225" cy="259080"/>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775" y="6906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76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105410</xdr:rowOff>
    </xdr:from>
    <xdr:ext cx="403225" cy="259080"/>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775" y="6620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619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48260</xdr:rowOff>
    </xdr:from>
    <xdr:ext cx="403225" cy="259080"/>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775" y="6049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33</xdr:row>
      <xdr:rowOff>105410</xdr:rowOff>
    </xdr:from>
    <xdr:ext cx="403225" cy="259080"/>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042775" y="576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61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31</xdr:row>
      <xdr:rowOff>162560</xdr:rowOff>
    </xdr:from>
    <xdr:ext cx="403225" cy="259080"/>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042775" y="5477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00000000-0008-0000-0100-0000A8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125095</xdr:rowOff>
    </xdr:from>
    <xdr:to>
      <xdr:col>85</xdr:col>
      <xdr:colOff>126365</xdr:colOff>
      <xdr:row>41</xdr:row>
      <xdr:rowOff>150495</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flipV="1">
          <a:off x="16318865" y="5782945"/>
          <a:ext cx="0" cy="1397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154940</xdr:rowOff>
    </xdr:from>
    <xdr:ext cx="405130" cy="258445"/>
    <xdr:sp macro="" textlink="">
      <xdr:nvSpPr>
        <xdr:cNvPr id="426" name="【認定こども園・幼稚園・保育所】&#10;有形固定資産減価償却率最小値テキスト">
          <a:extLst>
            <a:ext uri="{FF2B5EF4-FFF2-40B4-BE49-F238E27FC236}">
              <a16:creationId xmlns:a16="http://schemas.microsoft.com/office/drawing/2014/main" id="{00000000-0008-0000-0100-0000AA010000}"/>
            </a:ext>
          </a:extLst>
        </xdr:cNvPr>
        <xdr:cNvSpPr txBox="1"/>
      </xdr:nvSpPr>
      <xdr:spPr>
        <a:xfrm>
          <a:off x="16357600" y="71843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16230600" y="7179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71755</xdr:rowOff>
    </xdr:from>
    <xdr:ext cx="405130" cy="259080"/>
    <xdr:sp macro="" textlink="">
      <xdr:nvSpPr>
        <xdr:cNvPr id="428" name="【認定こども園・幼稚園・保育所】&#10;有形固定資産減価償却率最大値テキスト">
          <a:extLst>
            <a:ext uri="{FF2B5EF4-FFF2-40B4-BE49-F238E27FC236}">
              <a16:creationId xmlns:a16="http://schemas.microsoft.com/office/drawing/2014/main" id="{00000000-0008-0000-0100-0000AC010000}"/>
            </a:ext>
          </a:extLst>
        </xdr:cNvPr>
        <xdr:cNvSpPr txBox="1"/>
      </xdr:nvSpPr>
      <xdr:spPr>
        <a:xfrm>
          <a:off x="16357600" y="5558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125095</xdr:rowOff>
    </xdr:from>
    <xdr:to>
      <xdr:col>86</xdr:col>
      <xdr:colOff>25400</xdr:colOff>
      <xdr:row>33</xdr:row>
      <xdr:rowOff>125095</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a:off x="16230600" y="578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82550</xdr:rowOff>
    </xdr:from>
    <xdr:ext cx="405130" cy="259080"/>
    <xdr:sp macro="" textlink="">
      <xdr:nvSpPr>
        <xdr:cNvPr id="430" name="【認定こども園・幼稚園・保育所】&#10;有形固定資産減価償却率平均値テキスト">
          <a:extLst>
            <a:ext uri="{FF2B5EF4-FFF2-40B4-BE49-F238E27FC236}">
              <a16:creationId xmlns:a16="http://schemas.microsoft.com/office/drawing/2014/main" id="{00000000-0008-0000-0100-0000AE010000}"/>
            </a:ext>
          </a:extLst>
        </xdr:cNvPr>
        <xdr:cNvSpPr txBox="1"/>
      </xdr:nvSpPr>
      <xdr:spPr>
        <a:xfrm>
          <a:off x="16357600" y="62547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6268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119380</xdr:rowOff>
    </xdr:from>
    <xdr:to>
      <xdr:col>81</xdr:col>
      <xdr:colOff>101600</xdr:colOff>
      <xdr:row>38</xdr:row>
      <xdr:rowOff>49530</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5430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119380</xdr:rowOff>
    </xdr:from>
    <xdr:to>
      <xdr:col>76</xdr:col>
      <xdr:colOff>165100</xdr:colOff>
      <xdr:row>38</xdr:row>
      <xdr:rowOff>49530</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4541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435" name="フローチャート: 判断 434">
          <a:extLst>
            <a:ext uri="{FF2B5EF4-FFF2-40B4-BE49-F238E27FC236}">
              <a16:creationId xmlns:a16="http://schemas.microsoft.com/office/drawing/2014/main" id="{00000000-0008-0000-0100-0000B3010000}"/>
            </a:ext>
          </a:extLst>
        </xdr:cNvPr>
        <xdr:cNvSpPr/>
      </xdr:nvSpPr>
      <xdr:spPr>
        <a:xfrm>
          <a:off x="12763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40" name="テキスト ボックス 439">
          <a:extLst>
            <a:ext uri="{FF2B5EF4-FFF2-40B4-BE49-F238E27FC236}">
              <a16:creationId xmlns:a16="http://schemas.microsoft.com/office/drawing/2014/main" id="{00000000-0008-0000-0100-0000B8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59690</xdr:rowOff>
    </xdr:from>
    <xdr:to>
      <xdr:col>85</xdr:col>
      <xdr:colOff>177800</xdr:colOff>
      <xdr:row>39</xdr:row>
      <xdr:rowOff>161290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6268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38100</xdr:rowOff>
    </xdr:from>
    <xdr:ext cx="405130" cy="259080"/>
    <xdr:sp macro="" textlink="">
      <xdr:nvSpPr>
        <xdr:cNvPr id="442" name="【認定こども園・幼稚園・保育所】&#10;有形固定資産減価償却率該当値テキスト">
          <a:extLst>
            <a:ext uri="{FF2B5EF4-FFF2-40B4-BE49-F238E27FC236}">
              <a16:creationId xmlns:a16="http://schemas.microsoft.com/office/drawing/2014/main" id="{00000000-0008-0000-0100-0000BA010000}"/>
            </a:ext>
          </a:extLst>
        </xdr:cNvPr>
        <xdr:cNvSpPr txBox="1"/>
      </xdr:nvSpPr>
      <xdr:spPr>
        <a:xfrm>
          <a:off x="16357600" y="6724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168275</xdr:rowOff>
    </xdr:from>
    <xdr:to>
      <xdr:col>81</xdr:col>
      <xdr:colOff>101600</xdr:colOff>
      <xdr:row>39</xdr:row>
      <xdr:rowOff>98425</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54305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47625</xdr:rowOff>
    </xdr:from>
    <xdr:to>
      <xdr:col>85</xdr:col>
      <xdr:colOff>127000</xdr:colOff>
      <xdr:row>39</xdr:row>
      <xdr:rowOff>110490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5481300" y="6734175"/>
          <a:ext cx="8382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128270</xdr:rowOff>
    </xdr:from>
    <xdr:to>
      <xdr:col>76</xdr:col>
      <xdr:colOff>165100</xdr:colOff>
      <xdr:row>39</xdr:row>
      <xdr:rowOff>58420</xdr:rowOff>
    </xdr:to>
    <xdr:sp macro="" textlink="">
      <xdr:nvSpPr>
        <xdr:cNvPr id="445" name="楕円 444">
          <a:extLst>
            <a:ext uri="{FF2B5EF4-FFF2-40B4-BE49-F238E27FC236}">
              <a16:creationId xmlns:a16="http://schemas.microsoft.com/office/drawing/2014/main" id="{00000000-0008-0000-0100-0000BD010000}"/>
            </a:ext>
          </a:extLst>
        </xdr:cNvPr>
        <xdr:cNvSpPr/>
      </xdr:nvSpPr>
      <xdr:spPr>
        <a:xfrm>
          <a:off x="14541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7620</xdr:rowOff>
    </xdr:from>
    <xdr:to>
      <xdr:col>81</xdr:col>
      <xdr:colOff>50800</xdr:colOff>
      <xdr:row>39</xdr:row>
      <xdr:rowOff>47625</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14592300" y="669417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85090</xdr:rowOff>
    </xdr:from>
    <xdr:to>
      <xdr:col>72</xdr:col>
      <xdr:colOff>38100</xdr:colOff>
      <xdr:row>39</xdr:row>
      <xdr:rowOff>15240</xdr:rowOff>
    </xdr:to>
    <xdr:sp macro="" textlink="">
      <xdr:nvSpPr>
        <xdr:cNvPr id="447" name="楕円 446">
          <a:extLst>
            <a:ext uri="{FF2B5EF4-FFF2-40B4-BE49-F238E27FC236}">
              <a16:creationId xmlns:a16="http://schemas.microsoft.com/office/drawing/2014/main" id="{00000000-0008-0000-0100-0000BF010000}"/>
            </a:ext>
          </a:extLst>
        </xdr:cNvPr>
        <xdr:cNvSpPr/>
      </xdr:nvSpPr>
      <xdr:spPr>
        <a:xfrm>
          <a:off x="136525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135890</xdr:rowOff>
    </xdr:from>
    <xdr:to>
      <xdr:col>76</xdr:col>
      <xdr:colOff>114300</xdr:colOff>
      <xdr:row>39</xdr:row>
      <xdr:rowOff>7620</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13703300" y="665099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74930</xdr:rowOff>
    </xdr:from>
    <xdr:to>
      <xdr:col>67</xdr:col>
      <xdr:colOff>101600</xdr:colOff>
      <xdr:row>39</xdr:row>
      <xdr:rowOff>4445</xdr:rowOff>
    </xdr:to>
    <xdr:sp macro="" textlink="">
      <xdr:nvSpPr>
        <xdr:cNvPr id="449" name="楕円 448">
          <a:extLst>
            <a:ext uri="{FF2B5EF4-FFF2-40B4-BE49-F238E27FC236}">
              <a16:creationId xmlns:a16="http://schemas.microsoft.com/office/drawing/2014/main" id="{00000000-0008-0000-0100-0000C1010000}"/>
            </a:ext>
          </a:extLst>
        </xdr:cNvPr>
        <xdr:cNvSpPr/>
      </xdr:nvSpPr>
      <xdr:spPr>
        <a:xfrm>
          <a:off x="127635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125095</xdr:rowOff>
    </xdr:from>
    <xdr:to>
      <xdr:col>71</xdr:col>
      <xdr:colOff>177800</xdr:colOff>
      <xdr:row>38</xdr:row>
      <xdr:rowOff>135890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12814300" y="66401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66675</xdr:rowOff>
    </xdr:from>
    <xdr:ext cx="405130" cy="258445"/>
    <xdr:sp macro="" textlink="">
      <xdr:nvSpPr>
        <xdr:cNvPr id="451" name="n_1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5266035" y="62388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66675</xdr:rowOff>
    </xdr:from>
    <xdr:ext cx="404495" cy="258445"/>
    <xdr:sp macro="" textlink="">
      <xdr:nvSpPr>
        <xdr:cNvPr id="452" name="n_2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4389735" y="62388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12065</xdr:rowOff>
    </xdr:from>
    <xdr:ext cx="404495" cy="259080"/>
    <xdr:sp macro="" textlink="">
      <xdr:nvSpPr>
        <xdr:cNvPr id="453" name="n_3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3500735" y="61842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86360</xdr:rowOff>
    </xdr:from>
    <xdr:ext cx="404495" cy="258445"/>
    <xdr:sp macro="" textlink="">
      <xdr:nvSpPr>
        <xdr:cNvPr id="454" name="n_4ave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2611735" y="60871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89535</xdr:rowOff>
    </xdr:from>
    <xdr:ext cx="405130" cy="258445"/>
    <xdr:sp macro="" textlink="">
      <xdr:nvSpPr>
        <xdr:cNvPr id="455" name="n_1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5266035" y="67760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49530</xdr:rowOff>
    </xdr:from>
    <xdr:ext cx="404495" cy="259080"/>
    <xdr:sp macro="" textlink="">
      <xdr:nvSpPr>
        <xdr:cNvPr id="456" name="n_2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4389735" y="67360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6985</xdr:rowOff>
    </xdr:from>
    <xdr:ext cx="404495" cy="258445"/>
    <xdr:sp macro="" textlink="">
      <xdr:nvSpPr>
        <xdr:cNvPr id="457" name="n_3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3500735" y="66935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38</xdr:row>
      <xdr:rowOff>167005</xdr:rowOff>
    </xdr:from>
    <xdr:ext cx="404495" cy="258445"/>
    <xdr:sp macro="" textlink="">
      <xdr:nvSpPr>
        <xdr:cNvPr id="458" name="n_4mainValue【認定こども園・幼稚園・保育所】&#10;有形固定資産減価償却率">
          <a:extLst>
            <a:ext uri="{FF2B5EF4-FFF2-40B4-BE49-F238E27FC236}">
              <a16:creationId xmlns:a16="http://schemas.microsoft.com/office/drawing/2014/main" id="{00000000-0008-0000-0100-0000CA010000}"/>
            </a:ext>
          </a:extLst>
        </xdr:cNvPr>
        <xdr:cNvSpPr txBox="1"/>
      </xdr:nvSpPr>
      <xdr:spPr>
        <a:xfrm>
          <a:off x="12611735" y="66821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00000000-0008-0000-0100-0000D2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725" cy="259080"/>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725" cy="2584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725" cy="259080"/>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725" cy="259080"/>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17820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725" cy="2584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17820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725" cy="259080"/>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00000000-0008-0000-0100-0000E1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34290</xdr:rowOff>
    </xdr:from>
    <xdr:to>
      <xdr:col>116</xdr:col>
      <xdr:colOff>62865</xdr:colOff>
      <xdr:row>41</xdr:row>
      <xdr:rowOff>129540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flipV="1">
          <a:off x="22160865" y="586359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133350</xdr:rowOff>
    </xdr:from>
    <xdr:ext cx="469900" cy="258445"/>
    <xdr:sp macro="" textlink="">
      <xdr:nvSpPr>
        <xdr:cNvPr id="483" name="【認定こども園・幼稚園・保育所】&#10;一人当たり面積最小値テキスト">
          <a:extLst>
            <a:ext uri="{FF2B5EF4-FFF2-40B4-BE49-F238E27FC236}">
              <a16:creationId xmlns:a16="http://schemas.microsoft.com/office/drawing/2014/main" id="{00000000-0008-0000-0100-0000E3010000}"/>
            </a:ext>
          </a:extLst>
        </xdr:cNvPr>
        <xdr:cNvSpPr txBox="1"/>
      </xdr:nvSpPr>
      <xdr:spPr>
        <a:xfrm>
          <a:off x="22199600" y="71628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22072600" y="715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152400</xdr:rowOff>
    </xdr:from>
    <xdr:ext cx="469900" cy="259080"/>
    <xdr:sp macro="" textlink="">
      <xdr:nvSpPr>
        <xdr:cNvPr id="485" name="【認定こども園・幼稚園・保育所】&#10;一人当たり面積最大値テキスト">
          <a:extLst>
            <a:ext uri="{FF2B5EF4-FFF2-40B4-BE49-F238E27FC236}">
              <a16:creationId xmlns:a16="http://schemas.microsoft.com/office/drawing/2014/main" id="{00000000-0008-0000-0100-0000E5010000}"/>
            </a:ext>
          </a:extLst>
        </xdr:cNvPr>
        <xdr:cNvSpPr txBox="1"/>
      </xdr:nvSpPr>
      <xdr:spPr>
        <a:xfrm>
          <a:off x="22199600" y="5638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0.361</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22072600" y="586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74930</xdr:rowOff>
    </xdr:from>
    <xdr:ext cx="469900" cy="258445"/>
    <xdr:sp macro="" textlink="">
      <xdr:nvSpPr>
        <xdr:cNvPr id="487" name="【認定こども園・幼稚園・保育所】&#10;一人当たり面積平均値テキスト">
          <a:extLst>
            <a:ext uri="{FF2B5EF4-FFF2-40B4-BE49-F238E27FC236}">
              <a16:creationId xmlns:a16="http://schemas.microsoft.com/office/drawing/2014/main" id="{00000000-0008-0000-0100-0000E7010000}"/>
            </a:ext>
          </a:extLst>
        </xdr:cNvPr>
        <xdr:cNvSpPr txBox="1"/>
      </xdr:nvSpPr>
      <xdr:spPr>
        <a:xfrm>
          <a:off x="22199600" y="659003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1272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20383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492" name="フローチャート: 判断 491">
          <a:extLst>
            <a:ext uri="{FF2B5EF4-FFF2-40B4-BE49-F238E27FC236}">
              <a16:creationId xmlns:a16="http://schemas.microsoft.com/office/drawing/2014/main" id="{00000000-0008-0000-0100-0000EC010000}"/>
            </a:ext>
          </a:extLst>
        </xdr:cNvPr>
        <xdr:cNvSpPr/>
      </xdr:nvSpPr>
      <xdr:spPr>
        <a:xfrm>
          <a:off x="18605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154940</xdr:rowOff>
    </xdr:from>
    <xdr:to>
      <xdr:col>116</xdr:col>
      <xdr:colOff>114300</xdr:colOff>
      <xdr:row>41</xdr:row>
      <xdr:rowOff>85090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221107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69850</xdr:rowOff>
    </xdr:from>
    <xdr:ext cx="469900" cy="259080"/>
    <xdr:sp macro="" textlink="">
      <xdr:nvSpPr>
        <xdr:cNvPr id="499" name="【認定こども園・幼稚園・保育所】&#10;一人当たり面積該当値テキスト">
          <a:extLst>
            <a:ext uri="{FF2B5EF4-FFF2-40B4-BE49-F238E27FC236}">
              <a16:creationId xmlns:a16="http://schemas.microsoft.com/office/drawing/2014/main" id="{00000000-0008-0000-0100-0000F3010000}"/>
            </a:ext>
          </a:extLst>
        </xdr:cNvPr>
        <xdr:cNvSpPr txBox="1"/>
      </xdr:nvSpPr>
      <xdr:spPr>
        <a:xfrm>
          <a:off x="22199600" y="6927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154940</xdr:rowOff>
    </xdr:from>
    <xdr:to>
      <xdr:col>112</xdr:col>
      <xdr:colOff>38100</xdr:colOff>
      <xdr:row>41</xdr:row>
      <xdr:rowOff>85090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21272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34290</xdr:rowOff>
    </xdr:from>
    <xdr:to>
      <xdr:col>116</xdr:col>
      <xdr:colOff>63500</xdr:colOff>
      <xdr:row>41</xdr:row>
      <xdr:rowOff>34290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21323300" y="70637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147320</xdr:rowOff>
    </xdr:from>
    <xdr:to>
      <xdr:col>107</xdr:col>
      <xdr:colOff>101600</xdr:colOff>
      <xdr:row>41</xdr:row>
      <xdr:rowOff>77470</xdr:rowOff>
    </xdr:to>
    <xdr:sp macro="" textlink="">
      <xdr:nvSpPr>
        <xdr:cNvPr id="502" name="楕円 501">
          <a:extLst>
            <a:ext uri="{FF2B5EF4-FFF2-40B4-BE49-F238E27FC236}">
              <a16:creationId xmlns:a16="http://schemas.microsoft.com/office/drawing/2014/main" id="{00000000-0008-0000-0100-0000F6010000}"/>
            </a:ext>
          </a:extLst>
        </xdr:cNvPr>
        <xdr:cNvSpPr/>
      </xdr:nvSpPr>
      <xdr:spPr>
        <a:xfrm>
          <a:off x="20383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26670</xdr:rowOff>
    </xdr:from>
    <xdr:to>
      <xdr:col>111</xdr:col>
      <xdr:colOff>177800</xdr:colOff>
      <xdr:row>41</xdr:row>
      <xdr:rowOff>34290</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a:off x="20434300" y="70561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147320</xdr:rowOff>
    </xdr:from>
    <xdr:to>
      <xdr:col>102</xdr:col>
      <xdr:colOff>165100</xdr:colOff>
      <xdr:row>41</xdr:row>
      <xdr:rowOff>77470</xdr:rowOff>
    </xdr:to>
    <xdr:sp macro="" textlink="">
      <xdr:nvSpPr>
        <xdr:cNvPr id="504" name="楕円 503">
          <a:extLst>
            <a:ext uri="{FF2B5EF4-FFF2-40B4-BE49-F238E27FC236}">
              <a16:creationId xmlns:a16="http://schemas.microsoft.com/office/drawing/2014/main" id="{00000000-0008-0000-0100-0000F8010000}"/>
            </a:ext>
          </a:extLst>
        </xdr:cNvPr>
        <xdr:cNvSpPr/>
      </xdr:nvSpPr>
      <xdr:spPr>
        <a:xfrm>
          <a:off x="19494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26670</xdr:rowOff>
    </xdr:from>
    <xdr:to>
      <xdr:col>107</xdr:col>
      <xdr:colOff>50800</xdr:colOff>
      <xdr:row>41</xdr:row>
      <xdr:rowOff>26670</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a:off x="19545300" y="70561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139700</xdr:rowOff>
    </xdr:from>
    <xdr:to>
      <xdr:col>98</xdr:col>
      <xdr:colOff>38100</xdr:colOff>
      <xdr:row>41</xdr:row>
      <xdr:rowOff>69850</xdr:rowOff>
    </xdr:to>
    <xdr:sp macro="" textlink="">
      <xdr:nvSpPr>
        <xdr:cNvPr id="506" name="楕円 505">
          <a:extLst>
            <a:ext uri="{FF2B5EF4-FFF2-40B4-BE49-F238E27FC236}">
              <a16:creationId xmlns:a16="http://schemas.microsoft.com/office/drawing/2014/main" id="{00000000-0008-0000-0100-0000FA010000}"/>
            </a:ext>
          </a:extLst>
        </xdr:cNvPr>
        <xdr:cNvSpPr/>
      </xdr:nvSpPr>
      <xdr:spPr>
        <a:xfrm>
          <a:off x="18605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19050</xdr:rowOff>
    </xdr:from>
    <xdr:to>
      <xdr:col>102</xdr:col>
      <xdr:colOff>114300</xdr:colOff>
      <xdr:row>41</xdr:row>
      <xdr:rowOff>26670</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a:off x="18656300" y="70485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170180</xdr:rowOff>
    </xdr:from>
    <xdr:ext cx="469900" cy="259080"/>
    <xdr:sp macro="" textlink="">
      <xdr:nvSpPr>
        <xdr:cNvPr id="508" name="n_1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1075650" y="6513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2540</xdr:rowOff>
    </xdr:from>
    <xdr:ext cx="469265" cy="259080"/>
    <xdr:sp macro="" textlink="">
      <xdr:nvSpPr>
        <xdr:cNvPr id="509" name="n_2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0199350" y="65176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6350</xdr:rowOff>
    </xdr:from>
    <xdr:ext cx="469265" cy="258445"/>
    <xdr:sp macro="" textlink="">
      <xdr:nvSpPr>
        <xdr:cNvPr id="510" name="n_3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9310350" y="65214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21590</xdr:rowOff>
    </xdr:from>
    <xdr:ext cx="469265" cy="259080"/>
    <xdr:sp macro="" textlink="">
      <xdr:nvSpPr>
        <xdr:cNvPr id="511" name="n_4ave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8421350" y="6536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76200</xdr:rowOff>
    </xdr:from>
    <xdr:ext cx="469900" cy="258445"/>
    <xdr:sp macro="" textlink="">
      <xdr:nvSpPr>
        <xdr:cNvPr id="512" name="n_1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21075650" y="71056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68580</xdr:rowOff>
    </xdr:from>
    <xdr:ext cx="469265" cy="259080"/>
    <xdr:sp macro="" textlink="">
      <xdr:nvSpPr>
        <xdr:cNvPr id="513" name="n_2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20199350" y="70980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68580</xdr:rowOff>
    </xdr:from>
    <xdr:ext cx="469265" cy="259080"/>
    <xdr:sp macro="" textlink="">
      <xdr:nvSpPr>
        <xdr:cNvPr id="514" name="n_3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19310350" y="70980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60960</xdr:rowOff>
    </xdr:from>
    <xdr:ext cx="469265" cy="259080"/>
    <xdr:sp macro="" textlink="">
      <xdr:nvSpPr>
        <xdr:cNvPr id="515" name="n_4mainValue【認定こども園・幼稚園・保育所】&#10;一人当たり面積">
          <a:extLst>
            <a:ext uri="{FF2B5EF4-FFF2-40B4-BE49-F238E27FC236}">
              <a16:creationId xmlns:a16="http://schemas.microsoft.com/office/drawing/2014/main" id="{00000000-0008-0000-0100-000003020000}"/>
            </a:ext>
          </a:extLst>
        </xdr:cNvPr>
        <xdr:cNvSpPr txBox="1"/>
      </xdr:nvSpPr>
      <xdr:spPr>
        <a:xfrm>
          <a:off x="18421350" y="7090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725" cy="2584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160020</xdr:rowOff>
    </xdr:from>
    <xdr:ext cx="403225" cy="259080"/>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84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042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84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2042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69850</xdr:rowOff>
    </xdr:from>
    <xdr:ext cx="403225" cy="259080"/>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84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2042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00000000-0008-0000-0100-00001D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48895</xdr:rowOff>
    </xdr:from>
    <xdr:to>
      <xdr:col>85</xdr:col>
      <xdr:colOff>126365</xdr:colOff>
      <xdr:row>64</xdr:row>
      <xdr:rowOff>78105</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flipV="1">
          <a:off x="16318865" y="9650095"/>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81915</xdr:rowOff>
    </xdr:from>
    <xdr:ext cx="405130" cy="259080"/>
    <xdr:sp macro="" textlink="">
      <xdr:nvSpPr>
        <xdr:cNvPr id="543" name="【学校施設】&#10;有形固定資産減価償却率最小値テキスト">
          <a:extLst>
            <a:ext uri="{FF2B5EF4-FFF2-40B4-BE49-F238E27FC236}">
              <a16:creationId xmlns:a16="http://schemas.microsoft.com/office/drawing/2014/main" id="{00000000-0008-0000-0100-00001F020000}"/>
            </a:ext>
          </a:extLst>
        </xdr:cNvPr>
        <xdr:cNvSpPr txBox="1"/>
      </xdr:nvSpPr>
      <xdr:spPr>
        <a:xfrm>
          <a:off x="16357600" y="11054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78105</xdr:rowOff>
    </xdr:from>
    <xdr:to>
      <xdr:col>86</xdr:col>
      <xdr:colOff>25400</xdr:colOff>
      <xdr:row>64</xdr:row>
      <xdr:rowOff>78105</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6230600" y="11050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167005</xdr:rowOff>
    </xdr:from>
    <xdr:ext cx="405130" cy="258445"/>
    <xdr:sp macro="" textlink="">
      <xdr:nvSpPr>
        <xdr:cNvPr id="545" name="【学校施設】&#10;有形固定資産減価償却率最大値テキスト">
          <a:extLst>
            <a:ext uri="{FF2B5EF4-FFF2-40B4-BE49-F238E27FC236}">
              <a16:creationId xmlns:a16="http://schemas.microsoft.com/office/drawing/2014/main" id="{00000000-0008-0000-0100-000021020000}"/>
            </a:ext>
          </a:extLst>
        </xdr:cNvPr>
        <xdr:cNvSpPr txBox="1"/>
      </xdr:nvSpPr>
      <xdr:spPr>
        <a:xfrm>
          <a:off x="16357600" y="94253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48895</xdr:rowOff>
    </xdr:from>
    <xdr:to>
      <xdr:col>86</xdr:col>
      <xdr:colOff>25400</xdr:colOff>
      <xdr:row>56</xdr:row>
      <xdr:rowOff>48895</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6230600" y="9650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76835</xdr:rowOff>
    </xdr:from>
    <xdr:ext cx="405130" cy="258445"/>
    <xdr:sp macro="" textlink="">
      <xdr:nvSpPr>
        <xdr:cNvPr id="547" name="【学校施設】&#10;有形固定資産減価償却率平均値テキスト">
          <a:extLst>
            <a:ext uri="{FF2B5EF4-FFF2-40B4-BE49-F238E27FC236}">
              <a16:creationId xmlns:a16="http://schemas.microsoft.com/office/drawing/2014/main" id="{00000000-0008-0000-0100-000023020000}"/>
            </a:ext>
          </a:extLst>
        </xdr:cNvPr>
        <xdr:cNvSpPr txBox="1"/>
      </xdr:nvSpPr>
      <xdr:spPr>
        <a:xfrm>
          <a:off x="16357600" y="101923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62687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102870</xdr:rowOff>
    </xdr:from>
    <xdr:to>
      <xdr:col>81</xdr:col>
      <xdr:colOff>101600</xdr:colOff>
      <xdr:row>61</xdr:row>
      <xdr:rowOff>33020</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5430500" y="1038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66675</xdr:rowOff>
    </xdr:from>
    <xdr:to>
      <xdr:col>76</xdr:col>
      <xdr:colOff>165100</xdr:colOff>
      <xdr:row>60</xdr:row>
      <xdr:rowOff>168275</xdr:rowOff>
    </xdr:to>
    <xdr:sp macro="" textlink="">
      <xdr:nvSpPr>
        <xdr:cNvPr id="550" name="フローチャート: 判断 549">
          <a:extLst>
            <a:ext uri="{FF2B5EF4-FFF2-40B4-BE49-F238E27FC236}">
              <a16:creationId xmlns:a16="http://schemas.microsoft.com/office/drawing/2014/main" id="{00000000-0008-0000-0100-000026020000}"/>
            </a:ext>
          </a:extLst>
        </xdr:cNvPr>
        <xdr:cNvSpPr/>
      </xdr:nvSpPr>
      <xdr:spPr>
        <a:xfrm>
          <a:off x="14541500" y="1035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43815</xdr:rowOff>
    </xdr:from>
    <xdr:to>
      <xdr:col>72</xdr:col>
      <xdr:colOff>38100</xdr:colOff>
      <xdr:row>60</xdr:row>
      <xdr:rowOff>145415</xdr:rowOff>
    </xdr:to>
    <xdr:sp macro="" textlink="">
      <xdr:nvSpPr>
        <xdr:cNvPr id="551" name="フローチャート: 判断 550">
          <a:extLst>
            <a:ext uri="{FF2B5EF4-FFF2-40B4-BE49-F238E27FC236}">
              <a16:creationId xmlns:a16="http://schemas.microsoft.com/office/drawing/2014/main" id="{00000000-0008-0000-0100-000027020000}"/>
            </a:ext>
          </a:extLst>
        </xdr:cNvPr>
        <xdr:cNvSpPr/>
      </xdr:nvSpPr>
      <xdr:spPr>
        <a:xfrm>
          <a:off x="13652500" y="1033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1270</xdr:rowOff>
    </xdr:from>
    <xdr:to>
      <xdr:col>67</xdr:col>
      <xdr:colOff>101600</xdr:colOff>
      <xdr:row>60</xdr:row>
      <xdr:rowOff>102870</xdr:rowOff>
    </xdr:to>
    <xdr:sp macro="" textlink="">
      <xdr:nvSpPr>
        <xdr:cNvPr id="552" name="フローチャート: 判断 551">
          <a:extLst>
            <a:ext uri="{FF2B5EF4-FFF2-40B4-BE49-F238E27FC236}">
              <a16:creationId xmlns:a16="http://schemas.microsoft.com/office/drawing/2014/main" id="{00000000-0008-0000-0100-000028020000}"/>
            </a:ext>
          </a:extLst>
        </xdr:cNvPr>
        <xdr:cNvSpPr/>
      </xdr:nvSpPr>
      <xdr:spPr>
        <a:xfrm>
          <a:off x="1276350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64</xdr:row>
      <xdr:rowOff>27305</xdr:rowOff>
    </xdr:from>
    <xdr:to>
      <xdr:col>85</xdr:col>
      <xdr:colOff>177800</xdr:colOff>
      <xdr:row>64</xdr:row>
      <xdr:rowOff>128905</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6268700" y="1100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113665</xdr:rowOff>
    </xdr:from>
    <xdr:ext cx="405130" cy="258445"/>
    <xdr:sp macro="" textlink="">
      <xdr:nvSpPr>
        <xdr:cNvPr id="559" name="【学校施設】&#10;有形固定資産減価償却率該当値テキスト">
          <a:extLst>
            <a:ext uri="{FF2B5EF4-FFF2-40B4-BE49-F238E27FC236}">
              <a16:creationId xmlns:a16="http://schemas.microsoft.com/office/drawing/2014/main" id="{00000000-0008-0000-0100-00002F020000}"/>
            </a:ext>
          </a:extLst>
        </xdr:cNvPr>
        <xdr:cNvSpPr txBox="1"/>
      </xdr:nvSpPr>
      <xdr:spPr>
        <a:xfrm>
          <a:off x="16357600" y="109150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63</xdr:row>
      <xdr:rowOff>156845</xdr:rowOff>
    </xdr:from>
    <xdr:to>
      <xdr:col>81</xdr:col>
      <xdr:colOff>101600</xdr:colOff>
      <xdr:row>64</xdr:row>
      <xdr:rowOff>86995</xdr:rowOff>
    </xdr:to>
    <xdr:sp macro="" textlink="">
      <xdr:nvSpPr>
        <xdr:cNvPr id="560" name="楕円 559">
          <a:extLst>
            <a:ext uri="{FF2B5EF4-FFF2-40B4-BE49-F238E27FC236}">
              <a16:creationId xmlns:a16="http://schemas.microsoft.com/office/drawing/2014/main" id="{00000000-0008-0000-0100-000030020000}"/>
            </a:ext>
          </a:extLst>
        </xdr:cNvPr>
        <xdr:cNvSpPr/>
      </xdr:nvSpPr>
      <xdr:spPr>
        <a:xfrm>
          <a:off x="15430500" y="109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36195</xdr:rowOff>
    </xdr:from>
    <xdr:to>
      <xdr:col>85</xdr:col>
      <xdr:colOff>127000</xdr:colOff>
      <xdr:row>64</xdr:row>
      <xdr:rowOff>78105</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5481300" y="11008995"/>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114300</xdr:rowOff>
    </xdr:from>
    <xdr:to>
      <xdr:col>76</xdr:col>
      <xdr:colOff>165100</xdr:colOff>
      <xdr:row>64</xdr:row>
      <xdr:rowOff>44450</xdr:rowOff>
    </xdr:to>
    <xdr:sp macro="" textlink="">
      <xdr:nvSpPr>
        <xdr:cNvPr id="562" name="楕円 561">
          <a:extLst>
            <a:ext uri="{FF2B5EF4-FFF2-40B4-BE49-F238E27FC236}">
              <a16:creationId xmlns:a16="http://schemas.microsoft.com/office/drawing/2014/main" id="{00000000-0008-0000-0100-000032020000}"/>
            </a:ext>
          </a:extLst>
        </xdr:cNvPr>
        <xdr:cNvSpPr/>
      </xdr:nvSpPr>
      <xdr:spPr>
        <a:xfrm>
          <a:off x="14541500" y="1091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165100</xdr:rowOff>
    </xdr:from>
    <xdr:to>
      <xdr:col>81</xdr:col>
      <xdr:colOff>50800</xdr:colOff>
      <xdr:row>64</xdr:row>
      <xdr:rowOff>36195</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a:off x="14592300" y="1096645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71755</xdr:rowOff>
    </xdr:from>
    <xdr:to>
      <xdr:col>72</xdr:col>
      <xdr:colOff>38100</xdr:colOff>
      <xdr:row>64</xdr:row>
      <xdr:rowOff>1905</xdr:rowOff>
    </xdr:to>
    <xdr:sp macro="" textlink="">
      <xdr:nvSpPr>
        <xdr:cNvPr id="564" name="楕円 563">
          <a:extLst>
            <a:ext uri="{FF2B5EF4-FFF2-40B4-BE49-F238E27FC236}">
              <a16:creationId xmlns:a16="http://schemas.microsoft.com/office/drawing/2014/main" id="{00000000-0008-0000-0100-000034020000}"/>
            </a:ext>
          </a:extLst>
        </xdr:cNvPr>
        <xdr:cNvSpPr/>
      </xdr:nvSpPr>
      <xdr:spPr>
        <a:xfrm>
          <a:off x="13652500" y="1087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122555</xdr:rowOff>
    </xdr:from>
    <xdr:to>
      <xdr:col>76</xdr:col>
      <xdr:colOff>114300</xdr:colOff>
      <xdr:row>63</xdr:row>
      <xdr:rowOff>165100</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3703300" y="1092390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22860</xdr:rowOff>
    </xdr:from>
    <xdr:to>
      <xdr:col>67</xdr:col>
      <xdr:colOff>101600</xdr:colOff>
      <xdr:row>63</xdr:row>
      <xdr:rowOff>124460</xdr:rowOff>
    </xdr:to>
    <xdr:sp macro="" textlink="">
      <xdr:nvSpPr>
        <xdr:cNvPr id="566" name="楕円 565">
          <a:extLst>
            <a:ext uri="{FF2B5EF4-FFF2-40B4-BE49-F238E27FC236}">
              <a16:creationId xmlns:a16="http://schemas.microsoft.com/office/drawing/2014/main" id="{00000000-0008-0000-0100-000036020000}"/>
            </a:ext>
          </a:extLst>
        </xdr:cNvPr>
        <xdr:cNvSpPr/>
      </xdr:nvSpPr>
      <xdr:spPr>
        <a:xfrm>
          <a:off x="12763500" y="1082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73660</xdr:rowOff>
    </xdr:from>
    <xdr:to>
      <xdr:col>71</xdr:col>
      <xdr:colOff>177800</xdr:colOff>
      <xdr:row>63</xdr:row>
      <xdr:rowOff>122555</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2814300" y="1087501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49530</xdr:rowOff>
    </xdr:from>
    <xdr:ext cx="405130" cy="259080"/>
    <xdr:sp macro="" textlink="">
      <xdr:nvSpPr>
        <xdr:cNvPr id="568" name="n_1aveValue【学校施設】&#10;有形固定資産減価償却率">
          <a:extLst>
            <a:ext uri="{FF2B5EF4-FFF2-40B4-BE49-F238E27FC236}">
              <a16:creationId xmlns:a16="http://schemas.microsoft.com/office/drawing/2014/main" id="{00000000-0008-0000-0100-000038020000}"/>
            </a:ext>
          </a:extLst>
        </xdr:cNvPr>
        <xdr:cNvSpPr txBox="1"/>
      </xdr:nvSpPr>
      <xdr:spPr>
        <a:xfrm>
          <a:off x="15266035" y="10165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13335</xdr:rowOff>
    </xdr:from>
    <xdr:ext cx="404495" cy="259080"/>
    <xdr:sp macro="" textlink="">
      <xdr:nvSpPr>
        <xdr:cNvPr id="569" name="n_2aveValue【学校施設】&#10;有形固定資産減価償却率">
          <a:extLst>
            <a:ext uri="{FF2B5EF4-FFF2-40B4-BE49-F238E27FC236}">
              <a16:creationId xmlns:a16="http://schemas.microsoft.com/office/drawing/2014/main" id="{00000000-0008-0000-0100-000039020000}"/>
            </a:ext>
          </a:extLst>
        </xdr:cNvPr>
        <xdr:cNvSpPr txBox="1"/>
      </xdr:nvSpPr>
      <xdr:spPr>
        <a:xfrm>
          <a:off x="14389735" y="101288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161925</xdr:rowOff>
    </xdr:from>
    <xdr:ext cx="404495" cy="259080"/>
    <xdr:sp macro="" textlink="">
      <xdr:nvSpPr>
        <xdr:cNvPr id="570" name="n_3aveValue【学校施設】&#10;有形固定資産減価償却率">
          <a:extLst>
            <a:ext uri="{FF2B5EF4-FFF2-40B4-BE49-F238E27FC236}">
              <a16:creationId xmlns:a16="http://schemas.microsoft.com/office/drawing/2014/main" id="{00000000-0008-0000-0100-00003A020000}"/>
            </a:ext>
          </a:extLst>
        </xdr:cNvPr>
        <xdr:cNvSpPr txBox="1"/>
      </xdr:nvSpPr>
      <xdr:spPr>
        <a:xfrm>
          <a:off x="13500735" y="101060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119380</xdr:rowOff>
    </xdr:from>
    <xdr:ext cx="404495" cy="259080"/>
    <xdr:sp macro="" textlink="">
      <xdr:nvSpPr>
        <xdr:cNvPr id="571" name="n_4aveValue【学校施設】&#10;有形固定資産減価償却率">
          <a:extLst>
            <a:ext uri="{FF2B5EF4-FFF2-40B4-BE49-F238E27FC236}">
              <a16:creationId xmlns:a16="http://schemas.microsoft.com/office/drawing/2014/main" id="{00000000-0008-0000-0100-00003B020000}"/>
            </a:ext>
          </a:extLst>
        </xdr:cNvPr>
        <xdr:cNvSpPr txBox="1"/>
      </xdr:nvSpPr>
      <xdr:spPr>
        <a:xfrm>
          <a:off x="12611735" y="100634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64</xdr:row>
      <xdr:rowOff>78105</xdr:rowOff>
    </xdr:from>
    <xdr:ext cx="405130" cy="258445"/>
    <xdr:sp macro="" textlink="">
      <xdr:nvSpPr>
        <xdr:cNvPr id="572" name="n_1mainValue【学校施設】&#10;有形固定資産減価償却率">
          <a:extLst>
            <a:ext uri="{FF2B5EF4-FFF2-40B4-BE49-F238E27FC236}">
              <a16:creationId xmlns:a16="http://schemas.microsoft.com/office/drawing/2014/main" id="{00000000-0008-0000-0100-00003C020000}"/>
            </a:ext>
          </a:extLst>
        </xdr:cNvPr>
        <xdr:cNvSpPr txBox="1"/>
      </xdr:nvSpPr>
      <xdr:spPr>
        <a:xfrm>
          <a:off x="15266035" y="110509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64</xdr:row>
      <xdr:rowOff>35560</xdr:rowOff>
    </xdr:from>
    <xdr:ext cx="404495" cy="259080"/>
    <xdr:sp macro="" textlink="">
      <xdr:nvSpPr>
        <xdr:cNvPr id="573" name="n_2mainValue【学校施設】&#10;有形固定資産減価償却率">
          <a:extLst>
            <a:ext uri="{FF2B5EF4-FFF2-40B4-BE49-F238E27FC236}">
              <a16:creationId xmlns:a16="http://schemas.microsoft.com/office/drawing/2014/main" id="{00000000-0008-0000-0100-00003D020000}"/>
            </a:ext>
          </a:extLst>
        </xdr:cNvPr>
        <xdr:cNvSpPr txBox="1"/>
      </xdr:nvSpPr>
      <xdr:spPr>
        <a:xfrm>
          <a:off x="14389735" y="110083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164465</xdr:rowOff>
    </xdr:from>
    <xdr:ext cx="404495" cy="259080"/>
    <xdr:sp macro="" textlink="">
      <xdr:nvSpPr>
        <xdr:cNvPr id="574" name="n_3mainValue【学校施設】&#10;有形固定資産減価償却率">
          <a:extLst>
            <a:ext uri="{FF2B5EF4-FFF2-40B4-BE49-F238E27FC236}">
              <a16:creationId xmlns:a16="http://schemas.microsoft.com/office/drawing/2014/main" id="{00000000-0008-0000-0100-00003E020000}"/>
            </a:ext>
          </a:extLst>
        </xdr:cNvPr>
        <xdr:cNvSpPr txBox="1"/>
      </xdr:nvSpPr>
      <xdr:spPr>
        <a:xfrm>
          <a:off x="13500735" y="109658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63</xdr:row>
      <xdr:rowOff>115570</xdr:rowOff>
    </xdr:from>
    <xdr:ext cx="404495" cy="259080"/>
    <xdr:sp macro="" textlink="">
      <xdr:nvSpPr>
        <xdr:cNvPr id="575" name="n_4mainValue【学校施設】&#10;有形固定資産減価償却率">
          <a:extLst>
            <a:ext uri="{FF2B5EF4-FFF2-40B4-BE49-F238E27FC236}">
              <a16:creationId xmlns:a16="http://schemas.microsoft.com/office/drawing/2014/main" id="{00000000-0008-0000-0100-00003F020000}"/>
            </a:ext>
          </a:extLst>
        </xdr:cNvPr>
        <xdr:cNvSpPr txBox="1"/>
      </xdr:nvSpPr>
      <xdr:spPr>
        <a:xfrm>
          <a:off x="12611735" y="10916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00000000-0008-0000-0100-000045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00000000-0008-0000-0100-000046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00000000-0008-0000-0100-000047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725" cy="2584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6725" cy="259080"/>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6725" cy="259080"/>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6725" cy="2584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6725" cy="259080"/>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6725" cy="259080"/>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725" cy="2584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9" name="【学校施設】&#10;一人当たり面積グラフ枠">
          <a:extLst>
            <a:ext uri="{FF2B5EF4-FFF2-40B4-BE49-F238E27FC236}">
              <a16:creationId xmlns:a16="http://schemas.microsoft.com/office/drawing/2014/main" id="{00000000-0008-0000-0100-000057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119380</xdr:rowOff>
    </xdr:from>
    <xdr:to>
      <xdr:col>116</xdr:col>
      <xdr:colOff>62865</xdr:colOff>
      <xdr:row>64</xdr:row>
      <xdr:rowOff>93980</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flipV="1">
          <a:off x="22160865" y="9720580"/>
          <a:ext cx="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97790</xdr:rowOff>
    </xdr:from>
    <xdr:ext cx="469900" cy="258445"/>
    <xdr:sp macro="" textlink="">
      <xdr:nvSpPr>
        <xdr:cNvPr id="601" name="【学校施設】&#10;一人当たり面積最小値テキスト">
          <a:extLst>
            <a:ext uri="{FF2B5EF4-FFF2-40B4-BE49-F238E27FC236}">
              <a16:creationId xmlns:a16="http://schemas.microsoft.com/office/drawing/2014/main" id="{00000000-0008-0000-0100-000059020000}"/>
            </a:ext>
          </a:extLst>
        </xdr:cNvPr>
        <xdr:cNvSpPr txBox="1"/>
      </xdr:nvSpPr>
      <xdr:spPr>
        <a:xfrm>
          <a:off x="22199600" y="110705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22072600" y="11066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66040</xdr:rowOff>
    </xdr:from>
    <xdr:ext cx="469900" cy="258445"/>
    <xdr:sp macro="" textlink="">
      <xdr:nvSpPr>
        <xdr:cNvPr id="603" name="【学校施設】&#10;一人当たり面積最大値テキスト">
          <a:extLst>
            <a:ext uri="{FF2B5EF4-FFF2-40B4-BE49-F238E27FC236}">
              <a16:creationId xmlns:a16="http://schemas.microsoft.com/office/drawing/2014/main" id="{00000000-0008-0000-0100-00005B020000}"/>
            </a:ext>
          </a:extLst>
        </xdr:cNvPr>
        <xdr:cNvSpPr txBox="1"/>
      </xdr:nvSpPr>
      <xdr:spPr>
        <a:xfrm>
          <a:off x="22199600" y="94957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2.246</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22072600" y="9720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135890</xdr:rowOff>
    </xdr:from>
    <xdr:ext cx="469900" cy="259080"/>
    <xdr:sp macro="" textlink="">
      <xdr:nvSpPr>
        <xdr:cNvPr id="605" name="【学校施設】&#10;一人当たり面積平均値テキスト">
          <a:extLst>
            <a:ext uri="{FF2B5EF4-FFF2-40B4-BE49-F238E27FC236}">
              <a16:creationId xmlns:a16="http://schemas.microsoft.com/office/drawing/2014/main" id="{00000000-0008-0000-0100-00005D020000}"/>
            </a:ext>
          </a:extLst>
        </xdr:cNvPr>
        <xdr:cNvSpPr txBox="1"/>
      </xdr:nvSpPr>
      <xdr:spPr>
        <a:xfrm>
          <a:off x="22199600" y="10422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22110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08" name="フローチャート: 判断 607">
          <a:extLst>
            <a:ext uri="{FF2B5EF4-FFF2-40B4-BE49-F238E27FC236}">
              <a16:creationId xmlns:a16="http://schemas.microsoft.com/office/drawing/2014/main" id="{00000000-0008-0000-0100-000060020000}"/>
            </a:ext>
          </a:extLst>
        </xdr:cNvPr>
        <xdr:cNvSpPr/>
      </xdr:nvSpPr>
      <xdr:spPr>
        <a:xfrm>
          <a:off x="203835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609" name="フローチャート: 判断 608">
          <a:extLst>
            <a:ext uri="{FF2B5EF4-FFF2-40B4-BE49-F238E27FC236}">
              <a16:creationId xmlns:a16="http://schemas.microsoft.com/office/drawing/2014/main" id="{00000000-0008-0000-0100-000061020000}"/>
            </a:ext>
          </a:extLst>
        </xdr:cNvPr>
        <xdr:cNvSpPr/>
      </xdr:nvSpPr>
      <xdr:spPr>
        <a:xfrm>
          <a:off x="194945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610" name="フローチャート: 判断 609">
          <a:extLst>
            <a:ext uri="{FF2B5EF4-FFF2-40B4-BE49-F238E27FC236}">
              <a16:creationId xmlns:a16="http://schemas.microsoft.com/office/drawing/2014/main" id="{00000000-0008-0000-0100-000062020000}"/>
            </a:ext>
          </a:extLst>
        </xdr:cNvPr>
        <xdr:cNvSpPr/>
      </xdr:nvSpPr>
      <xdr:spPr>
        <a:xfrm>
          <a:off x="186055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613" name="テキスト ボックス 612">
          <a:extLst>
            <a:ext uri="{FF2B5EF4-FFF2-40B4-BE49-F238E27FC236}">
              <a16:creationId xmlns:a16="http://schemas.microsoft.com/office/drawing/2014/main" id="{00000000-0008-0000-0100-000065020000}"/>
            </a:ext>
          </a:extLst>
        </xdr:cNvPr>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615" name="テキスト ボックス 614">
          <a:extLst>
            <a:ext uri="{FF2B5EF4-FFF2-40B4-BE49-F238E27FC236}">
              <a16:creationId xmlns:a16="http://schemas.microsoft.com/office/drawing/2014/main" id="{00000000-0008-0000-0100-000067020000}"/>
            </a:ext>
          </a:extLst>
        </xdr:cNvPr>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43180</xdr:rowOff>
    </xdr:from>
    <xdr:to>
      <xdr:col>116</xdr:col>
      <xdr:colOff>114300</xdr:colOff>
      <xdr:row>62</xdr:row>
      <xdr:rowOff>144780</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22110700" y="1067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21590</xdr:rowOff>
    </xdr:from>
    <xdr:ext cx="469900" cy="259080"/>
    <xdr:sp macro="" textlink="">
      <xdr:nvSpPr>
        <xdr:cNvPr id="617" name="【学校施設】&#10;一人当たり面積該当値テキスト">
          <a:extLst>
            <a:ext uri="{FF2B5EF4-FFF2-40B4-BE49-F238E27FC236}">
              <a16:creationId xmlns:a16="http://schemas.microsoft.com/office/drawing/2014/main" id="{00000000-0008-0000-0100-000069020000}"/>
            </a:ext>
          </a:extLst>
        </xdr:cNvPr>
        <xdr:cNvSpPr txBox="1"/>
      </xdr:nvSpPr>
      <xdr:spPr>
        <a:xfrm>
          <a:off x="22199600" y="10651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55880</xdr:rowOff>
    </xdr:from>
    <xdr:to>
      <xdr:col>112</xdr:col>
      <xdr:colOff>38100</xdr:colOff>
      <xdr:row>62</xdr:row>
      <xdr:rowOff>157480</xdr:rowOff>
    </xdr:to>
    <xdr:sp macro="" textlink="">
      <xdr:nvSpPr>
        <xdr:cNvPr id="618" name="楕円 617">
          <a:extLst>
            <a:ext uri="{FF2B5EF4-FFF2-40B4-BE49-F238E27FC236}">
              <a16:creationId xmlns:a16="http://schemas.microsoft.com/office/drawing/2014/main" id="{00000000-0008-0000-0100-00006A020000}"/>
            </a:ext>
          </a:extLst>
        </xdr:cNvPr>
        <xdr:cNvSpPr/>
      </xdr:nvSpPr>
      <xdr:spPr>
        <a:xfrm>
          <a:off x="21272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93980</xdr:rowOff>
    </xdr:from>
    <xdr:to>
      <xdr:col>116</xdr:col>
      <xdr:colOff>63500</xdr:colOff>
      <xdr:row>62</xdr:row>
      <xdr:rowOff>106680</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flipV="1">
          <a:off x="21323300" y="1072388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74930</xdr:rowOff>
    </xdr:from>
    <xdr:to>
      <xdr:col>107</xdr:col>
      <xdr:colOff>101600</xdr:colOff>
      <xdr:row>63</xdr:row>
      <xdr:rowOff>5080</xdr:rowOff>
    </xdr:to>
    <xdr:sp macro="" textlink="">
      <xdr:nvSpPr>
        <xdr:cNvPr id="620" name="楕円 619">
          <a:extLst>
            <a:ext uri="{FF2B5EF4-FFF2-40B4-BE49-F238E27FC236}">
              <a16:creationId xmlns:a16="http://schemas.microsoft.com/office/drawing/2014/main" id="{00000000-0008-0000-0100-00006C020000}"/>
            </a:ext>
          </a:extLst>
        </xdr:cNvPr>
        <xdr:cNvSpPr/>
      </xdr:nvSpPr>
      <xdr:spPr>
        <a:xfrm>
          <a:off x="20383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106680</xdr:rowOff>
    </xdr:from>
    <xdr:to>
      <xdr:col>111</xdr:col>
      <xdr:colOff>177800</xdr:colOff>
      <xdr:row>62</xdr:row>
      <xdr:rowOff>125730</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flipV="1">
          <a:off x="20434300" y="107365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82550</xdr:rowOff>
    </xdr:from>
    <xdr:to>
      <xdr:col>102</xdr:col>
      <xdr:colOff>165100</xdr:colOff>
      <xdr:row>63</xdr:row>
      <xdr:rowOff>12700</xdr:rowOff>
    </xdr:to>
    <xdr:sp macro="" textlink="">
      <xdr:nvSpPr>
        <xdr:cNvPr id="622" name="楕円 621">
          <a:extLst>
            <a:ext uri="{FF2B5EF4-FFF2-40B4-BE49-F238E27FC236}">
              <a16:creationId xmlns:a16="http://schemas.microsoft.com/office/drawing/2014/main" id="{00000000-0008-0000-0100-00006E020000}"/>
            </a:ext>
          </a:extLst>
        </xdr:cNvPr>
        <xdr:cNvSpPr/>
      </xdr:nvSpPr>
      <xdr:spPr>
        <a:xfrm>
          <a:off x="19494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125730</xdr:rowOff>
    </xdr:from>
    <xdr:to>
      <xdr:col>107</xdr:col>
      <xdr:colOff>50800</xdr:colOff>
      <xdr:row>62</xdr:row>
      <xdr:rowOff>133350</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flipV="1">
          <a:off x="19545300" y="107556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104140</xdr:rowOff>
    </xdr:from>
    <xdr:to>
      <xdr:col>98</xdr:col>
      <xdr:colOff>38100</xdr:colOff>
      <xdr:row>63</xdr:row>
      <xdr:rowOff>34290</xdr:rowOff>
    </xdr:to>
    <xdr:sp macro="" textlink="">
      <xdr:nvSpPr>
        <xdr:cNvPr id="624" name="楕円 623">
          <a:extLst>
            <a:ext uri="{FF2B5EF4-FFF2-40B4-BE49-F238E27FC236}">
              <a16:creationId xmlns:a16="http://schemas.microsoft.com/office/drawing/2014/main" id="{00000000-0008-0000-0100-000070020000}"/>
            </a:ext>
          </a:extLst>
        </xdr:cNvPr>
        <xdr:cNvSpPr/>
      </xdr:nvSpPr>
      <xdr:spPr>
        <a:xfrm>
          <a:off x="18605500" y="1073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133350</xdr:rowOff>
    </xdr:from>
    <xdr:to>
      <xdr:col>102</xdr:col>
      <xdr:colOff>114300</xdr:colOff>
      <xdr:row>62</xdr:row>
      <xdr:rowOff>154940</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flipV="1">
          <a:off x="18656300" y="1076325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52070</xdr:rowOff>
    </xdr:from>
    <xdr:ext cx="469900" cy="258445"/>
    <xdr:sp macro="" textlink="">
      <xdr:nvSpPr>
        <xdr:cNvPr id="626" name="n_1aveValue【学校施設】&#10;一人当たり面積">
          <a:extLst>
            <a:ext uri="{FF2B5EF4-FFF2-40B4-BE49-F238E27FC236}">
              <a16:creationId xmlns:a16="http://schemas.microsoft.com/office/drawing/2014/main" id="{00000000-0008-0000-0100-000072020000}"/>
            </a:ext>
          </a:extLst>
        </xdr:cNvPr>
        <xdr:cNvSpPr txBox="1"/>
      </xdr:nvSpPr>
      <xdr:spPr>
        <a:xfrm>
          <a:off x="21075650" y="103390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62230</xdr:rowOff>
    </xdr:from>
    <xdr:ext cx="469265" cy="259080"/>
    <xdr:sp macro="" textlink="">
      <xdr:nvSpPr>
        <xdr:cNvPr id="627" name="n_2aveValue【学校施設】&#10;一人当たり面積">
          <a:extLst>
            <a:ext uri="{FF2B5EF4-FFF2-40B4-BE49-F238E27FC236}">
              <a16:creationId xmlns:a16="http://schemas.microsoft.com/office/drawing/2014/main" id="{00000000-0008-0000-0100-000073020000}"/>
            </a:ext>
          </a:extLst>
        </xdr:cNvPr>
        <xdr:cNvSpPr txBox="1"/>
      </xdr:nvSpPr>
      <xdr:spPr>
        <a:xfrm>
          <a:off x="20199350" y="10349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76200</xdr:rowOff>
    </xdr:from>
    <xdr:ext cx="469265" cy="258445"/>
    <xdr:sp macro="" textlink="">
      <xdr:nvSpPr>
        <xdr:cNvPr id="628" name="n_3aveValue【学校施設】&#10;一人当たり面積">
          <a:extLst>
            <a:ext uri="{FF2B5EF4-FFF2-40B4-BE49-F238E27FC236}">
              <a16:creationId xmlns:a16="http://schemas.microsoft.com/office/drawing/2014/main" id="{00000000-0008-0000-0100-000074020000}"/>
            </a:ext>
          </a:extLst>
        </xdr:cNvPr>
        <xdr:cNvSpPr txBox="1"/>
      </xdr:nvSpPr>
      <xdr:spPr>
        <a:xfrm>
          <a:off x="19310350" y="103632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163830</xdr:rowOff>
    </xdr:from>
    <xdr:ext cx="469265" cy="259080"/>
    <xdr:sp macro="" textlink="">
      <xdr:nvSpPr>
        <xdr:cNvPr id="629" name="n_4aveValue【学校施設】&#10;一人当たり面積">
          <a:extLst>
            <a:ext uri="{FF2B5EF4-FFF2-40B4-BE49-F238E27FC236}">
              <a16:creationId xmlns:a16="http://schemas.microsoft.com/office/drawing/2014/main" id="{00000000-0008-0000-0100-000075020000}"/>
            </a:ext>
          </a:extLst>
        </xdr:cNvPr>
        <xdr:cNvSpPr txBox="1"/>
      </xdr:nvSpPr>
      <xdr:spPr>
        <a:xfrm>
          <a:off x="18421350" y="10450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148590</xdr:rowOff>
    </xdr:from>
    <xdr:ext cx="469900" cy="259080"/>
    <xdr:sp macro="" textlink="">
      <xdr:nvSpPr>
        <xdr:cNvPr id="630" name="n_1mainValue【学校施設】&#10;一人当たり面積">
          <a:extLst>
            <a:ext uri="{FF2B5EF4-FFF2-40B4-BE49-F238E27FC236}">
              <a16:creationId xmlns:a16="http://schemas.microsoft.com/office/drawing/2014/main" id="{00000000-0008-0000-0100-000076020000}"/>
            </a:ext>
          </a:extLst>
        </xdr:cNvPr>
        <xdr:cNvSpPr txBox="1"/>
      </xdr:nvSpPr>
      <xdr:spPr>
        <a:xfrm>
          <a:off x="21075650" y="10778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167640</xdr:rowOff>
    </xdr:from>
    <xdr:ext cx="469265" cy="258445"/>
    <xdr:sp macro="" textlink="">
      <xdr:nvSpPr>
        <xdr:cNvPr id="631" name="n_2mainValue【学校施設】&#10;一人当たり面積">
          <a:extLst>
            <a:ext uri="{FF2B5EF4-FFF2-40B4-BE49-F238E27FC236}">
              <a16:creationId xmlns:a16="http://schemas.microsoft.com/office/drawing/2014/main" id="{00000000-0008-0000-0100-000077020000}"/>
            </a:ext>
          </a:extLst>
        </xdr:cNvPr>
        <xdr:cNvSpPr txBox="1"/>
      </xdr:nvSpPr>
      <xdr:spPr>
        <a:xfrm>
          <a:off x="20199350" y="107975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3810</xdr:rowOff>
    </xdr:from>
    <xdr:ext cx="469265" cy="259080"/>
    <xdr:sp macro="" textlink="">
      <xdr:nvSpPr>
        <xdr:cNvPr id="632" name="n_3mainValue【学校施設】&#10;一人当たり面積">
          <a:extLst>
            <a:ext uri="{FF2B5EF4-FFF2-40B4-BE49-F238E27FC236}">
              <a16:creationId xmlns:a16="http://schemas.microsoft.com/office/drawing/2014/main" id="{00000000-0008-0000-0100-000078020000}"/>
            </a:ext>
          </a:extLst>
        </xdr:cNvPr>
        <xdr:cNvSpPr txBox="1"/>
      </xdr:nvSpPr>
      <xdr:spPr>
        <a:xfrm>
          <a:off x="19310350" y="108051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25400</xdr:rowOff>
    </xdr:from>
    <xdr:ext cx="469265" cy="259080"/>
    <xdr:sp macro="" textlink="">
      <xdr:nvSpPr>
        <xdr:cNvPr id="633" name="n_4mainValue【学校施設】&#10;一人当たり面積">
          <a:extLst>
            <a:ext uri="{FF2B5EF4-FFF2-40B4-BE49-F238E27FC236}">
              <a16:creationId xmlns:a16="http://schemas.microsoft.com/office/drawing/2014/main" id="{00000000-0008-0000-0100-000079020000}"/>
            </a:ext>
          </a:extLst>
        </xdr:cNvPr>
        <xdr:cNvSpPr txBox="1"/>
      </xdr:nvSpPr>
      <xdr:spPr>
        <a:xfrm>
          <a:off x="18421350" y="10826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9080"/>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6725" cy="259080"/>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1978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84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84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8455" cy="259080"/>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2106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8" name="【児童館】&#10;有形固定資産減価償却率グラフ枠">
          <a:extLst>
            <a:ext uri="{FF2B5EF4-FFF2-40B4-BE49-F238E27FC236}">
              <a16:creationId xmlns:a16="http://schemas.microsoft.com/office/drawing/2014/main" id="{00000000-0008-0000-0100-000092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17780</xdr:rowOff>
    </xdr:from>
    <xdr:to>
      <xdr:col>85</xdr:col>
      <xdr:colOff>126365</xdr:colOff>
      <xdr:row>86</xdr:row>
      <xdr:rowOff>168910</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flipV="1">
          <a:off x="16318865" y="13390880"/>
          <a:ext cx="0" cy="1522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60" name="【児童館】&#10;有形固定資産減価償却率最小値テキスト">
          <a:extLst>
            <a:ext uri="{FF2B5EF4-FFF2-40B4-BE49-F238E27FC236}">
              <a16:creationId xmlns:a16="http://schemas.microsoft.com/office/drawing/2014/main" id="{00000000-0008-0000-0100-000094020000}"/>
            </a:ext>
          </a:extLst>
        </xdr:cNvPr>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135255</xdr:rowOff>
    </xdr:from>
    <xdr:ext cx="340360" cy="258445"/>
    <xdr:sp macro="" textlink="">
      <xdr:nvSpPr>
        <xdr:cNvPr id="662" name="【児童館】&#10;有形固定資産減価償却率最大値テキスト">
          <a:extLst>
            <a:ext uri="{FF2B5EF4-FFF2-40B4-BE49-F238E27FC236}">
              <a16:creationId xmlns:a16="http://schemas.microsoft.com/office/drawing/2014/main" id="{00000000-0008-0000-0100-000096020000}"/>
            </a:ext>
          </a:extLst>
        </xdr:cNvPr>
        <xdr:cNvSpPr txBox="1"/>
      </xdr:nvSpPr>
      <xdr:spPr>
        <a:xfrm>
          <a:off x="16357600" y="1316545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17780</xdr:rowOff>
    </xdr:from>
    <xdr:to>
      <xdr:col>86</xdr:col>
      <xdr:colOff>25400</xdr:colOff>
      <xdr:row>78</xdr:row>
      <xdr:rowOff>17780</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6230600" y="13390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153670</xdr:rowOff>
    </xdr:from>
    <xdr:ext cx="405130" cy="259080"/>
    <xdr:sp macro="" textlink="">
      <xdr:nvSpPr>
        <xdr:cNvPr id="664" name="【児童館】&#10;有形固定資産減価償却率平均値テキスト">
          <a:extLst>
            <a:ext uri="{FF2B5EF4-FFF2-40B4-BE49-F238E27FC236}">
              <a16:creationId xmlns:a16="http://schemas.microsoft.com/office/drawing/2014/main" id="{00000000-0008-0000-0100-000098020000}"/>
            </a:ext>
          </a:extLst>
        </xdr:cNvPr>
        <xdr:cNvSpPr txBox="1"/>
      </xdr:nvSpPr>
      <xdr:spPr>
        <a:xfrm>
          <a:off x="16357600" y="138696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130810</xdr:rowOff>
    </xdr:from>
    <xdr:to>
      <xdr:col>85</xdr:col>
      <xdr:colOff>177800</xdr:colOff>
      <xdr:row>82</xdr:row>
      <xdr:rowOff>60960</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6268700" y="1401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107950</xdr:rowOff>
    </xdr:from>
    <xdr:to>
      <xdr:col>81</xdr:col>
      <xdr:colOff>101600</xdr:colOff>
      <xdr:row>82</xdr:row>
      <xdr:rowOff>38100</xdr:rowOff>
    </xdr:to>
    <xdr:sp macro="" textlink="">
      <xdr:nvSpPr>
        <xdr:cNvPr id="666" name="フローチャート: 判断 665">
          <a:extLst>
            <a:ext uri="{FF2B5EF4-FFF2-40B4-BE49-F238E27FC236}">
              <a16:creationId xmlns:a16="http://schemas.microsoft.com/office/drawing/2014/main" id="{00000000-0008-0000-0100-00009A020000}"/>
            </a:ext>
          </a:extLst>
        </xdr:cNvPr>
        <xdr:cNvSpPr/>
      </xdr:nvSpPr>
      <xdr:spPr>
        <a:xfrm>
          <a:off x="15430500" y="1399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76835</xdr:rowOff>
    </xdr:from>
    <xdr:to>
      <xdr:col>76</xdr:col>
      <xdr:colOff>165100</xdr:colOff>
      <xdr:row>82</xdr:row>
      <xdr:rowOff>6985</xdr:rowOff>
    </xdr:to>
    <xdr:sp macro="" textlink="">
      <xdr:nvSpPr>
        <xdr:cNvPr id="667" name="フローチャート: 判断 666">
          <a:extLst>
            <a:ext uri="{FF2B5EF4-FFF2-40B4-BE49-F238E27FC236}">
              <a16:creationId xmlns:a16="http://schemas.microsoft.com/office/drawing/2014/main" id="{00000000-0008-0000-0100-00009B020000}"/>
            </a:ext>
          </a:extLst>
        </xdr:cNvPr>
        <xdr:cNvSpPr/>
      </xdr:nvSpPr>
      <xdr:spPr>
        <a:xfrm>
          <a:off x="14541500" y="1396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83820</xdr:rowOff>
    </xdr:from>
    <xdr:to>
      <xdr:col>72</xdr:col>
      <xdr:colOff>38100</xdr:colOff>
      <xdr:row>82</xdr:row>
      <xdr:rowOff>13970</xdr:rowOff>
    </xdr:to>
    <xdr:sp macro="" textlink="">
      <xdr:nvSpPr>
        <xdr:cNvPr id="668" name="フローチャート: 判断 667">
          <a:extLst>
            <a:ext uri="{FF2B5EF4-FFF2-40B4-BE49-F238E27FC236}">
              <a16:creationId xmlns:a16="http://schemas.microsoft.com/office/drawing/2014/main" id="{00000000-0008-0000-0100-00009C020000}"/>
            </a:ext>
          </a:extLst>
        </xdr:cNvPr>
        <xdr:cNvSpPr/>
      </xdr:nvSpPr>
      <xdr:spPr>
        <a:xfrm>
          <a:off x="13652500" y="1397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52705</xdr:rowOff>
    </xdr:from>
    <xdr:to>
      <xdr:col>67</xdr:col>
      <xdr:colOff>101600</xdr:colOff>
      <xdr:row>81</xdr:row>
      <xdr:rowOff>154940</xdr:rowOff>
    </xdr:to>
    <xdr:sp macro="" textlink="">
      <xdr:nvSpPr>
        <xdr:cNvPr id="669" name="フローチャート: 判断 668">
          <a:extLst>
            <a:ext uri="{FF2B5EF4-FFF2-40B4-BE49-F238E27FC236}">
              <a16:creationId xmlns:a16="http://schemas.microsoft.com/office/drawing/2014/main" id="{00000000-0008-0000-0100-00009D020000}"/>
            </a:ext>
          </a:extLst>
        </xdr:cNvPr>
        <xdr:cNvSpPr/>
      </xdr:nvSpPr>
      <xdr:spPr>
        <a:xfrm>
          <a:off x="12763500" y="13940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72" name="テキスト ボックス 671">
          <a:extLst>
            <a:ext uri="{FF2B5EF4-FFF2-40B4-BE49-F238E27FC236}">
              <a16:creationId xmlns:a16="http://schemas.microsoft.com/office/drawing/2014/main" id="{00000000-0008-0000-0100-0000A0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73" name="テキスト ボックス 672">
          <a:extLst>
            <a:ext uri="{FF2B5EF4-FFF2-40B4-BE49-F238E27FC236}">
              <a16:creationId xmlns:a16="http://schemas.microsoft.com/office/drawing/2014/main" id="{00000000-0008-0000-0100-0000A1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42545</xdr:rowOff>
    </xdr:from>
    <xdr:to>
      <xdr:col>85</xdr:col>
      <xdr:colOff>177800</xdr:colOff>
      <xdr:row>83</xdr:row>
      <xdr:rowOff>144145</xdr:rowOff>
    </xdr:to>
    <xdr:sp macro="" textlink="">
      <xdr:nvSpPr>
        <xdr:cNvPr id="675" name="楕円 674">
          <a:extLst>
            <a:ext uri="{FF2B5EF4-FFF2-40B4-BE49-F238E27FC236}">
              <a16:creationId xmlns:a16="http://schemas.microsoft.com/office/drawing/2014/main" id="{00000000-0008-0000-0100-0000A3020000}"/>
            </a:ext>
          </a:extLst>
        </xdr:cNvPr>
        <xdr:cNvSpPr/>
      </xdr:nvSpPr>
      <xdr:spPr>
        <a:xfrm>
          <a:off x="162687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20955</xdr:rowOff>
    </xdr:from>
    <xdr:ext cx="405130" cy="258445"/>
    <xdr:sp macro="" textlink="">
      <xdr:nvSpPr>
        <xdr:cNvPr id="676" name="【児童館】&#10;有形固定資産減価償却率該当値テキスト">
          <a:extLst>
            <a:ext uri="{FF2B5EF4-FFF2-40B4-BE49-F238E27FC236}">
              <a16:creationId xmlns:a16="http://schemas.microsoft.com/office/drawing/2014/main" id="{00000000-0008-0000-0100-0000A4020000}"/>
            </a:ext>
          </a:extLst>
        </xdr:cNvPr>
        <xdr:cNvSpPr txBox="1"/>
      </xdr:nvSpPr>
      <xdr:spPr>
        <a:xfrm>
          <a:off x="16357600" y="142513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5080</xdr:rowOff>
    </xdr:from>
    <xdr:to>
      <xdr:col>81</xdr:col>
      <xdr:colOff>101600</xdr:colOff>
      <xdr:row>83</xdr:row>
      <xdr:rowOff>106680</xdr:rowOff>
    </xdr:to>
    <xdr:sp macro="" textlink="">
      <xdr:nvSpPr>
        <xdr:cNvPr id="677" name="楕円 676">
          <a:extLst>
            <a:ext uri="{FF2B5EF4-FFF2-40B4-BE49-F238E27FC236}">
              <a16:creationId xmlns:a16="http://schemas.microsoft.com/office/drawing/2014/main" id="{00000000-0008-0000-0100-0000A5020000}"/>
            </a:ext>
          </a:extLst>
        </xdr:cNvPr>
        <xdr:cNvSpPr/>
      </xdr:nvSpPr>
      <xdr:spPr>
        <a:xfrm>
          <a:off x="15430500" y="1423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55880</xdr:rowOff>
    </xdr:from>
    <xdr:to>
      <xdr:col>85</xdr:col>
      <xdr:colOff>127000</xdr:colOff>
      <xdr:row>83</xdr:row>
      <xdr:rowOff>93345</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5481300" y="1428623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137795</xdr:rowOff>
    </xdr:from>
    <xdr:to>
      <xdr:col>76</xdr:col>
      <xdr:colOff>165100</xdr:colOff>
      <xdr:row>83</xdr:row>
      <xdr:rowOff>67945</xdr:rowOff>
    </xdr:to>
    <xdr:sp macro="" textlink="">
      <xdr:nvSpPr>
        <xdr:cNvPr id="679" name="楕円 678">
          <a:extLst>
            <a:ext uri="{FF2B5EF4-FFF2-40B4-BE49-F238E27FC236}">
              <a16:creationId xmlns:a16="http://schemas.microsoft.com/office/drawing/2014/main" id="{00000000-0008-0000-0100-0000A7020000}"/>
            </a:ext>
          </a:extLst>
        </xdr:cNvPr>
        <xdr:cNvSpPr/>
      </xdr:nvSpPr>
      <xdr:spPr>
        <a:xfrm>
          <a:off x="14541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17780</xdr:rowOff>
    </xdr:from>
    <xdr:to>
      <xdr:col>81</xdr:col>
      <xdr:colOff>50800</xdr:colOff>
      <xdr:row>83</xdr:row>
      <xdr:rowOff>55880</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4592300" y="1424813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98425</xdr:rowOff>
    </xdr:from>
    <xdr:to>
      <xdr:col>72</xdr:col>
      <xdr:colOff>38100</xdr:colOff>
      <xdr:row>83</xdr:row>
      <xdr:rowOff>29210</xdr:rowOff>
    </xdr:to>
    <xdr:sp macro="" textlink="">
      <xdr:nvSpPr>
        <xdr:cNvPr id="681" name="楕円 680">
          <a:extLst>
            <a:ext uri="{FF2B5EF4-FFF2-40B4-BE49-F238E27FC236}">
              <a16:creationId xmlns:a16="http://schemas.microsoft.com/office/drawing/2014/main" id="{00000000-0008-0000-0100-0000A9020000}"/>
            </a:ext>
          </a:extLst>
        </xdr:cNvPr>
        <xdr:cNvSpPr/>
      </xdr:nvSpPr>
      <xdr:spPr>
        <a:xfrm>
          <a:off x="13652500" y="14157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149225</xdr:rowOff>
    </xdr:from>
    <xdr:to>
      <xdr:col>76</xdr:col>
      <xdr:colOff>114300</xdr:colOff>
      <xdr:row>83</xdr:row>
      <xdr:rowOff>17780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3703300" y="1420812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85090</xdr:rowOff>
    </xdr:from>
    <xdr:to>
      <xdr:col>67</xdr:col>
      <xdr:colOff>101600</xdr:colOff>
      <xdr:row>83</xdr:row>
      <xdr:rowOff>15240</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2763500" y="1414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135890</xdr:rowOff>
    </xdr:from>
    <xdr:to>
      <xdr:col>71</xdr:col>
      <xdr:colOff>177800</xdr:colOff>
      <xdr:row>82</xdr:row>
      <xdr:rowOff>149225</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2814300" y="141947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54610</xdr:rowOff>
    </xdr:from>
    <xdr:ext cx="405130" cy="258445"/>
    <xdr:sp macro="" textlink="">
      <xdr:nvSpPr>
        <xdr:cNvPr id="685" name="n_1aveValue【児童館】&#10;有形固定資産減価償却率">
          <a:extLst>
            <a:ext uri="{FF2B5EF4-FFF2-40B4-BE49-F238E27FC236}">
              <a16:creationId xmlns:a16="http://schemas.microsoft.com/office/drawing/2014/main" id="{00000000-0008-0000-0100-0000AD020000}"/>
            </a:ext>
          </a:extLst>
        </xdr:cNvPr>
        <xdr:cNvSpPr txBox="1"/>
      </xdr:nvSpPr>
      <xdr:spPr>
        <a:xfrm>
          <a:off x="15266035" y="137706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23495</xdr:rowOff>
    </xdr:from>
    <xdr:ext cx="404495" cy="259080"/>
    <xdr:sp macro="" textlink="">
      <xdr:nvSpPr>
        <xdr:cNvPr id="686" name="n_2aveValue【児童館】&#10;有形固定資産減価償却率">
          <a:extLst>
            <a:ext uri="{FF2B5EF4-FFF2-40B4-BE49-F238E27FC236}">
              <a16:creationId xmlns:a16="http://schemas.microsoft.com/office/drawing/2014/main" id="{00000000-0008-0000-0100-0000AE020000}"/>
            </a:ext>
          </a:extLst>
        </xdr:cNvPr>
        <xdr:cNvSpPr txBox="1"/>
      </xdr:nvSpPr>
      <xdr:spPr>
        <a:xfrm>
          <a:off x="14389735" y="137394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30480</xdr:rowOff>
    </xdr:from>
    <xdr:ext cx="404495" cy="258445"/>
    <xdr:sp macro="" textlink="">
      <xdr:nvSpPr>
        <xdr:cNvPr id="687" name="n_3aveValue【児童館】&#10;有形固定資産減価償却率">
          <a:extLst>
            <a:ext uri="{FF2B5EF4-FFF2-40B4-BE49-F238E27FC236}">
              <a16:creationId xmlns:a16="http://schemas.microsoft.com/office/drawing/2014/main" id="{00000000-0008-0000-0100-0000AF020000}"/>
            </a:ext>
          </a:extLst>
        </xdr:cNvPr>
        <xdr:cNvSpPr txBox="1"/>
      </xdr:nvSpPr>
      <xdr:spPr>
        <a:xfrm>
          <a:off x="13500735" y="137464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79</xdr:row>
      <xdr:rowOff>170815</xdr:rowOff>
    </xdr:from>
    <xdr:ext cx="404495" cy="258445"/>
    <xdr:sp macro="" textlink="">
      <xdr:nvSpPr>
        <xdr:cNvPr id="688" name="n_4aveValue【児童館】&#10;有形固定資産減価償却率">
          <a:extLst>
            <a:ext uri="{FF2B5EF4-FFF2-40B4-BE49-F238E27FC236}">
              <a16:creationId xmlns:a16="http://schemas.microsoft.com/office/drawing/2014/main" id="{00000000-0008-0000-0100-0000B0020000}"/>
            </a:ext>
          </a:extLst>
        </xdr:cNvPr>
        <xdr:cNvSpPr txBox="1"/>
      </xdr:nvSpPr>
      <xdr:spPr>
        <a:xfrm>
          <a:off x="12611735" y="137153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97790</xdr:rowOff>
    </xdr:from>
    <xdr:ext cx="405130" cy="258445"/>
    <xdr:sp macro="" textlink="">
      <xdr:nvSpPr>
        <xdr:cNvPr id="689" name="n_1mainValue【児童館】&#10;有形固定資産減価償却率">
          <a:extLst>
            <a:ext uri="{FF2B5EF4-FFF2-40B4-BE49-F238E27FC236}">
              <a16:creationId xmlns:a16="http://schemas.microsoft.com/office/drawing/2014/main" id="{00000000-0008-0000-0100-0000B1020000}"/>
            </a:ext>
          </a:extLst>
        </xdr:cNvPr>
        <xdr:cNvSpPr txBox="1"/>
      </xdr:nvSpPr>
      <xdr:spPr>
        <a:xfrm>
          <a:off x="15266035" y="143281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59055</xdr:rowOff>
    </xdr:from>
    <xdr:ext cx="404495" cy="259080"/>
    <xdr:sp macro="" textlink="">
      <xdr:nvSpPr>
        <xdr:cNvPr id="690" name="n_2mainValue【児童館】&#10;有形固定資産減価償却率">
          <a:extLst>
            <a:ext uri="{FF2B5EF4-FFF2-40B4-BE49-F238E27FC236}">
              <a16:creationId xmlns:a16="http://schemas.microsoft.com/office/drawing/2014/main" id="{00000000-0008-0000-0100-0000B2020000}"/>
            </a:ext>
          </a:extLst>
        </xdr:cNvPr>
        <xdr:cNvSpPr txBox="1"/>
      </xdr:nvSpPr>
      <xdr:spPr>
        <a:xfrm>
          <a:off x="14389735" y="142894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19685</xdr:rowOff>
    </xdr:from>
    <xdr:ext cx="404495" cy="258445"/>
    <xdr:sp macro="" textlink="">
      <xdr:nvSpPr>
        <xdr:cNvPr id="691" name="n_3mainValue【児童館】&#10;有形固定資産減価償却率">
          <a:extLst>
            <a:ext uri="{FF2B5EF4-FFF2-40B4-BE49-F238E27FC236}">
              <a16:creationId xmlns:a16="http://schemas.microsoft.com/office/drawing/2014/main" id="{00000000-0008-0000-0100-0000B3020000}"/>
            </a:ext>
          </a:extLst>
        </xdr:cNvPr>
        <xdr:cNvSpPr txBox="1"/>
      </xdr:nvSpPr>
      <xdr:spPr>
        <a:xfrm>
          <a:off x="13500735" y="142500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6350</xdr:rowOff>
    </xdr:from>
    <xdr:ext cx="404495" cy="258445"/>
    <xdr:sp macro="" textlink="">
      <xdr:nvSpPr>
        <xdr:cNvPr id="692" name="n_4mainValue【児童館】&#10;有形固定資産減価償却率">
          <a:extLst>
            <a:ext uri="{FF2B5EF4-FFF2-40B4-BE49-F238E27FC236}">
              <a16:creationId xmlns:a16="http://schemas.microsoft.com/office/drawing/2014/main" id="{00000000-0008-0000-0100-0000B4020000}"/>
            </a:ext>
          </a:extLst>
        </xdr:cNvPr>
        <xdr:cNvSpPr txBox="1"/>
      </xdr:nvSpPr>
      <xdr:spPr>
        <a:xfrm>
          <a:off x="12611735" y="142367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6725" cy="259080"/>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6725" cy="259080"/>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7820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725" cy="259080"/>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7820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6725" cy="259080"/>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00000000-0008-0000-0100-0000C9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95250</xdr:rowOff>
    </xdr:from>
    <xdr:to>
      <xdr:col>116</xdr:col>
      <xdr:colOff>62865</xdr:colOff>
      <xdr:row>85</xdr:row>
      <xdr:rowOff>163830</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flipV="1">
          <a:off x="22160865" y="1329690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167640</xdr:rowOff>
    </xdr:from>
    <xdr:ext cx="469900" cy="258445"/>
    <xdr:sp macro="" textlink="">
      <xdr:nvSpPr>
        <xdr:cNvPr id="715" name="【児童館】&#10;一人当たり面積最小値テキスト">
          <a:extLst>
            <a:ext uri="{FF2B5EF4-FFF2-40B4-BE49-F238E27FC236}">
              <a16:creationId xmlns:a16="http://schemas.microsoft.com/office/drawing/2014/main" id="{00000000-0008-0000-0100-0000CB020000}"/>
            </a:ext>
          </a:extLst>
        </xdr:cNvPr>
        <xdr:cNvSpPr txBox="1"/>
      </xdr:nvSpPr>
      <xdr:spPr>
        <a:xfrm>
          <a:off x="22199600" y="147408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22072600" y="1473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41910</xdr:rowOff>
    </xdr:from>
    <xdr:ext cx="469900" cy="258445"/>
    <xdr:sp macro="" textlink="">
      <xdr:nvSpPr>
        <xdr:cNvPr id="717" name="【児童館】&#10;一人当たり面積最大値テキスト">
          <a:extLst>
            <a:ext uri="{FF2B5EF4-FFF2-40B4-BE49-F238E27FC236}">
              <a16:creationId xmlns:a16="http://schemas.microsoft.com/office/drawing/2014/main" id="{00000000-0008-0000-0100-0000CD020000}"/>
            </a:ext>
          </a:extLst>
        </xdr:cNvPr>
        <xdr:cNvSpPr txBox="1"/>
      </xdr:nvSpPr>
      <xdr:spPr>
        <a:xfrm>
          <a:off x="22199600" y="130721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0.065</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22072600" y="1329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67310</xdr:rowOff>
    </xdr:from>
    <xdr:ext cx="469900" cy="259080"/>
    <xdr:sp macro="" textlink="">
      <xdr:nvSpPr>
        <xdr:cNvPr id="719" name="【児童館】&#10;一人当たり面積平均値テキスト">
          <a:extLst>
            <a:ext uri="{FF2B5EF4-FFF2-40B4-BE49-F238E27FC236}">
              <a16:creationId xmlns:a16="http://schemas.microsoft.com/office/drawing/2014/main" id="{00000000-0008-0000-0100-0000CF020000}"/>
            </a:ext>
          </a:extLst>
        </xdr:cNvPr>
        <xdr:cNvSpPr txBox="1"/>
      </xdr:nvSpPr>
      <xdr:spPr>
        <a:xfrm>
          <a:off x="22199600" y="141262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フローチャート: 判断 719">
          <a:extLst>
            <a:ext uri="{FF2B5EF4-FFF2-40B4-BE49-F238E27FC236}">
              <a16:creationId xmlns:a16="http://schemas.microsoft.com/office/drawing/2014/main" id="{00000000-0008-0000-0100-0000D002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4" name="フローチャート: 判断 723">
          <a:extLst>
            <a:ext uri="{FF2B5EF4-FFF2-40B4-BE49-F238E27FC236}">
              <a16:creationId xmlns:a16="http://schemas.microsoft.com/office/drawing/2014/main" id="{00000000-0008-0000-0100-0000D4020000}"/>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55880</xdr:rowOff>
    </xdr:from>
    <xdr:to>
      <xdr:col>116</xdr:col>
      <xdr:colOff>114300</xdr:colOff>
      <xdr:row>84</xdr:row>
      <xdr:rowOff>157480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22110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34290</xdr:rowOff>
    </xdr:from>
    <xdr:ext cx="469900" cy="259080"/>
    <xdr:sp macro="" textlink="">
      <xdr:nvSpPr>
        <xdr:cNvPr id="731" name="【児童館】&#10;一人当たり面積該当値テキスト">
          <a:extLst>
            <a:ext uri="{FF2B5EF4-FFF2-40B4-BE49-F238E27FC236}">
              <a16:creationId xmlns:a16="http://schemas.microsoft.com/office/drawing/2014/main" id="{00000000-0008-0000-0100-0000DB020000}"/>
            </a:ext>
          </a:extLst>
        </xdr:cNvPr>
        <xdr:cNvSpPr txBox="1"/>
      </xdr:nvSpPr>
      <xdr:spPr>
        <a:xfrm>
          <a:off x="22199600" y="14436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732" name="楕円 731">
          <a:extLst>
            <a:ext uri="{FF2B5EF4-FFF2-40B4-BE49-F238E27FC236}">
              <a16:creationId xmlns:a16="http://schemas.microsoft.com/office/drawing/2014/main" id="{00000000-0008-0000-0100-0000DC020000}"/>
            </a:ext>
          </a:extLst>
        </xdr:cNvPr>
        <xdr:cNvSpPr/>
      </xdr:nvSpPr>
      <xdr:spPr>
        <a:xfrm>
          <a:off x="21272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106680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21323300" y="145084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34" name="楕円 733">
          <a:extLst>
            <a:ext uri="{FF2B5EF4-FFF2-40B4-BE49-F238E27FC236}">
              <a16:creationId xmlns:a16="http://schemas.microsoft.com/office/drawing/2014/main" id="{00000000-0008-0000-0100-0000DE020000}"/>
            </a:ext>
          </a:extLst>
        </xdr:cNvPr>
        <xdr:cNvSpPr/>
      </xdr:nvSpPr>
      <xdr:spPr>
        <a:xfrm>
          <a:off x="2038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106680</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20434300" y="14508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36" name="楕円 735">
          <a:extLst>
            <a:ext uri="{FF2B5EF4-FFF2-40B4-BE49-F238E27FC236}">
              <a16:creationId xmlns:a16="http://schemas.microsoft.com/office/drawing/2014/main" id="{00000000-0008-0000-0100-0000E0020000}"/>
            </a:ext>
          </a:extLst>
        </xdr:cNvPr>
        <xdr:cNvSpPr/>
      </xdr:nvSpPr>
      <xdr:spPr>
        <a:xfrm>
          <a:off x="19494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106680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9545300" y="14508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18605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106680</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8656300" y="14508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162560</xdr:rowOff>
    </xdr:from>
    <xdr:ext cx="469900" cy="259080"/>
    <xdr:sp macro="" textlink="">
      <xdr:nvSpPr>
        <xdr:cNvPr id="740" name="n_1aveValue【児童館】&#10;一人当たり面積">
          <a:extLst>
            <a:ext uri="{FF2B5EF4-FFF2-40B4-BE49-F238E27FC236}">
              <a16:creationId xmlns:a16="http://schemas.microsoft.com/office/drawing/2014/main" id="{00000000-0008-0000-0100-0000E4020000}"/>
            </a:ext>
          </a:extLst>
        </xdr:cNvPr>
        <xdr:cNvSpPr txBox="1"/>
      </xdr:nvSpPr>
      <xdr:spPr>
        <a:xfrm>
          <a:off x="21075650" y="14050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162560</xdr:rowOff>
    </xdr:from>
    <xdr:ext cx="469265" cy="259080"/>
    <xdr:sp macro="" textlink="">
      <xdr:nvSpPr>
        <xdr:cNvPr id="741" name="n_2aveValue【児童館】&#10;一人当たり面積">
          <a:extLst>
            <a:ext uri="{FF2B5EF4-FFF2-40B4-BE49-F238E27FC236}">
              <a16:creationId xmlns:a16="http://schemas.microsoft.com/office/drawing/2014/main" id="{00000000-0008-0000-0100-0000E5020000}"/>
            </a:ext>
          </a:extLst>
        </xdr:cNvPr>
        <xdr:cNvSpPr txBox="1"/>
      </xdr:nvSpPr>
      <xdr:spPr>
        <a:xfrm>
          <a:off x="20199350" y="14050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36830</xdr:rowOff>
    </xdr:from>
    <xdr:ext cx="469265" cy="259080"/>
    <xdr:sp macro="" textlink="">
      <xdr:nvSpPr>
        <xdr:cNvPr id="742" name="n_3aveValue【児童館】&#10;一人当たり面積">
          <a:extLst>
            <a:ext uri="{FF2B5EF4-FFF2-40B4-BE49-F238E27FC236}">
              <a16:creationId xmlns:a16="http://schemas.microsoft.com/office/drawing/2014/main" id="{00000000-0008-0000-0100-0000E6020000}"/>
            </a:ext>
          </a:extLst>
        </xdr:cNvPr>
        <xdr:cNvSpPr txBox="1"/>
      </xdr:nvSpPr>
      <xdr:spPr>
        <a:xfrm>
          <a:off x="19310350" y="140957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81</xdr:row>
      <xdr:rowOff>162560</xdr:rowOff>
    </xdr:from>
    <xdr:ext cx="469265" cy="259080"/>
    <xdr:sp macro="" textlink="">
      <xdr:nvSpPr>
        <xdr:cNvPr id="743" name="n_4aveValue【児童館】&#10;一人当たり面積">
          <a:extLst>
            <a:ext uri="{FF2B5EF4-FFF2-40B4-BE49-F238E27FC236}">
              <a16:creationId xmlns:a16="http://schemas.microsoft.com/office/drawing/2014/main" id="{00000000-0008-0000-0100-0000E7020000}"/>
            </a:ext>
          </a:extLst>
        </xdr:cNvPr>
        <xdr:cNvSpPr txBox="1"/>
      </xdr:nvSpPr>
      <xdr:spPr>
        <a:xfrm>
          <a:off x="18421350" y="14050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148590</xdr:rowOff>
    </xdr:from>
    <xdr:ext cx="469900" cy="259080"/>
    <xdr:sp macro="" textlink="">
      <xdr:nvSpPr>
        <xdr:cNvPr id="744" name="n_1mainValue【児童館】&#10;一人当たり面積">
          <a:extLst>
            <a:ext uri="{FF2B5EF4-FFF2-40B4-BE49-F238E27FC236}">
              <a16:creationId xmlns:a16="http://schemas.microsoft.com/office/drawing/2014/main" id="{00000000-0008-0000-0100-0000E8020000}"/>
            </a:ext>
          </a:extLst>
        </xdr:cNvPr>
        <xdr:cNvSpPr txBox="1"/>
      </xdr:nvSpPr>
      <xdr:spPr>
        <a:xfrm>
          <a:off x="21075650" y="1455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84</xdr:row>
      <xdr:rowOff>148590</xdr:rowOff>
    </xdr:from>
    <xdr:ext cx="469265" cy="259080"/>
    <xdr:sp macro="" textlink="">
      <xdr:nvSpPr>
        <xdr:cNvPr id="745" name="n_2mainValue【児童館】&#10;一人当たり面積">
          <a:extLst>
            <a:ext uri="{FF2B5EF4-FFF2-40B4-BE49-F238E27FC236}">
              <a16:creationId xmlns:a16="http://schemas.microsoft.com/office/drawing/2014/main" id="{00000000-0008-0000-0100-0000E9020000}"/>
            </a:ext>
          </a:extLst>
        </xdr:cNvPr>
        <xdr:cNvSpPr txBox="1"/>
      </xdr:nvSpPr>
      <xdr:spPr>
        <a:xfrm>
          <a:off x="20199350" y="145503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84</xdr:row>
      <xdr:rowOff>148590</xdr:rowOff>
    </xdr:from>
    <xdr:ext cx="469265" cy="259080"/>
    <xdr:sp macro="" textlink="">
      <xdr:nvSpPr>
        <xdr:cNvPr id="746" name="n_3mainValue【児童館】&#10;一人当たり面積">
          <a:extLst>
            <a:ext uri="{FF2B5EF4-FFF2-40B4-BE49-F238E27FC236}">
              <a16:creationId xmlns:a16="http://schemas.microsoft.com/office/drawing/2014/main" id="{00000000-0008-0000-0100-0000EA020000}"/>
            </a:ext>
          </a:extLst>
        </xdr:cNvPr>
        <xdr:cNvSpPr txBox="1"/>
      </xdr:nvSpPr>
      <xdr:spPr>
        <a:xfrm>
          <a:off x="19310350" y="145503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84</xdr:row>
      <xdr:rowOff>148590</xdr:rowOff>
    </xdr:from>
    <xdr:ext cx="469265" cy="259080"/>
    <xdr:sp macro="" textlink="">
      <xdr:nvSpPr>
        <xdr:cNvPr id="747" name="n_4mainValue【児童館】&#10;一人当たり面積">
          <a:extLst>
            <a:ext uri="{FF2B5EF4-FFF2-40B4-BE49-F238E27FC236}">
              <a16:creationId xmlns:a16="http://schemas.microsoft.com/office/drawing/2014/main" id="{00000000-0008-0000-0100-0000EB020000}"/>
            </a:ext>
          </a:extLst>
        </xdr:cNvPr>
        <xdr:cNvSpPr txBox="1"/>
      </xdr:nvSpPr>
      <xdr:spPr>
        <a:xfrm>
          <a:off x="18421350" y="145503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110</xdr:row>
      <xdr:rowOff>48260</xdr:rowOff>
    </xdr:from>
    <xdr:ext cx="403225" cy="259080"/>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775" y="189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108</xdr:row>
      <xdr:rowOff>64770</xdr:rowOff>
    </xdr:from>
    <xdr:ext cx="403225" cy="2584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042775" y="1858137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8445"/>
    <xdr:sp macro="" textlink="">
      <xdr:nvSpPr>
        <xdr:cNvPr id="764" name="テキスト ボックス 763">
          <a:extLst>
            <a:ext uri="{FF2B5EF4-FFF2-40B4-BE49-F238E27FC236}">
              <a16:creationId xmlns:a16="http://schemas.microsoft.com/office/drawing/2014/main" id="{00000000-0008-0000-0100-0000FC020000}"/>
            </a:ext>
          </a:extLst>
        </xdr:cNvPr>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66" name="テキスト ボックス 765">
          <a:extLst>
            <a:ext uri="{FF2B5EF4-FFF2-40B4-BE49-F238E27FC236}">
              <a16:creationId xmlns:a16="http://schemas.microsoft.com/office/drawing/2014/main" id="{00000000-0008-0000-0100-0000FE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98</xdr:row>
      <xdr:rowOff>146050</xdr:rowOff>
    </xdr:from>
    <xdr:ext cx="403225" cy="2584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2042775" y="1694815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00000000-0008-0000-0100-000003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3" name="【公民館】&#10;有形固定資産減価償却率グラフ枠">
          <a:extLst>
            <a:ext uri="{FF2B5EF4-FFF2-40B4-BE49-F238E27FC236}">
              <a16:creationId xmlns:a16="http://schemas.microsoft.com/office/drawing/2014/main" id="{00000000-0008-0000-0100-000005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138430</xdr:rowOff>
    </xdr:from>
    <xdr:to>
      <xdr:col>85</xdr:col>
      <xdr:colOff>126365</xdr:colOff>
      <xdr:row>109</xdr:row>
      <xdr:rowOff>6350</xdr:rowOff>
    </xdr:to>
    <xdr:cxnSp macro="">
      <xdr:nvCxnSpPr>
        <xdr:cNvPr id="774" name="直線コネクタ 773">
          <a:extLst>
            <a:ext uri="{FF2B5EF4-FFF2-40B4-BE49-F238E27FC236}">
              <a16:creationId xmlns:a16="http://schemas.microsoft.com/office/drawing/2014/main" id="{00000000-0008-0000-0100-000006030000}"/>
            </a:ext>
          </a:extLst>
        </xdr:cNvPr>
        <xdr:cNvCxnSpPr/>
      </xdr:nvCxnSpPr>
      <xdr:spPr>
        <a:xfrm flipV="1">
          <a:off x="16318865" y="17283430"/>
          <a:ext cx="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9525</xdr:rowOff>
    </xdr:from>
    <xdr:ext cx="405130" cy="258445"/>
    <xdr:sp macro="" textlink="">
      <xdr:nvSpPr>
        <xdr:cNvPr id="775" name="【公民館】&#10;有形固定資産減価償却率最小値テキスト">
          <a:extLst>
            <a:ext uri="{FF2B5EF4-FFF2-40B4-BE49-F238E27FC236}">
              <a16:creationId xmlns:a16="http://schemas.microsoft.com/office/drawing/2014/main" id="{00000000-0008-0000-0100-000007030000}"/>
            </a:ext>
          </a:extLst>
        </xdr:cNvPr>
        <xdr:cNvSpPr txBox="1"/>
      </xdr:nvSpPr>
      <xdr:spPr>
        <a:xfrm>
          <a:off x="16357600" y="186975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6350</xdr:rowOff>
    </xdr:from>
    <xdr:to>
      <xdr:col>86</xdr:col>
      <xdr:colOff>25400</xdr:colOff>
      <xdr:row>109</xdr:row>
      <xdr:rowOff>6350</xdr:rowOff>
    </xdr:to>
    <xdr:cxnSp macro="">
      <xdr:nvCxnSpPr>
        <xdr:cNvPr id="776" name="直線コネクタ 775">
          <a:extLst>
            <a:ext uri="{FF2B5EF4-FFF2-40B4-BE49-F238E27FC236}">
              <a16:creationId xmlns:a16="http://schemas.microsoft.com/office/drawing/2014/main" id="{00000000-0008-0000-0100-000008030000}"/>
            </a:ext>
          </a:extLst>
        </xdr:cNvPr>
        <xdr:cNvCxnSpPr/>
      </xdr:nvCxnSpPr>
      <xdr:spPr>
        <a:xfrm>
          <a:off x="16230600" y="18694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85090</xdr:rowOff>
    </xdr:from>
    <xdr:ext cx="405130" cy="259080"/>
    <xdr:sp macro="" textlink="">
      <xdr:nvSpPr>
        <xdr:cNvPr id="777" name="【公民館】&#10;有形固定資産減価償却率最大値テキスト">
          <a:extLst>
            <a:ext uri="{FF2B5EF4-FFF2-40B4-BE49-F238E27FC236}">
              <a16:creationId xmlns:a16="http://schemas.microsoft.com/office/drawing/2014/main" id="{00000000-0008-0000-0100-000009030000}"/>
            </a:ext>
          </a:extLst>
        </xdr:cNvPr>
        <xdr:cNvSpPr txBox="1"/>
      </xdr:nvSpPr>
      <xdr:spPr>
        <a:xfrm>
          <a:off x="16357600" y="1705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138430</xdr:rowOff>
    </xdr:from>
    <xdr:to>
      <xdr:col>86</xdr:col>
      <xdr:colOff>25400</xdr:colOff>
      <xdr:row>100</xdr:row>
      <xdr:rowOff>138430</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a:off x="16230600" y="1728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99060</xdr:rowOff>
    </xdr:from>
    <xdr:ext cx="405130" cy="258445"/>
    <xdr:sp macro="" textlink="">
      <xdr:nvSpPr>
        <xdr:cNvPr id="779" name="【公民館】&#10;有形固定資産減価償却率平均値テキスト">
          <a:extLst>
            <a:ext uri="{FF2B5EF4-FFF2-40B4-BE49-F238E27FC236}">
              <a16:creationId xmlns:a16="http://schemas.microsoft.com/office/drawing/2014/main" id="{00000000-0008-0000-0100-00000B030000}"/>
            </a:ext>
          </a:extLst>
        </xdr:cNvPr>
        <xdr:cNvSpPr txBox="1"/>
      </xdr:nvSpPr>
      <xdr:spPr>
        <a:xfrm>
          <a:off x="16357600" y="1792986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76200</xdr:rowOff>
    </xdr:from>
    <xdr:to>
      <xdr:col>85</xdr:col>
      <xdr:colOff>177800</xdr:colOff>
      <xdr:row>106</xdr:row>
      <xdr:rowOff>6350</xdr:rowOff>
    </xdr:to>
    <xdr:sp macro="" textlink="">
      <xdr:nvSpPr>
        <xdr:cNvPr id="780" name="フローチャート: 判断 779">
          <a:extLst>
            <a:ext uri="{FF2B5EF4-FFF2-40B4-BE49-F238E27FC236}">
              <a16:creationId xmlns:a16="http://schemas.microsoft.com/office/drawing/2014/main" id="{00000000-0008-0000-0100-00000C030000}"/>
            </a:ext>
          </a:extLst>
        </xdr:cNvPr>
        <xdr:cNvSpPr/>
      </xdr:nvSpPr>
      <xdr:spPr>
        <a:xfrm>
          <a:off x="16268700" y="1807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144780</xdr:rowOff>
    </xdr:from>
    <xdr:to>
      <xdr:col>81</xdr:col>
      <xdr:colOff>101600</xdr:colOff>
      <xdr:row>106</xdr:row>
      <xdr:rowOff>74930</xdr:rowOff>
    </xdr:to>
    <xdr:sp macro="" textlink="">
      <xdr:nvSpPr>
        <xdr:cNvPr id="781" name="フローチャート: 判断 780">
          <a:extLst>
            <a:ext uri="{FF2B5EF4-FFF2-40B4-BE49-F238E27FC236}">
              <a16:creationId xmlns:a16="http://schemas.microsoft.com/office/drawing/2014/main" id="{00000000-0008-0000-0100-00000D030000}"/>
            </a:ext>
          </a:extLst>
        </xdr:cNvPr>
        <xdr:cNvSpPr/>
      </xdr:nvSpPr>
      <xdr:spPr>
        <a:xfrm>
          <a:off x="15430500" y="1814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102235</xdr:rowOff>
    </xdr:from>
    <xdr:to>
      <xdr:col>76</xdr:col>
      <xdr:colOff>165100</xdr:colOff>
      <xdr:row>106</xdr:row>
      <xdr:rowOff>32385</xdr:rowOff>
    </xdr:to>
    <xdr:sp macro="" textlink="">
      <xdr:nvSpPr>
        <xdr:cNvPr id="782" name="フローチャート: 判断 781">
          <a:extLst>
            <a:ext uri="{FF2B5EF4-FFF2-40B4-BE49-F238E27FC236}">
              <a16:creationId xmlns:a16="http://schemas.microsoft.com/office/drawing/2014/main" id="{00000000-0008-0000-0100-00000E030000}"/>
            </a:ext>
          </a:extLst>
        </xdr:cNvPr>
        <xdr:cNvSpPr/>
      </xdr:nvSpPr>
      <xdr:spPr>
        <a:xfrm>
          <a:off x="14541500" y="1810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50165</xdr:rowOff>
    </xdr:from>
    <xdr:to>
      <xdr:col>72</xdr:col>
      <xdr:colOff>38100</xdr:colOff>
      <xdr:row>105</xdr:row>
      <xdr:rowOff>151765</xdr:rowOff>
    </xdr:to>
    <xdr:sp macro="" textlink="">
      <xdr:nvSpPr>
        <xdr:cNvPr id="783" name="フローチャート: 判断 782">
          <a:extLst>
            <a:ext uri="{FF2B5EF4-FFF2-40B4-BE49-F238E27FC236}">
              <a16:creationId xmlns:a16="http://schemas.microsoft.com/office/drawing/2014/main" id="{00000000-0008-0000-0100-00000F030000}"/>
            </a:ext>
          </a:extLst>
        </xdr:cNvPr>
        <xdr:cNvSpPr/>
      </xdr:nvSpPr>
      <xdr:spPr>
        <a:xfrm>
          <a:off x="13652500" y="1805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784" name="フローチャート: 判断 783">
          <a:extLst>
            <a:ext uri="{FF2B5EF4-FFF2-40B4-BE49-F238E27FC236}">
              <a16:creationId xmlns:a16="http://schemas.microsoft.com/office/drawing/2014/main" id="{00000000-0008-0000-0100-000010030000}"/>
            </a:ext>
          </a:extLst>
        </xdr:cNvPr>
        <xdr:cNvSpPr/>
      </xdr:nvSpPr>
      <xdr:spPr>
        <a:xfrm>
          <a:off x="1276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86" name="テキスト ボックス 785">
          <a:extLst>
            <a:ext uri="{FF2B5EF4-FFF2-40B4-BE49-F238E27FC236}">
              <a16:creationId xmlns:a16="http://schemas.microsoft.com/office/drawing/2014/main" id="{00000000-0008-0000-0100-000012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88" name="テキスト ボックス 787">
          <a:extLst>
            <a:ext uri="{FF2B5EF4-FFF2-40B4-BE49-F238E27FC236}">
              <a16:creationId xmlns:a16="http://schemas.microsoft.com/office/drawing/2014/main" id="{00000000-0008-0000-0100-000014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130175</xdr:rowOff>
    </xdr:from>
    <xdr:to>
      <xdr:col>85</xdr:col>
      <xdr:colOff>177800</xdr:colOff>
      <xdr:row>107</xdr:row>
      <xdr:rowOff>60325</xdr:rowOff>
    </xdr:to>
    <xdr:sp macro="" textlink="">
      <xdr:nvSpPr>
        <xdr:cNvPr id="790" name="楕円 789">
          <a:extLst>
            <a:ext uri="{FF2B5EF4-FFF2-40B4-BE49-F238E27FC236}">
              <a16:creationId xmlns:a16="http://schemas.microsoft.com/office/drawing/2014/main" id="{00000000-0008-0000-0100-000016030000}"/>
            </a:ext>
          </a:extLst>
        </xdr:cNvPr>
        <xdr:cNvSpPr/>
      </xdr:nvSpPr>
      <xdr:spPr>
        <a:xfrm>
          <a:off x="162687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109220</xdr:rowOff>
    </xdr:from>
    <xdr:ext cx="405130" cy="258445"/>
    <xdr:sp macro="" textlink="">
      <xdr:nvSpPr>
        <xdr:cNvPr id="791" name="【公民館】&#10;有形固定資産減価償却率該当値テキスト">
          <a:extLst>
            <a:ext uri="{FF2B5EF4-FFF2-40B4-BE49-F238E27FC236}">
              <a16:creationId xmlns:a16="http://schemas.microsoft.com/office/drawing/2014/main" id="{00000000-0008-0000-0100-000017030000}"/>
            </a:ext>
          </a:extLst>
        </xdr:cNvPr>
        <xdr:cNvSpPr txBox="1"/>
      </xdr:nvSpPr>
      <xdr:spPr>
        <a:xfrm>
          <a:off x="16357600" y="182829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64770</xdr:rowOff>
    </xdr:from>
    <xdr:to>
      <xdr:col>81</xdr:col>
      <xdr:colOff>101600</xdr:colOff>
      <xdr:row>106</xdr:row>
      <xdr:rowOff>166370</xdr:rowOff>
    </xdr:to>
    <xdr:sp macro="" textlink="">
      <xdr:nvSpPr>
        <xdr:cNvPr id="792" name="楕円 791">
          <a:extLst>
            <a:ext uri="{FF2B5EF4-FFF2-40B4-BE49-F238E27FC236}">
              <a16:creationId xmlns:a16="http://schemas.microsoft.com/office/drawing/2014/main" id="{00000000-0008-0000-0100-000018030000}"/>
            </a:ext>
          </a:extLst>
        </xdr:cNvPr>
        <xdr:cNvSpPr/>
      </xdr:nvSpPr>
      <xdr:spPr>
        <a:xfrm>
          <a:off x="15430500" y="1823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115570</xdr:rowOff>
    </xdr:from>
    <xdr:to>
      <xdr:col>85</xdr:col>
      <xdr:colOff>127000</xdr:colOff>
      <xdr:row>107</xdr:row>
      <xdr:rowOff>9525</xdr:rowOff>
    </xdr:to>
    <xdr:cxnSp macro="">
      <xdr:nvCxnSpPr>
        <xdr:cNvPr id="793" name="直線コネクタ 792">
          <a:extLst>
            <a:ext uri="{FF2B5EF4-FFF2-40B4-BE49-F238E27FC236}">
              <a16:creationId xmlns:a16="http://schemas.microsoft.com/office/drawing/2014/main" id="{00000000-0008-0000-0100-000019030000}"/>
            </a:ext>
          </a:extLst>
        </xdr:cNvPr>
        <xdr:cNvCxnSpPr/>
      </xdr:nvCxnSpPr>
      <xdr:spPr>
        <a:xfrm>
          <a:off x="15481300" y="1828927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164465</xdr:rowOff>
    </xdr:from>
    <xdr:to>
      <xdr:col>76</xdr:col>
      <xdr:colOff>165100</xdr:colOff>
      <xdr:row>106</xdr:row>
      <xdr:rowOff>94615</xdr:rowOff>
    </xdr:to>
    <xdr:sp macro="" textlink="">
      <xdr:nvSpPr>
        <xdr:cNvPr id="794" name="楕円 793">
          <a:extLst>
            <a:ext uri="{FF2B5EF4-FFF2-40B4-BE49-F238E27FC236}">
              <a16:creationId xmlns:a16="http://schemas.microsoft.com/office/drawing/2014/main" id="{00000000-0008-0000-0100-00001A030000}"/>
            </a:ext>
          </a:extLst>
        </xdr:cNvPr>
        <xdr:cNvSpPr/>
      </xdr:nvSpPr>
      <xdr:spPr>
        <a:xfrm>
          <a:off x="14541500" y="1816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43815</xdr:rowOff>
    </xdr:from>
    <xdr:to>
      <xdr:col>81</xdr:col>
      <xdr:colOff>50800</xdr:colOff>
      <xdr:row>106</xdr:row>
      <xdr:rowOff>115570</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a:off x="14592300" y="1821751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92075</xdr:rowOff>
    </xdr:from>
    <xdr:to>
      <xdr:col>72</xdr:col>
      <xdr:colOff>38100</xdr:colOff>
      <xdr:row>106</xdr:row>
      <xdr:rowOff>22225</xdr:rowOff>
    </xdr:to>
    <xdr:sp macro="" textlink="">
      <xdr:nvSpPr>
        <xdr:cNvPr id="796" name="楕円 795">
          <a:extLst>
            <a:ext uri="{FF2B5EF4-FFF2-40B4-BE49-F238E27FC236}">
              <a16:creationId xmlns:a16="http://schemas.microsoft.com/office/drawing/2014/main" id="{00000000-0008-0000-0100-00001C030000}"/>
            </a:ext>
          </a:extLst>
        </xdr:cNvPr>
        <xdr:cNvSpPr/>
      </xdr:nvSpPr>
      <xdr:spPr>
        <a:xfrm>
          <a:off x="13652500" y="180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143510</xdr:rowOff>
    </xdr:from>
    <xdr:to>
      <xdr:col>76</xdr:col>
      <xdr:colOff>114300</xdr:colOff>
      <xdr:row>106</xdr:row>
      <xdr:rowOff>43815</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13703300" y="1814576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20320</xdr:rowOff>
    </xdr:from>
    <xdr:to>
      <xdr:col>67</xdr:col>
      <xdr:colOff>101600</xdr:colOff>
      <xdr:row>105</xdr:row>
      <xdr:rowOff>121920</xdr:rowOff>
    </xdr:to>
    <xdr:sp macro="" textlink="">
      <xdr:nvSpPr>
        <xdr:cNvPr id="798" name="楕円 797">
          <a:extLst>
            <a:ext uri="{FF2B5EF4-FFF2-40B4-BE49-F238E27FC236}">
              <a16:creationId xmlns:a16="http://schemas.microsoft.com/office/drawing/2014/main" id="{00000000-0008-0000-0100-00001E030000}"/>
            </a:ext>
          </a:extLst>
        </xdr:cNvPr>
        <xdr:cNvSpPr/>
      </xdr:nvSpPr>
      <xdr:spPr>
        <a:xfrm>
          <a:off x="12763500" y="180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71120</xdr:rowOff>
    </xdr:from>
    <xdr:to>
      <xdr:col>71</xdr:col>
      <xdr:colOff>177800</xdr:colOff>
      <xdr:row>105</xdr:row>
      <xdr:rowOff>143510</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2814300" y="1807337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91440</xdr:rowOff>
    </xdr:from>
    <xdr:ext cx="405130" cy="259080"/>
    <xdr:sp macro="" textlink="">
      <xdr:nvSpPr>
        <xdr:cNvPr id="800" name="n_1aveValue【公民館】&#10;有形固定資産減価償却率">
          <a:extLst>
            <a:ext uri="{FF2B5EF4-FFF2-40B4-BE49-F238E27FC236}">
              <a16:creationId xmlns:a16="http://schemas.microsoft.com/office/drawing/2014/main" id="{00000000-0008-0000-0100-000020030000}"/>
            </a:ext>
          </a:extLst>
        </xdr:cNvPr>
        <xdr:cNvSpPr txBox="1"/>
      </xdr:nvSpPr>
      <xdr:spPr>
        <a:xfrm>
          <a:off x="15266035" y="17922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48895</xdr:rowOff>
    </xdr:from>
    <xdr:ext cx="404495" cy="259080"/>
    <xdr:sp macro="" textlink="">
      <xdr:nvSpPr>
        <xdr:cNvPr id="801" name="n_2aveValue【公民館】&#10;有形固定資産減価償却率">
          <a:extLst>
            <a:ext uri="{FF2B5EF4-FFF2-40B4-BE49-F238E27FC236}">
              <a16:creationId xmlns:a16="http://schemas.microsoft.com/office/drawing/2014/main" id="{00000000-0008-0000-0100-000021030000}"/>
            </a:ext>
          </a:extLst>
        </xdr:cNvPr>
        <xdr:cNvSpPr txBox="1"/>
      </xdr:nvSpPr>
      <xdr:spPr>
        <a:xfrm>
          <a:off x="14389735" y="178796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168275</xdr:rowOff>
    </xdr:from>
    <xdr:ext cx="404495" cy="258445"/>
    <xdr:sp macro="" textlink="">
      <xdr:nvSpPr>
        <xdr:cNvPr id="802" name="n_3aveValue【公民館】&#10;有形固定資産減価償却率">
          <a:extLst>
            <a:ext uri="{FF2B5EF4-FFF2-40B4-BE49-F238E27FC236}">
              <a16:creationId xmlns:a16="http://schemas.microsoft.com/office/drawing/2014/main" id="{00000000-0008-0000-0100-000022030000}"/>
            </a:ext>
          </a:extLst>
        </xdr:cNvPr>
        <xdr:cNvSpPr txBox="1"/>
      </xdr:nvSpPr>
      <xdr:spPr>
        <a:xfrm>
          <a:off x="13500735" y="178276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129540</xdr:rowOff>
    </xdr:from>
    <xdr:ext cx="404495" cy="259080"/>
    <xdr:sp macro="" textlink="">
      <xdr:nvSpPr>
        <xdr:cNvPr id="803" name="n_4aveValue【公民館】&#10;有形固定資産減価償却率">
          <a:extLst>
            <a:ext uri="{FF2B5EF4-FFF2-40B4-BE49-F238E27FC236}">
              <a16:creationId xmlns:a16="http://schemas.microsoft.com/office/drawing/2014/main" id="{00000000-0008-0000-0100-000023030000}"/>
            </a:ext>
          </a:extLst>
        </xdr:cNvPr>
        <xdr:cNvSpPr txBox="1"/>
      </xdr:nvSpPr>
      <xdr:spPr>
        <a:xfrm>
          <a:off x="12611735" y="181317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157480</xdr:rowOff>
    </xdr:from>
    <xdr:ext cx="405130" cy="258445"/>
    <xdr:sp macro="" textlink="">
      <xdr:nvSpPr>
        <xdr:cNvPr id="804" name="n_1mainValue【公民館】&#10;有形固定資産減価償却率">
          <a:extLst>
            <a:ext uri="{FF2B5EF4-FFF2-40B4-BE49-F238E27FC236}">
              <a16:creationId xmlns:a16="http://schemas.microsoft.com/office/drawing/2014/main" id="{00000000-0008-0000-0100-000024030000}"/>
            </a:ext>
          </a:extLst>
        </xdr:cNvPr>
        <xdr:cNvSpPr txBox="1"/>
      </xdr:nvSpPr>
      <xdr:spPr>
        <a:xfrm>
          <a:off x="15266035" y="183311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86360</xdr:rowOff>
    </xdr:from>
    <xdr:ext cx="404495" cy="258445"/>
    <xdr:sp macro="" textlink="">
      <xdr:nvSpPr>
        <xdr:cNvPr id="805" name="n_2mainValue【公民館】&#10;有形固定資産減価償却率">
          <a:extLst>
            <a:ext uri="{FF2B5EF4-FFF2-40B4-BE49-F238E27FC236}">
              <a16:creationId xmlns:a16="http://schemas.microsoft.com/office/drawing/2014/main" id="{00000000-0008-0000-0100-000025030000}"/>
            </a:ext>
          </a:extLst>
        </xdr:cNvPr>
        <xdr:cNvSpPr txBox="1"/>
      </xdr:nvSpPr>
      <xdr:spPr>
        <a:xfrm>
          <a:off x="14389735" y="182600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13335</xdr:rowOff>
    </xdr:from>
    <xdr:ext cx="404495" cy="259080"/>
    <xdr:sp macro="" textlink="">
      <xdr:nvSpPr>
        <xdr:cNvPr id="806" name="n_3mainValue【公民館】&#10;有形固定資産減価償却率">
          <a:extLst>
            <a:ext uri="{FF2B5EF4-FFF2-40B4-BE49-F238E27FC236}">
              <a16:creationId xmlns:a16="http://schemas.microsoft.com/office/drawing/2014/main" id="{00000000-0008-0000-0100-000026030000}"/>
            </a:ext>
          </a:extLst>
        </xdr:cNvPr>
        <xdr:cNvSpPr txBox="1"/>
      </xdr:nvSpPr>
      <xdr:spPr>
        <a:xfrm>
          <a:off x="13500735" y="18187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103</xdr:row>
      <xdr:rowOff>138430</xdr:rowOff>
    </xdr:from>
    <xdr:ext cx="404495" cy="259080"/>
    <xdr:sp macro="" textlink="">
      <xdr:nvSpPr>
        <xdr:cNvPr id="807" name="n_4mainValue【公民館】&#10;有形固定資産減価償却率">
          <a:extLst>
            <a:ext uri="{FF2B5EF4-FFF2-40B4-BE49-F238E27FC236}">
              <a16:creationId xmlns:a16="http://schemas.microsoft.com/office/drawing/2014/main" id="{00000000-0008-0000-0100-000027030000}"/>
            </a:ext>
          </a:extLst>
        </xdr:cNvPr>
        <xdr:cNvSpPr txBox="1"/>
      </xdr:nvSpPr>
      <xdr:spPr>
        <a:xfrm>
          <a:off x="12611735" y="177977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8" name="正方形/長方形 807">
          <a:extLst>
            <a:ext uri="{FF2B5EF4-FFF2-40B4-BE49-F238E27FC236}">
              <a16:creationId xmlns:a16="http://schemas.microsoft.com/office/drawing/2014/main" id="{00000000-0008-0000-0100-00002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9" name="正方形/長方形 808">
          <a:extLst>
            <a:ext uri="{FF2B5EF4-FFF2-40B4-BE49-F238E27FC236}">
              <a16:creationId xmlns:a16="http://schemas.microsoft.com/office/drawing/2014/main" id="{00000000-0008-0000-0100-000029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0" name="正方形/長方形 809">
          <a:extLst>
            <a:ext uri="{FF2B5EF4-FFF2-40B4-BE49-F238E27FC236}">
              <a16:creationId xmlns:a16="http://schemas.microsoft.com/office/drawing/2014/main" id="{00000000-0008-0000-0100-00002A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1" name="正方形/長方形 810">
          <a:extLst>
            <a:ext uri="{FF2B5EF4-FFF2-40B4-BE49-F238E27FC236}">
              <a16:creationId xmlns:a16="http://schemas.microsoft.com/office/drawing/2014/main" id="{00000000-0008-0000-0100-00002B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2" name="正方形/長方形 811">
          <a:extLst>
            <a:ext uri="{FF2B5EF4-FFF2-40B4-BE49-F238E27FC236}">
              <a16:creationId xmlns:a16="http://schemas.microsoft.com/office/drawing/2014/main" id="{00000000-0008-0000-0100-00002C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3" name="正方形/長方形 812">
          <a:extLst>
            <a:ext uri="{FF2B5EF4-FFF2-40B4-BE49-F238E27FC236}">
              <a16:creationId xmlns:a16="http://schemas.microsoft.com/office/drawing/2014/main" id="{00000000-0008-0000-0100-00002D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4" name="正方形/長方形 813">
          <a:extLst>
            <a:ext uri="{FF2B5EF4-FFF2-40B4-BE49-F238E27FC236}">
              <a16:creationId xmlns:a16="http://schemas.microsoft.com/office/drawing/2014/main" id="{00000000-0008-0000-0100-00002E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5" name="正方形/長方形 814">
          <a:extLst>
            <a:ext uri="{FF2B5EF4-FFF2-40B4-BE49-F238E27FC236}">
              <a16:creationId xmlns:a16="http://schemas.microsoft.com/office/drawing/2014/main" id="{00000000-0008-0000-0100-00002F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725" cy="259080"/>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725" cy="259080"/>
    <xdr:sp macro="" textlink="">
      <xdr:nvSpPr>
        <xdr:cNvPr id="821" name="テキスト ボックス 820">
          <a:extLst>
            <a:ext uri="{FF2B5EF4-FFF2-40B4-BE49-F238E27FC236}">
              <a16:creationId xmlns:a16="http://schemas.microsoft.com/office/drawing/2014/main" id="{00000000-0008-0000-0100-000035030000}"/>
            </a:ext>
          </a:extLst>
        </xdr:cNvPr>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725" cy="259080"/>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725" cy="259080"/>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6" name="直線コネクタ 825">
          <a:extLst>
            <a:ext uri="{FF2B5EF4-FFF2-40B4-BE49-F238E27FC236}">
              <a16:creationId xmlns:a16="http://schemas.microsoft.com/office/drawing/2014/main" id="{00000000-0008-0000-0100-00003A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8" name="【公民館】&#10;一人当たり面積グラフ枠">
          <a:extLst>
            <a:ext uri="{FF2B5EF4-FFF2-40B4-BE49-F238E27FC236}">
              <a16:creationId xmlns:a16="http://schemas.microsoft.com/office/drawing/2014/main" id="{00000000-0008-0000-0100-00003C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142240</xdr:rowOff>
    </xdr:from>
    <xdr:to>
      <xdr:col>116</xdr:col>
      <xdr:colOff>62865</xdr:colOff>
      <xdr:row>108</xdr:row>
      <xdr:rowOff>67310</xdr:rowOff>
    </xdr:to>
    <xdr:cxnSp macro="">
      <xdr:nvCxnSpPr>
        <xdr:cNvPr id="829" name="直線コネクタ 828">
          <a:extLst>
            <a:ext uri="{FF2B5EF4-FFF2-40B4-BE49-F238E27FC236}">
              <a16:creationId xmlns:a16="http://schemas.microsoft.com/office/drawing/2014/main" id="{00000000-0008-0000-0100-00003D030000}"/>
            </a:ext>
          </a:extLst>
        </xdr:cNvPr>
        <xdr:cNvCxnSpPr/>
      </xdr:nvCxnSpPr>
      <xdr:spPr>
        <a:xfrm flipV="1">
          <a:off x="22160865" y="1745869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71120</xdr:rowOff>
    </xdr:from>
    <xdr:ext cx="469900" cy="259080"/>
    <xdr:sp macro="" textlink="">
      <xdr:nvSpPr>
        <xdr:cNvPr id="830" name="【公民館】&#10;一人当たり面積最小値テキスト">
          <a:extLst>
            <a:ext uri="{FF2B5EF4-FFF2-40B4-BE49-F238E27FC236}">
              <a16:creationId xmlns:a16="http://schemas.microsoft.com/office/drawing/2014/main" id="{00000000-0008-0000-0100-00003E030000}"/>
            </a:ext>
          </a:extLst>
        </xdr:cNvPr>
        <xdr:cNvSpPr txBox="1"/>
      </xdr:nvSpPr>
      <xdr:spPr>
        <a:xfrm>
          <a:off x="22199600" y="1858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67310</xdr:rowOff>
    </xdr:from>
    <xdr:to>
      <xdr:col>116</xdr:col>
      <xdr:colOff>152400</xdr:colOff>
      <xdr:row>108</xdr:row>
      <xdr:rowOff>67310</xdr:rowOff>
    </xdr:to>
    <xdr:cxnSp macro="">
      <xdr:nvCxnSpPr>
        <xdr:cNvPr id="831" name="直線コネクタ 830">
          <a:extLst>
            <a:ext uri="{FF2B5EF4-FFF2-40B4-BE49-F238E27FC236}">
              <a16:creationId xmlns:a16="http://schemas.microsoft.com/office/drawing/2014/main" id="{00000000-0008-0000-0100-00003F030000}"/>
            </a:ext>
          </a:extLst>
        </xdr:cNvPr>
        <xdr:cNvCxnSpPr/>
      </xdr:nvCxnSpPr>
      <xdr:spPr>
        <a:xfrm>
          <a:off x="22072600" y="1858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88900</xdr:rowOff>
    </xdr:from>
    <xdr:ext cx="469900" cy="258445"/>
    <xdr:sp macro="" textlink="">
      <xdr:nvSpPr>
        <xdr:cNvPr id="832" name="【公民館】&#10;一人当たり面積最大値テキスト">
          <a:extLst>
            <a:ext uri="{FF2B5EF4-FFF2-40B4-BE49-F238E27FC236}">
              <a16:creationId xmlns:a16="http://schemas.microsoft.com/office/drawing/2014/main" id="{00000000-0008-0000-0100-000040030000}"/>
            </a:ext>
          </a:extLst>
        </xdr:cNvPr>
        <xdr:cNvSpPr txBox="1"/>
      </xdr:nvSpPr>
      <xdr:spPr>
        <a:xfrm>
          <a:off x="22199600" y="172339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0.248</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142240</xdr:rowOff>
    </xdr:from>
    <xdr:to>
      <xdr:col>116</xdr:col>
      <xdr:colOff>152400</xdr:colOff>
      <xdr:row>101</xdr:row>
      <xdr:rowOff>142240</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a:off x="22072600" y="17458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120650</xdr:rowOff>
    </xdr:from>
    <xdr:ext cx="469900" cy="258445"/>
    <xdr:sp macro="" textlink="">
      <xdr:nvSpPr>
        <xdr:cNvPr id="834" name="【公民館】&#10;一人当たり面積平均値テキスト">
          <a:extLst>
            <a:ext uri="{FF2B5EF4-FFF2-40B4-BE49-F238E27FC236}">
              <a16:creationId xmlns:a16="http://schemas.microsoft.com/office/drawing/2014/main" id="{00000000-0008-0000-0100-000042030000}"/>
            </a:ext>
          </a:extLst>
        </xdr:cNvPr>
        <xdr:cNvSpPr txBox="1"/>
      </xdr:nvSpPr>
      <xdr:spPr>
        <a:xfrm>
          <a:off x="22199600" y="181229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142240</xdr:rowOff>
    </xdr:from>
    <xdr:to>
      <xdr:col>116</xdr:col>
      <xdr:colOff>114300</xdr:colOff>
      <xdr:row>106</xdr:row>
      <xdr:rowOff>72390</xdr:rowOff>
    </xdr:to>
    <xdr:sp macro="" textlink="">
      <xdr:nvSpPr>
        <xdr:cNvPr id="835" name="フローチャート: 判断 834">
          <a:extLst>
            <a:ext uri="{FF2B5EF4-FFF2-40B4-BE49-F238E27FC236}">
              <a16:creationId xmlns:a16="http://schemas.microsoft.com/office/drawing/2014/main" id="{00000000-0008-0000-0100-000043030000}"/>
            </a:ext>
          </a:extLst>
        </xdr:cNvPr>
        <xdr:cNvSpPr/>
      </xdr:nvSpPr>
      <xdr:spPr>
        <a:xfrm>
          <a:off x="2211070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109855</xdr:rowOff>
    </xdr:from>
    <xdr:to>
      <xdr:col>112</xdr:col>
      <xdr:colOff>38100</xdr:colOff>
      <xdr:row>106</xdr:row>
      <xdr:rowOff>40640</xdr:rowOff>
    </xdr:to>
    <xdr:sp macro="" textlink="">
      <xdr:nvSpPr>
        <xdr:cNvPr id="836" name="フローチャート: 判断 835">
          <a:extLst>
            <a:ext uri="{FF2B5EF4-FFF2-40B4-BE49-F238E27FC236}">
              <a16:creationId xmlns:a16="http://schemas.microsoft.com/office/drawing/2014/main" id="{00000000-0008-0000-0100-000044030000}"/>
            </a:ext>
          </a:extLst>
        </xdr:cNvPr>
        <xdr:cNvSpPr/>
      </xdr:nvSpPr>
      <xdr:spPr>
        <a:xfrm>
          <a:off x="21272500" y="1811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114300</xdr:rowOff>
    </xdr:from>
    <xdr:to>
      <xdr:col>107</xdr:col>
      <xdr:colOff>101600</xdr:colOff>
      <xdr:row>106</xdr:row>
      <xdr:rowOff>44450</xdr:rowOff>
    </xdr:to>
    <xdr:sp macro="" textlink="">
      <xdr:nvSpPr>
        <xdr:cNvPr id="837" name="フローチャート: 判断 836">
          <a:extLst>
            <a:ext uri="{FF2B5EF4-FFF2-40B4-BE49-F238E27FC236}">
              <a16:creationId xmlns:a16="http://schemas.microsoft.com/office/drawing/2014/main" id="{00000000-0008-0000-0100-000045030000}"/>
            </a:ext>
          </a:extLst>
        </xdr:cNvPr>
        <xdr:cNvSpPr/>
      </xdr:nvSpPr>
      <xdr:spPr>
        <a:xfrm>
          <a:off x="20383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38" name="フローチャート: 判断 837">
          <a:extLst>
            <a:ext uri="{FF2B5EF4-FFF2-40B4-BE49-F238E27FC236}">
              <a16:creationId xmlns:a16="http://schemas.microsoft.com/office/drawing/2014/main" id="{00000000-0008-0000-0100-000046030000}"/>
            </a:ext>
          </a:extLst>
        </xdr:cNvPr>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20955</xdr:rowOff>
    </xdr:from>
    <xdr:to>
      <xdr:col>98</xdr:col>
      <xdr:colOff>38100</xdr:colOff>
      <xdr:row>106</xdr:row>
      <xdr:rowOff>122555</xdr:rowOff>
    </xdr:to>
    <xdr:sp macro="" textlink="">
      <xdr:nvSpPr>
        <xdr:cNvPr id="839" name="フローチャート: 判断 838">
          <a:extLst>
            <a:ext uri="{FF2B5EF4-FFF2-40B4-BE49-F238E27FC236}">
              <a16:creationId xmlns:a16="http://schemas.microsoft.com/office/drawing/2014/main" id="{00000000-0008-0000-0100-000047030000}"/>
            </a:ext>
          </a:extLst>
        </xdr:cNvPr>
        <xdr:cNvSpPr/>
      </xdr:nvSpPr>
      <xdr:spPr>
        <a:xfrm>
          <a:off x="18605500" y="1819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40" name="テキスト ボックス 839">
          <a:extLst>
            <a:ext uri="{FF2B5EF4-FFF2-40B4-BE49-F238E27FC236}">
              <a16:creationId xmlns:a16="http://schemas.microsoft.com/office/drawing/2014/main" id="{00000000-0008-0000-0100-000048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41" name="テキスト ボックス 840">
          <a:extLst>
            <a:ext uri="{FF2B5EF4-FFF2-40B4-BE49-F238E27FC236}">
              <a16:creationId xmlns:a16="http://schemas.microsoft.com/office/drawing/2014/main" id="{00000000-0008-0000-0100-000049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42" name="テキスト ボックス 841">
          <a:extLst>
            <a:ext uri="{FF2B5EF4-FFF2-40B4-BE49-F238E27FC236}">
              <a16:creationId xmlns:a16="http://schemas.microsoft.com/office/drawing/2014/main" id="{00000000-0008-0000-0100-00004A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43" name="テキスト ボックス 842">
          <a:extLst>
            <a:ext uri="{FF2B5EF4-FFF2-40B4-BE49-F238E27FC236}">
              <a16:creationId xmlns:a16="http://schemas.microsoft.com/office/drawing/2014/main" id="{00000000-0008-0000-0100-00004B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44" name="テキスト ボックス 843">
          <a:extLst>
            <a:ext uri="{FF2B5EF4-FFF2-40B4-BE49-F238E27FC236}">
              <a16:creationId xmlns:a16="http://schemas.microsoft.com/office/drawing/2014/main" id="{00000000-0008-0000-0100-00004C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86995</xdr:rowOff>
    </xdr:from>
    <xdr:to>
      <xdr:col>116</xdr:col>
      <xdr:colOff>114300</xdr:colOff>
      <xdr:row>106</xdr:row>
      <xdr:rowOff>17780</xdr:rowOff>
    </xdr:to>
    <xdr:sp macro="" textlink="">
      <xdr:nvSpPr>
        <xdr:cNvPr id="845" name="楕円 844">
          <a:extLst>
            <a:ext uri="{FF2B5EF4-FFF2-40B4-BE49-F238E27FC236}">
              <a16:creationId xmlns:a16="http://schemas.microsoft.com/office/drawing/2014/main" id="{00000000-0008-0000-0100-00004D030000}"/>
            </a:ext>
          </a:extLst>
        </xdr:cNvPr>
        <xdr:cNvSpPr/>
      </xdr:nvSpPr>
      <xdr:spPr>
        <a:xfrm>
          <a:off x="22110700" y="18089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109855</xdr:rowOff>
    </xdr:from>
    <xdr:ext cx="469900" cy="258445"/>
    <xdr:sp macro="" textlink="">
      <xdr:nvSpPr>
        <xdr:cNvPr id="846" name="【公民館】&#10;一人当たり面積該当値テキスト">
          <a:extLst>
            <a:ext uri="{FF2B5EF4-FFF2-40B4-BE49-F238E27FC236}">
              <a16:creationId xmlns:a16="http://schemas.microsoft.com/office/drawing/2014/main" id="{00000000-0008-0000-0100-00004E030000}"/>
            </a:ext>
          </a:extLst>
        </xdr:cNvPr>
        <xdr:cNvSpPr txBox="1"/>
      </xdr:nvSpPr>
      <xdr:spPr>
        <a:xfrm>
          <a:off x="22199600" y="179406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91440</xdr:rowOff>
    </xdr:from>
    <xdr:to>
      <xdr:col>112</xdr:col>
      <xdr:colOff>38100</xdr:colOff>
      <xdr:row>106</xdr:row>
      <xdr:rowOff>21590</xdr:rowOff>
    </xdr:to>
    <xdr:sp macro="" textlink="">
      <xdr:nvSpPr>
        <xdr:cNvPr id="847" name="楕円 846">
          <a:extLst>
            <a:ext uri="{FF2B5EF4-FFF2-40B4-BE49-F238E27FC236}">
              <a16:creationId xmlns:a16="http://schemas.microsoft.com/office/drawing/2014/main" id="{00000000-0008-0000-0100-00004F030000}"/>
            </a:ext>
          </a:extLst>
        </xdr:cNvPr>
        <xdr:cNvSpPr/>
      </xdr:nvSpPr>
      <xdr:spPr>
        <a:xfrm>
          <a:off x="21272500" y="1809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137795</xdr:rowOff>
    </xdr:from>
    <xdr:to>
      <xdr:col>116</xdr:col>
      <xdr:colOff>63500</xdr:colOff>
      <xdr:row>105</xdr:row>
      <xdr:rowOff>142240</xdr:rowOff>
    </xdr:to>
    <xdr:cxnSp macro="">
      <xdr:nvCxnSpPr>
        <xdr:cNvPr id="848" name="直線コネクタ 847">
          <a:extLst>
            <a:ext uri="{FF2B5EF4-FFF2-40B4-BE49-F238E27FC236}">
              <a16:creationId xmlns:a16="http://schemas.microsoft.com/office/drawing/2014/main" id="{00000000-0008-0000-0100-000050030000}"/>
            </a:ext>
          </a:extLst>
        </xdr:cNvPr>
        <xdr:cNvCxnSpPr/>
      </xdr:nvCxnSpPr>
      <xdr:spPr>
        <a:xfrm flipV="1">
          <a:off x="21323300" y="1814004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96520</xdr:rowOff>
    </xdr:from>
    <xdr:to>
      <xdr:col>107</xdr:col>
      <xdr:colOff>101600</xdr:colOff>
      <xdr:row>106</xdr:row>
      <xdr:rowOff>26670</xdr:rowOff>
    </xdr:to>
    <xdr:sp macro="" textlink="">
      <xdr:nvSpPr>
        <xdr:cNvPr id="849" name="楕円 848">
          <a:extLst>
            <a:ext uri="{FF2B5EF4-FFF2-40B4-BE49-F238E27FC236}">
              <a16:creationId xmlns:a16="http://schemas.microsoft.com/office/drawing/2014/main" id="{00000000-0008-0000-0100-000051030000}"/>
            </a:ext>
          </a:extLst>
        </xdr:cNvPr>
        <xdr:cNvSpPr/>
      </xdr:nvSpPr>
      <xdr:spPr>
        <a:xfrm>
          <a:off x="20383500" y="1809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142240</xdr:rowOff>
    </xdr:from>
    <xdr:to>
      <xdr:col>111</xdr:col>
      <xdr:colOff>177800</xdr:colOff>
      <xdr:row>105</xdr:row>
      <xdr:rowOff>147320</xdr:rowOff>
    </xdr:to>
    <xdr:cxnSp macro="">
      <xdr:nvCxnSpPr>
        <xdr:cNvPr id="850" name="直線コネクタ 849">
          <a:extLst>
            <a:ext uri="{FF2B5EF4-FFF2-40B4-BE49-F238E27FC236}">
              <a16:creationId xmlns:a16="http://schemas.microsoft.com/office/drawing/2014/main" id="{00000000-0008-0000-0100-000052030000}"/>
            </a:ext>
          </a:extLst>
        </xdr:cNvPr>
        <xdr:cNvCxnSpPr/>
      </xdr:nvCxnSpPr>
      <xdr:spPr>
        <a:xfrm flipV="1">
          <a:off x="20434300" y="181444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100965</xdr:rowOff>
    </xdr:from>
    <xdr:to>
      <xdr:col>102</xdr:col>
      <xdr:colOff>165100</xdr:colOff>
      <xdr:row>106</xdr:row>
      <xdr:rowOff>31115</xdr:rowOff>
    </xdr:to>
    <xdr:sp macro="" textlink="">
      <xdr:nvSpPr>
        <xdr:cNvPr id="851" name="楕円 850">
          <a:extLst>
            <a:ext uri="{FF2B5EF4-FFF2-40B4-BE49-F238E27FC236}">
              <a16:creationId xmlns:a16="http://schemas.microsoft.com/office/drawing/2014/main" id="{00000000-0008-0000-0100-000053030000}"/>
            </a:ext>
          </a:extLst>
        </xdr:cNvPr>
        <xdr:cNvSpPr/>
      </xdr:nvSpPr>
      <xdr:spPr>
        <a:xfrm>
          <a:off x="19494500" y="1810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147320</xdr:rowOff>
    </xdr:from>
    <xdr:to>
      <xdr:col>107</xdr:col>
      <xdr:colOff>50800</xdr:colOff>
      <xdr:row>105</xdr:row>
      <xdr:rowOff>151765</xdr:rowOff>
    </xdr:to>
    <xdr:cxnSp macro="">
      <xdr:nvCxnSpPr>
        <xdr:cNvPr id="852" name="直線コネクタ 851">
          <a:extLst>
            <a:ext uri="{FF2B5EF4-FFF2-40B4-BE49-F238E27FC236}">
              <a16:creationId xmlns:a16="http://schemas.microsoft.com/office/drawing/2014/main" id="{00000000-0008-0000-0100-000054030000}"/>
            </a:ext>
          </a:extLst>
        </xdr:cNvPr>
        <xdr:cNvCxnSpPr/>
      </xdr:nvCxnSpPr>
      <xdr:spPr>
        <a:xfrm flipV="1">
          <a:off x="19545300" y="181495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105410</xdr:rowOff>
    </xdr:from>
    <xdr:to>
      <xdr:col>98</xdr:col>
      <xdr:colOff>38100</xdr:colOff>
      <xdr:row>106</xdr:row>
      <xdr:rowOff>35560</xdr:rowOff>
    </xdr:to>
    <xdr:sp macro="" textlink="">
      <xdr:nvSpPr>
        <xdr:cNvPr id="853" name="楕円 852">
          <a:extLst>
            <a:ext uri="{FF2B5EF4-FFF2-40B4-BE49-F238E27FC236}">
              <a16:creationId xmlns:a16="http://schemas.microsoft.com/office/drawing/2014/main" id="{00000000-0008-0000-0100-000055030000}"/>
            </a:ext>
          </a:extLst>
        </xdr:cNvPr>
        <xdr:cNvSpPr/>
      </xdr:nvSpPr>
      <xdr:spPr>
        <a:xfrm>
          <a:off x="18605500" y="1810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151765</xdr:rowOff>
    </xdr:from>
    <xdr:to>
      <xdr:col>102</xdr:col>
      <xdr:colOff>114300</xdr:colOff>
      <xdr:row>105</xdr:row>
      <xdr:rowOff>156210</xdr:rowOff>
    </xdr:to>
    <xdr:cxnSp macro="">
      <xdr:nvCxnSpPr>
        <xdr:cNvPr id="854" name="直線コネクタ 853">
          <a:extLst>
            <a:ext uri="{FF2B5EF4-FFF2-40B4-BE49-F238E27FC236}">
              <a16:creationId xmlns:a16="http://schemas.microsoft.com/office/drawing/2014/main" id="{00000000-0008-0000-0100-000056030000}"/>
            </a:ext>
          </a:extLst>
        </xdr:cNvPr>
        <xdr:cNvCxnSpPr/>
      </xdr:nvCxnSpPr>
      <xdr:spPr>
        <a:xfrm flipV="1">
          <a:off x="18656300" y="181540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31115</xdr:rowOff>
    </xdr:from>
    <xdr:ext cx="469900" cy="258445"/>
    <xdr:sp macro="" textlink="">
      <xdr:nvSpPr>
        <xdr:cNvPr id="855" name="n_1aveValue【公民館】&#10;一人当たり面積">
          <a:extLst>
            <a:ext uri="{FF2B5EF4-FFF2-40B4-BE49-F238E27FC236}">
              <a16:creationId xmlns:a16="http://schemas.microsoft.com/office/drawing/2014/main" id="{00000000-0008-0000-0100-000057030000}"/>
            </a:ext>
          </a:extLst>
        </xdr:cNvPr>
        <xdr:cNvSpPr txBox="1"/>
      </xdr:nvSpPr>
      <xdr:spPr>
        <a:xfrm>
          <a:off x="21075650" y="182048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35560</xdr:rowOff>
    </xdr:from>
    <xdr:ext cx="469265" cy="259080"/>
    <xdr:sp macro="" textlink="">
      <xdr:nvSpPr>
        <xdr:cNvPr id="856" name="n_2aveValue【公民館】&#10;一人当たり面積">
          <a:extLst>
            <a:ext uri="{FF2B5EF4-FFF2-40B4-BE49-F238E27FC236}">
              <a16:creationId xmlns:a16="http://schemas.microsoft.com/office/drawing/2014/main" id="{00000000-0008-0000-0100-000058030000}"/>
            </a:ext>
          </a:extLst>
        </xdr:cNvPr>
        <xdr:cNvSpPr txBox="1"/>
      </xdr:nvSpPr>
      <xdr:spPr>
        <a:xfrm>
          <a:off x="20199350" y="182092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49530</xdr:rowOff>
    </xdr:from>
    <xdr:ext cx="469265" cy="259080"/>
    <xdr:sp macro="" textlink="">
      <xdr:nvSpPr>
        <xdr:cNvPr id="857" name="n_3aveValue【公民館】&#10;一人当たり面積">
          <a:extLst>
            <a:ext uri="{FF2B5EF4-FFF2-40B4-BE49-F238E27FC236}">
              <a16:creationId xmlns:a16="http://schemas.microsoft.com/office/drawing/2014/main" id="{00000000-0008-0000-0100-000059030000}"/>
            </a:ext>
          </a:extLst>
        </xdr:cNvPr>
        <xdr:cNvSpPr txBox="1"/>
      </xdr:nvSpPr>
      <xdr:spPr>
        <a:xfrm>
          <a:off x="19310350" y="18223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113665</xdr:rowOff>
    </xdr:from>
    <xdr:ext cx="469265" cy="258445"/>
    <xdr:sp macro="" textlink="">
      <xdr:nvSpPr>
        <xdr:cNvPr id="858" name="n_4aveValue【公民館】&#10;一人当たり面積">
          <a:extLst>
            <a:ext uri="{FF2B5EF4-FFF2-40B4-BE49-F238E27FC236}">
              <a16:creationId xmlns:a16="http://schemas.microsoft.com/office/drawing/2014/main" id="{00000000-0008-0000-0100-00005A030000}"/>
            </a:ext>
          </a:extLst>
        </xdr:cNvPr>
        <xdr:cNvSpPr txBox="1"/>
      </xdr:nvSpPr>
      <xdr:spPr>
        <a:xfrm>
          <a:off x="18421350" y="182873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38100</xdr:rowOff>
    </xdr:from>
    <xdr:ext cx="469900" cy="259080"/>
    <xdr:sp macro="" textlink="">
      <xdr:nvSpPr>
        <xdr:cNvPr id="859" name="n_1mainValue【公民館】&#10;一人当たり面積">
          <a:extLst>
            <a:ext uri="{FF2B5EF4-FFF2-40B4-BE49-F238E27FC236}">
              <a16:creationId xmlns:a16="http://schemas.microsoft.com/office/drawing/2014/main" id="{00000000-0008-0000-0100-00005B030000}"/>
            </a:ext>
          </a:extLst>
        </xdr:cNvPr>
        <xdr:cNvSpPr txBox="1"/>
      </xdr:nvSpPr>
      <xdr:spPr>
        <a:xfrm>
          <a:off x="21075650" y="17868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43180</xdr:rowOff>
    </xdr:from>
    <xdr:ext cx="469265" cy="258445"/>
    <xdr:sp macro="" textlink="">
      <xdr:nvSpPr>
        <xdr:cNvPr id="860" name="n_2mainValue【公民館】&#10;一人当たり面積">
          <a:extLst>
            <a:ext uri="{FF2B5EF4-FFF2-40B4-BE49-F238E27FC236}">
              <a16:creationId xmlns:a16="http://schemas.microsoft.com/office/drawing/2014/main" id="{00000000-0008-0000-0100-00005C030000}"/>
            </a:ext>
          </a:extLst>
        </xdr:cNvPr>
        <xdr:cNvSpPr txBox="1"/>
      </xdr:nvSpPr>
      <xdr:spPr>
        <a:xfrm>
          <a:off x="20199350" y="178739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47625</xdr:rowOff>
    </xdr:from>
    <xdr:ext cx="469265" cy="259080"/>
    <xdr:sp macro="" textlink="">
      <xdr:nvSpPr>
        <xdr:cNvPr id="861" name="n_3mainValue【公民館】&#10;一人当たり面積">
          <a:extLst>
            <a:ext uri="{FF2B5EF4-FFF2-40B4-BE49-F238E27FC236}">
              <a16:creationId xmlns:a16="http://schemas.microsoft.com/office/drawing/2014/main" id="{00000000-0008-0000-0100-00005D030000}"/>
            </a:ext>
          </a:extLst>
        </xdr:cNvPr>
        <xdr:cNvSpPr txBox="1"/>
      </xdr:nvSpPr>
      <xdr:spPr>
        <a:xfrm>
          <a:off x="19310350" y="178784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52070</xdr:rowOff>
    </xdr:from>
    <xdr:ext cx="469265" cy="258445"/>
    <xdr:sp macro="" textlink="">
      <xdr:nvSpPr>
        <xdr:cNvPr id="862" name="n_4mainValue【公民館】&#10;一人当たり面積">
          <a:extLst>
            <a:ext uri="{FF2B5EF4-FFF2-40B4-BE49-F238E27FC236}">
              <a16:creationId xmlns:a16="http://schemas.microsoft.com/office/drawing/2014/main" id="{00000000-0008-0000-0100-00005E030000}"/>
            </a:ext>
          </a:extLst>
        </xdr:cNvPr>
        <xdr:cNvSpPr txBox="1"/>
      </xdr:nvSpPr>
      <xdr:spPr>
        <a:xfrm>
          <a:off x="18421350" y="178828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3" name="正方形/長方形 862">
          <a:extLst>
            <a:ext uri="{FF2B5EF4-FFF2-40B4-BE49-F238E27FC236}">
              <a16:creationId xmlns:a16="http://schemas.microsoft.com/office/drawing/2014/main" id="{00000000-0008-0000-0100-00005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4" name="正方形/長方形 863">
          <a:extLst>
            <a:ext uri="{FF2B5EF4-FFF2-40B4-BE49-F238E27FC236}">
              <a16:creationId xmlns:a16="http://schemas.microsoft.com/office/drawing/2014/main" id="{00000000-0008-0000-0100-000060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5" name="テキスト ボックス 864">
          <a:extLst>
            <a:ext uri="{FF2B5EF4-FFF2-40B4-BE49-F238E27FC236}">
              <a16:creationId xmlns:a16="http://schemas.microsoft.com/office/drawing/2014/main" id="{00000000-0008-0000-0100-000061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・類似団体と比較して、有形固定資産減価償却率が特に高くなっている施設は、「学校施設」、「公営住宅」である。</a:t>
          </a:r>
        </a:p>
        <a:p>
          <a:r>
            <a:rPr kumimoji="1" lang="ja-JP" altLang="en-US" sz="1300">
              <a:latin typeface="ＭＳ Ｐゴシック"/>
              <a:ea typeface="ＭＳ Ｐゴシック"/>
            </a:rPr>
            <a:t>・学校施設については、「新たな学校づくり基本計画」を策定し、今後再編を進めていく予定である。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栃木県足利市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140,055
133,431
177.76
61,047,730
57,913,383
2,952,591
30,666,824
36,249,882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725" cy="259080"/>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6725" cy="2584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84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8455" cy="2584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12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80010</xdr:rowOff>
    </xdr:from>
    <xdr:ext cx="340360" cy="259080"/>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664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116205</xdr:rowOff>
    </xdr:from>
    <xdr:ext cx="405130" cy="259080"/>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59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137795</xdr:rowOff>
    </xdr:from>
    <xdr:to>
      <xdr:col>24</xdr:col>
      <xdr:colOff>114300</xdr:colOff>
      <xdr:row>38</xdr:row>
      <xdr:rowOff>67945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121920</xdr:rowOff>
    </xdr:from>
    <xdr:to>
      <xdr:col>20</xdr:col>
      <xdr:colOff>38100</xdr:colOff>
      <xdr:row>38</xdr:row>
      <xdr:rowOff>52070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6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90805</xdr:rowOff>
    </xdr:from>
    <xdr:to>
      <xdr:col>15</xdr:col>
      <xdr:colOff>101600</xdr:colOff>
      <xdr:row>38</xdr:row>
      <xdr:rowOff>20955</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63500</xdr:rowOff>
    </xdr:from>
    <xdr:to>
      <xdr:col>10</xdr:col>
      <xdr:colOff>165100</xdr:colOff>
      <xdr:row>37</xdr:row>
      <xdr:rowOff>164465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0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77470</xdr:rowOff>
    </xdr:from>
    <xdr:to>
      <xdr:col>6</xdr:col>
      <xdr:colOff>38100</xdr:colOff>
      <xdr:row>38</xdr:row>
      <xdr:rowOff>7620</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42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162560</xdr:rowOff>
    </xdr:from>
    <xdr:to>
      <xdr:col>24</xdr:col>
      <xdr:colOff>114300</xdr:colOff>
      <xdr:row>36</xdr:row>
      <xdr:rowOff>92710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13970</xdr:rowOff>
    </xdr:from>
    <xdr:ext cx="405130" cy="259080"/>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014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93980</xdr:rowOff>
    </xdr:from>
    <xdr:to>
      <xdr:col>20</xdr:col>
      <xdr:colOff>38100</xdr:colOff>
      <xdr:row>36</xdr:row>
      <xdr:rowOff>24130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144780</xdr:rowOff>
    </xdr:from>
    <xdr:to>
      <xdr:col>24</xdr:col>
      <xdr:colOff>63500</xdr:colOff>
      <xdr:row>36</xdr:row>
      <xdr:rowOff>41910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14553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25400</xdr:rowOff>
    </xdr:from>
    <xdr:to>
      <xdr:col>15</xdr:col>
      <xdr:colOff>101600</xdr:colOff>
      <xdr:row>35</xdr:row>
      <xdr:rowOff>127000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76200</xdr:rowOff>
    </xdr:from>
    <xdr:to>
      <xdr:col>19</xdr:col>
      <xdr:colOff>177800</xdr:colOff>
      <xdr:row>35</xdr:row>
      <xdr:rowOff>144780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07695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126365</xdr:rowOff>
    </xdr:from>
    <xdr:to>
      <xdr:col>10</xdr:col>
      <xdr:colOff>165100</xdr:colOff>
      <xdr:row>35</xdr:row>
      <xdr:rowOff>56515</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59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6350</xdr:rowOff>
    </xdr:from>
    <xdr:to>
      <xdr:col>15</xdr:col>
      <xdr:colOff>50800</xdr:colOff>
      <xdr:row>35</xdr:row>
      <xdr:rowOff>76200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00710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57785</xdr:rowOff>
    </xdr:from>
    <xdr:to>
      <xdr:col>6</xdr:col>
      <xdr:colOff>38100</xdr:colOff>
      <xdr:row>34</xdr:row>
      <xdr:rowOff>159385</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588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109220</xdr:rowOff>
    </xdr:from>
    <xdr:to>
      <xdr:col>10</xdr:col>
      <xdr:colOff>114300</xdr:colOff>
      <xdr:row>35</xdr:row>
      <xdr:rowOff>6350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593852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43180</xdr:rowOff>
    </xdr:from>
    <xdr:ext cx="405130" cy="2584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35" y="65582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12065</xdr:rowOff>
    </xdr:from>
    <xdr:ext cx="404495" cy="259080"/>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35" y="65271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155575</xdr:rowOff>
    </xdr:from>
    <xdr:ext cx="404495" cy="2584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35" y="64992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170180</xdr:rowOff>
    </xdr:from>
    <xdr:ext cx="404495" cy="259080"/>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35" y="6513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40640</xdr:rowOff>
    </xdr:from>
    <xdr:ext cx="405130" cy="2584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35" y="58699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33</xdr:row>
      <xdr:rowOff>143510</xdr:rowOff>
    </xdr:from>
    <xdr:ext cx="404495" cy="2584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35" y="58013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33</xdr:row>
      <xdr:rowOff>73025</xdr:rowOff>
    </xdr:from>
    <xdr:ext cx="404495" cy="259080"/>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35" y="57308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4445</xdr:rowOff>
    </xdr:from>
    <xdr:ext cx="404495" cy="259080"/>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35" y="56622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250" cy="22542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725" cy="259080"/>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6725" cy="2584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6725" cy="259080"/>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6725" cy="259080"/>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6725" cy="2584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725" cy="259080"/>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78500"/>
          <a:ext cx="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99060</xdr:rowOff>
    </xdr:from>
    <xdr:ext cx="469900" cy="2584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67310</xdr:rowOff>
    </xdr:from>
    <xdr:ext cx="469900" cy="259080"/>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53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0.115</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7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149860</xdr:rowOff>
    </xdr:from>
    <xdr:ext cx="469900" cy="259080"/>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93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63500</xdr:rowOff>
    </xdr:from>
    <xdr:to>
      <xdr:col>55</xdr:col>
      <xdr:colOff>50800</xdr:colOff>
      <xdr:row>40</xdr:row>
      <xdr:rowOff>165100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41910</xdr:rowOff>
    </xdr:from>
    <xdr:ext cx="469900" cy="2584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8999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63500</xdr:rowOff>
    </xdr:from>
    <xdr:to>
      <xdr:col>50</xdr:col>
      <xdr:colOff>165100</xdr:colOff>
      <xdr:row>40</xdr:row>
      <xdr:rowOff>165100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114300</xdr:rowOff>
    </xdr:from>
    <xdr:to>
      <xdr:col>55</xdr:col>
      <xdr:colOff>0</xdr:colOff>
      <xdr:row>40</xdr:row>
      <xdr:rowOff>114300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9723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114300</xdr:rowOff>
    </xdr:from>
    <xdr:to>
      <xdr:col>50</xdr:col>
      <xdr:colOff>114300</xdr:colOff>
      <xdr:row>40</xdr:row>
      <xdr:rowOff>114300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972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63500</xdr:rowOff>
    </xdr:from>
    <xdr:to>
      <xdr:col>41</xdr:col>
      <xdr:colOff>101600</xdr:colOff>
      <xdr:row>40</xdr:row>
      <xdr:rowOff>165100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114300</xdr:rowOff>
    </xdr:from>
    <xdr:to>
      <xdr:col>45</xdr:col>
      <xdr:colOff>177800</xdr:colOff>
      <xdr:row>40</xdr:row>
      <xdr:rowOff>114300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972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114300</xdr:rowOff>
    </xdr:from>
    <xdr:to>
      <xdr:col>41</xdr:col>
      <xdr:colOff>50800</xdr:colOff>
      <xdr:row>40</xdr:row>
      <xdr:rowOff>114300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972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35560</xdr:rowOff>
    </xdr:from>
    <xdr:ext cx="469900" cy="259080"/>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650" y="6379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48260</xdr:rowOff>
    </xdr:from>
    <xdr:ext cx="469265" cy="259080"/>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350" y="6391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48260</xdr:rowOff>
    </xdr:from>
    <xdr:ext cx="469265" cy="259080"/>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350" y="6391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86360</xdr:rowOff>
    </xdr:from>
    <xdr:ext cx="469265" cy="2584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350" y="6430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156210</xdr:rowOff>
    </xdr:from>
    <xdr:ext cx="469900" cy="2584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650" y="70142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156210</xdr:rowOff>
    </xdr:from>
    <xdr:ext cx="469265" cy="2584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350" y="70142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156210</xdr:rowOff>
    </xdr:from>
    <xdr:ext cx="469265" cy="2584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350" y="70142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156210</xdr:rowOff>
    </xdr:from>
    <xdr:ext cx="469265" cy="2584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350" y="70142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725" cy="2584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29210</xdr:rowOff>
    </xdr:from>
    <xdr:ext cx="466725" cy="2584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84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775" y="103733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84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775" y="99161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84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775" y="94589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84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50165</xdr:rowOff>
    </xdr:from>
    <xdr:to>
      <xdr:col>24</xdr:col>
      <xdr:colOff>62865</xdr:colOff>
      <xdr:row>63</xdr:row>
      <xdr:rowOff>6985</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47991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10795</xdr:rowOff>
    </xdr:from>
    <xdr:ext cx="405130" cy="2584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08121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6985</xdr:rowOff>
    </xdr:from>
    <xdr:to>
      <xdr:col>24</xdr:col>
      <xdr:colOff>152400</xdr:colOff>
      <xdr:row>63</xdr:row>
      <xdr:rowOff>6985</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0808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168275</xdr:rowOff>
    </xdr:from>
    <xdr:ext cx="405130" cy="2584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2551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50165</xdr:rowOff>
    </xdr:from>
    <xdr:to>
      <xdr:col>24</xdr:col>
      <xdr:colOff>152400</xdr:colOff>
      <xdr:row>55</xdr:row>
      <xdr:rowOff>50165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479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93345</xdr:rowOff>
    </xdr:from>
    <xdr:ext cx="405130" cy="259080"/>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0374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70485</xdr:rowOff>
    </xdr:from>
    <xdr:to>
      <xdr:col>24</xdr:col>
      <xdr:colOff>114300</xdr:colOff>
      <xdr:row>60</xdr:row>
      <xdr:rowOff>635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18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13335</xdr:rowOff>
    </xdr:from>
    <xdr:to>
      <xdr:col>20</xdr:col>
      <xdr:colOff>38100</xdr:colOff>
      <xdr:row>59</xdr:row>
      <xdr:rowOff>114935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12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146050</xdr:rowOff>
    </xdr:from>
    <xdr:to>
      <xdr:col>15</xdr:col>
      <xdr:colOff>101600</xdr:colOff>
      <xdr:row>59</xdr:row>
      <xdr:rowOff>76200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106680</xdr:rowOff>
    </xdr:from>
    <xdr:to>
      <xdr:col>10</xdr:col>
      <xdr:colOff>165100</xdr:colOff>
      <xdr:row>59</xdr:row>
      <xdr:rowOff>36830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118110</xdr:rowOff>
    </xdr:from>
    <xdr:to>
      <xdr:col>6</xdr:col>
      <xdr:colOff>38100</xdr:colOff>
      <xdr:row>59</xdr:row>
      <xdr:rowOff>48260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06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47625</xdr:rowOff>
    </xdr:from>
    <xdr:to>
      <xdr:col>24</xdr:col>
      <xdr:colOff>114300</xdr:colOff>
      <xdr:row>61</xdr:row>
      <xdr:rowOff>149225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50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26035</xdr:rowOff>
    </xdr:from>
    <xdr:ext cx="405130" cy="259080"/>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484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26670</xdr:rowOff>
    </xdr:from>
    <xdr:to>
      <xdr:col>20</xdr:col>
      <xdr:colOff>38100</xdr:colOff>
      <xdr:row>61</xdr:row>
      <xdr:rowOff>128270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48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77470</xdr:rowOff>
    </xdr:from>
    <xdr:to>
      <xdr:col>24</xdr:col>
      <xdr:colOff>63500</xdr:colOff>
      <xdr:row>61</xdr:row>
      <xdr:rowOff>98425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53592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111760</xdr:rowOff>
    </xdr:from>
    <xdr:to>
      <xdr:col>15</xdr:col>
      <xdr:colOff>101600</xdr:colOff>
      <xdr:row>62</xdr:row>
      <xdr:rowOff>41910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57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77470</xdr:rowOff>
    </xdr:from>
    <xdr:to>
      <xdr:col>19</xdr:col>
      <xdr:colOff>177800</xdr:colOff>
      <xdr:row>61</xdr:row>
      <xdr:rowOff>162560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2908300" y="1053592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118110</xdr:rowOff>
    </xdr:from>
    <xdr:to>
      <xdr:col>10</xdr:col>
      <xdr:colOff>165100</xdr:colOff>
      <xdr:row>62</xdr:row>
      <xdr:rowOff>48260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5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162560</xdr:rowOff>
    </xdr:from>
    <xdr:to>
      <xdr:col>15</xdr:col>
      <xdr:colOff>50800</xdr:colOff>
      <xdr:row>61</xdr:row>
      <xdr:rowOff>168910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019300" y="106210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154940</xdr:rowOff>
    </xdr:from>
    <xdr:to>
      <xdr:col>6</xdr:col>
      <xdr:colOff>38100</xdr:colOff>
      <xdr:row>62</xdr:row>
      <xdr:rowOff>85090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168910</xdr:rowOff>
    </xdr:from>
    <xdr:to>
      <xdr:col>10</xdr:col>
      <xdr:colOff>114300</xdr:colOff>
      <xdr:row>62</xdr:row>
      <xdr:rowOff>34290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1130300" y="1062736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57</xdr:row>
      <xdr:rowOff>132080</xdr:rowOff>
    </xdr:from>
    <xdr:ext cx="405130" cy="2584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35" y="99047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92710</xdr:rowOff>
    </xdr:from>
    <xdr:ext cx="404495" cy="259080"/>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35" y="98653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57</xdr:row>
      <xdr:rowOff>53340</xdr:rowOff>
    </xdr:from>
    <xdr:ext cx="404495" cy="2584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35" y="98259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64770</xdr:rowOff>
    </xdr:from>
    <xdr:ext cx="404495" cy="2584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35" y="9837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119380</xdr:rowOff>
    </xdr:from>
    <xdr:ext cx="405130" cy="259080"/>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35" y="10577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33020</xdr:rowOff>
    </xdr:from>
    <xdr:ext cx="404495" cy="259080"/>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35" y="10662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39370</xdr:rowOff>
    </xdr:from>
    <xdr:ext cx="404495" cy="259080"/>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35" y="106692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76200</xdr:rowOff>
    </xdr:from>
    <xdr:ext cx="404495" cy="2584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35" y="107061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160020</xdr:rowOff>
    </xdr:from>
    <xdr:ext cx="466725" cy="259080"/>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4445</xdr:rowOff>
    </xdr:from>
    <xdr:ext cx="466725" cy="259080"/>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640" y="1063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20955</xdr:rowOff>
    </xdr:from>
    <xdr:ext cx="466725" cy="2584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640" y="103079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58</xdr:row>
      <xdr:rowOff>37465</xdr:rowOff>
    </xdr:from>
    <xdr:ext cx="466725" cy="259080"/>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640" y="9981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53975</xdr:rowOff>
    </xdr:from>
    <xdr:ext cx="466725" cy="2584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640" y="9655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69850</xdr:rowOff>
    </xdr:from>
    <xdr:ext cx="466725" cy="259080"/>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640" y="932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725" cy="2584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116205</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601200"/>
          <a:ext cx="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120650</xdr:rowOff>
    </xdr:from>
    <xdr:ext cx="469900" cy="2584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09220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0.057</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116205</xdr:rowOff>
    </xdr:from>
    <xdr:to>
      <xdr:col>55</xdr:col>
      <xdr:colOff>88900</xdr:colOff>
      <xdr:row>63</xdr:row>
      <xdr:rowOff>116205</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0917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118110</xdr:rowOff>
    </xdr:from>
    <xdr:ext cx="469900" cy="259080"/>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376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0.460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104140</xdr:rowOff>
    </xdr:from>
    <xdr:ext cx="469900" cy="259080"/>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3911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81280</xdr:rowOff>
    </xdr:from>
    <xdr:to>
      <xdr:col>55</xdr:col>
      <xdr:colOff>50800</xdr:colOff>
      <xdr:row>62</xdr:row>
      <xdr:rowOff>11430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53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68580</xdr:rowOff>
    </xdr:from>
    <xdr:to>
      <xdr:col>50</xdr:col>
      <xdr:colOff>165100</xdr:colOff>
      <xdr:row>61</xdr:row>
      <xdr:rowOff>170180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68580</xdr:rowOff>
    </xdr:from>
    <xdr:to>
      <xdr:col>46</xdr:col>
      <xdr:colOff>38100</xdr:colOff>
      <xdr:row>61</xdr:row>
      <xdr:rowOff>170180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84455</xdr:rowOff>
    </xdr:from>
    <xdr:to>
      <xdr:col>41</xdr:col>
      <xdr:colOff>101600</xdr:colOff>
      <xdr:row>62</xdr:row>
      <xdr:rowOff>14605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54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127000</xdr:rowOff>
    </xdr:from>
    <xdr:to>
      <xdr:col>36</xdr:col>
      <xdr:colOff>165100</xdr:colOff>
      <xdr:row>62</xdr:row>
      <xdr:rowOff>57150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58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43815</xdr:rowOff>
    </xdr:from>
    <xdr:to>
      <xdr:col>55</xdr:col>
      <xdr:colOff>50800</xdr:colOff>
      <xdr:row>62</xdr:row>
      <xdr:rowOff>145415</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67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22225</xdr:rowOff>
    </xdr:from>
    <xdr:ext cx="469900" cy="2584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6521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46990</xdr:rowOff>
    </xdr:from>
    <xdr:to>
      <xdr:col>50</xdr:col>
      <xdr:colOff>165100</xdr:colOff>
      <xdr:row>62</xdr:row>
      <xdr:rowOff>148590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67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94615</xdr:rowOff>
    </xdr:from>
    <xdr:to>
      <xdr:col>55</xdr:col>
      <xdr:colOff>0</xdr:colOff>
      <xdr:row>62</xdr:row>
      <xdr:rowOff>97790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72451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50165</xdr:rowOff>
    </xdr:from>
    <xdr:to>
      <xdr:col>46</xdr:col>
      <xdr:colOff>38100</xdr:colOff>
      <xdr:row>62</xdr:row>
      <xdr:rowOff>151765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97790</xdr:rowOff>
    </xdr:from>
    <xdr:to>
      <xdr:col>50</xdr:col>
      <xdr:colOff>114300</xdr:colOff>
      <xdr:row>62</xdr:row>
      <xdr:rowOff>100965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72769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66675</xdr:rowOff>
    </xdr:from>
    <xdr:to>
      <xdr:col>41</xdr:col>
      <xdr:colOff>101600</xdr:colOff>
      <xdr:row>62</xdr:row>
      <xdr:rowOff>168275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69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100965</xdr:rowOff>
    </xdr:from>
    <xdr:to>
      <xdr:col>45</xdr:col>
      <xdr:colOff>177800</xdr:colOff>
      <xdr:row>62</xdr:row>
      <xdr:rowOff>117475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73086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73025</xdr:rowOff>
    </xdr:from>
    <xdr:to>
      <xdr:col>36</xdr:col>
      <xdr:colOff>165100</xdr:colOff>
      <xdr:row>63</xdr:row>
      <xdr:rowOff>3175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117475</xdr:rowOff>
    </xdr:from>
    <xdr:to>
      <xdr:col>41</xdr:col>
      <xdr:colOff>50800</xdr:colOff>
      <xdr:row>62</xdr:row>
      <xdr:rowOff>123825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74737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15240</xdr:rowOff>
    </xdr:from>
    <xdr:ext cx="469900" cy="259080"/>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650" y="10302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15240</xdr:rowOff>
    </xdr:from>
    <xdr:ext cx="469265" cy="259080"/>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350" y="103022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31115</xdr:rowOff>
    </xdr:from>
    <xdr:ext cx="469265" cy="2584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350" y="103181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73660</xdr:rowOff>
    </xdr:from>
    <xdr:ext cx="469265" cy="259080"/>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350" y="10360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62</xdr:row>
      <xdr:rowOff>139700</xdr:rowOff>
    </xdr:from>
    <xdr:ext cx="469900" cy="259080"/>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650" y="10769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62</xdr:row>
      <xdr:rowOff>143510</xdr:rowOff>
    </xdr:from>
    <xdr:ext cx="469265" cy="2584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350" y="10773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62</xdr:row>
      <xdr:rowOff>159385</xdr:rowOff>
    </xdr:from>
    <xdr:ext cx="469265" cy="2584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350" y="107892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62</xdr:row>
      <xdr:rowOff>166370</xdr:rowOff>
    </xdr:from>
    <xdr:ext cx="469265" cy="2584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350" y="107962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6725" cy="259080"/>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200-00001D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flipV="1">
          <a:off x="4634865" y="13342620"/>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144780</xdr:rowOff>
    </xdr:from>
    <xdr:ext cx="405130" cy="258445"/>
    <xdr:sp macro="" textlink="">
      <xdr:nvSpPr>
        <xdr:cNvPr id="287" name="【福祉施設】&#10;有形固定資産減価償却率最小値テキスト">
          <a:extLst>
            <a:ext uri="{FF2B5EF4-FFF2-40B4-BE49-F238E27FC236}">
              <a16:creationId xmlns:a16="http://schemas.microsoft.com/office/drawing/2014/main" id="{00000000-0008-0000-0200-00001F010000}"/>
            </a:ext>
          </a:extLst>
        </xdr:cNvPr>
        <xdr:cNvSpPr txBox="1"/>
      </xdr:nvSpPr>
      <xdr:spPr>
        <a:xfrm>
          <a:off x="4673600" y="145465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4546600" y="14542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87630</xdr:rowOff>
    </xdr:from>
    <xdr:ext cx="405130" cy="258445"/>
    <xdr:sp macro="" textlink="">
      <xdr:nvSpPr>
        <xdr:cNvPr id="289" name="【福祉施設】&#10;有形固定資産減価償却率最大値テキスト">
          <a:extLst>
            <a:ext uri="{FF2B5EF4-FFF2-40B4-BE49-F238E27FC236}">
              <a16:creationId xmlns:a16="http://schemas.microsoft.com/office/drawing/2014/main" id="{00000000-0008-0000-0200-000021010000}"/>
            </a:ext>
          </a:extLst>
        </xdr:cNvPr>
        <xdr:cNvSpPr txBox="1"/>
      </xdr:nvSpPr>
      <xdr:spPr>
        <a:xfrm>
          <a:off x="4673600" y="131178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3342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118745</xdr:rowOff>
    </xdr:from>
    <xdr:ext cx="405130" cy="259080"/>
    <xdr:sp macro="" textlink="">
      <xdr:nvSpPr>
        <xdr:cNvPr id="291" name="【福祉施設】&#10;有形固定資産減価償却率平均値テキスト">
          <a:extLst>
            <a:ext uri="{FF2B5EF4-FFF2-40B4-BE49-F238E27FC236}">
              <a16:creationId xmlns:a16="http://schemas.microsoft.com/office/drawing/2014/main" id="{00000000-0008-0000-0200-000023010000}"/>
            </a:ext>
          </a:extLst>
        </xdr:cNvPr>
        <xdr:cNvSpPr txBox="1"/>
      </xdr:nvSpPr>
      <xdr:spPr>
        <a:xfrm>
          <a:off x="4673600" y="138347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140335</xdr:rowOff>
    </xdr:from>
    <xdr:to>
      <xdr:col>24</xdr:col>
      <xdr:colOff>114300</xdr:colOff>
      <xdr:row>81</xdr:row>
      <xdr:rowOff>70485</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45847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132080</xdr:rowOff>
    </xdr:from>
    <xdr:to>
      <xdr:col>20</xdr:col>
      <xdr:colOff>38100</xdr:colOff>
      <xdr:row>81</xdr:row>
      <xdr:rowOff>61595</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3746500" y="13848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83185</xdr:rowOff>
    </xdr:from>
    <xdr:to>
      <xdr:col>15</xdr:col>
      <xdr:colOff>101600</xdr:colOff>
      <xdr:row>81</xdr:row>
      <xdr:rowOff>13335</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2857500" y="1379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71755</xdr:rowOff>
    </xdr:from>
    <xdr:to>
      <xdr:col>10</xdr:col>
      <xdr:colOff>165100</xdr:colOff>
      <xdr:row>81</xdr:row>
      <xdr:rowOff>1905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968500" y="137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52070</xdr:rowOff>
    </xdr:from>
    <xdr:to>
      <xdr:col>6</xdr:col>
      <xdr:colOff>38100</xdr:colOff>
      <xdr:row>80</xdr:row>
      <xdr:rowOff>153035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079500" y="13768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79</xdr:row>
      <xdr:rowOff>40640</xdr:rowOff>
    </xdr:from>
    <xdr:to>
      <xdr:col>24</xdr:col>
      <xdr:colOff>114300</xdr:colOff>
      <xdr:row>79</xdr:row>
      <xdr:rowOff>141605</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4584700" y="13585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63500</xdr:rowOff>
    </xdr:from>
    <xdr:ext cx="405130" cy="258445"/>
    <xdr:sp macro="" textlink="">
      <xdr:nvSpPr>
        <xdr:cNvPr id="303" name="【福祉施設】&#10;有形固定資産減価償却率該当値テキスト">
          <a:extLst>
            <a:ext uri="{FF2B5EF4-FFF2-40B4-BE49-F238E27FC236}">
              <a16:creationId xmlns:a16="http://schemas.microsoft.com/office/drawing/2014/main" id="{00000000-0008-0000-0200-00002F010000}"/>
            </a:ext>
          </a:extLst>
        </xdr:cNvPr>
        <xdr:cNvSpPr txBox="1"/>
      </xdr:nvSpPr>
      <xdr:spPr>
        <a:xfrm>
          <a:off x="4673600" y="134366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170180</xdr:rowOff>
    </xdr:from>
    <xdr:to>
      <xdr:col>20</xdr:col>
      <xdr:colOff>38100</xdr:colOff>
      <xdr:row>80</xdr:row>
      <xdr:rowOff>100330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3746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90805</xdr:rowOff>
    </xdr:from>
    <xdr:to>
      <xdr:col>24</xdr:col>
      <xdr:colOff>63500</xdr:colOff>
      <xdr:row>80</xdr:row>
      <xdr:rowOff>49530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flipV="1">
          <a:off x="3797300" y="13635355"/>
          <a:ext cx="8382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115570</xdr:rowOff>
    </xdr:from>
    <xdr:to>
      <xdr:col>15</xdr:col>
      <xdr:colOff>101600</xdr:colOff>
      <xdr:row>80</xdr:row>
      <xdr:rowOff>45720</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2857500" y="1366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166370</xdr:rowOff>
    </xdr:from>
    <xdr:to>
      <xdr:col>19</xdr:col>
      <xdr:colOff>177800</xdr:colOff>
      <xdr:row>80</xdr:row>
      <xdr:rowOff>49530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2908300" y="137109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163195</xdr:rowOff>
    </xdr:from>
    <xdr:to>
      <xdr:col>10</xdr:col>
      <xdr:colOff>165100</xdr:colOff>
      <xdr:row>80</xdr:row>
      <xdr:rowOff>93345</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1968500" y="1370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166370</xdr:rowOff>
    </xdr:from>
    <xdr:to>
      <xdr:col>15</xdr:col>
      <xdr:colOff>50800</xdr:colOff>
      <xdr:row>80</xdr:row>
      <xdr:rowOff>42545</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flipV="1">
          <a:off x="2019300" y="1371092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60325</xdr:rowOff>
    </xdr:from>
    <xdr:to>
      <xdr:col>6</xdr:col>
      <xdr:colOff>38100</xdr:colOff>
      <xdr:row>80</xdr:row>
      <xdr:rowOff>161925</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079500" y="1377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42545</xdr:rowOff>
    </xdr:from>
    <xdr:to>
      <xdr:col>10</xdr:col>
      <xdr:colOff>114300</xdr:colOff>
      <xdr:row>80</xdr:row>
      <xdr:rowOff>111125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flipV="1">
          <a:off x="1130300" y="1375854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52705</xdr:rowOff>
    </xdr:from>
    <xdr:ext cx="405130" cy="258445"/>
    <xdr:sp macro="" textlink="">
      <xdr:nvSpPr>
        <xdr:cNvPr id="312" name="n_1aveValue【福祉施設】&#10;有形固定資産減価償却率">
          <a:extLst>
            <a:ext uri="{FF2B5EF4-FFF2-40B4-BE49-F238E27FC236}">
              <a16:creationId xmlns:a16="http://schemas.microsoft.com/office/drawing/2014/main" id="{00000000-0008-0000-0200-000038010000}"/>
            </a:ext>
          </a:extLst>
        </xdr:cNvPr>
        <xdr:cNvSpPr txBox="1"/>
      </xdr:nvSpPr>
      <xdr:spPr>
        <a:xfrm>
          <a:off x="3582035" y="139401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4445</xdr:rowOff>
    </xdr:from>
    <xdr:ext cx="404495" cy="259080"/>
    <xdr:sp macro="" textlink="">
      <xdr:nvSpPr>
        <xdr:cNvPr id="313" name="n_2aveValue【福祉施設】&#10;有形固定資産減価償却率">
          <a:extLst>
            <a:ext uri="{FF2B5EF4-FFF2-40B4-BE49-F238E27FC236}">
              <a16:creationId xmlns:a16="http://schemas.microsoft.com/office/drawing/2014/main" id="{00000000-0008-0000-0200-000039010000}"/>
            </a:ext>
          </a:extLst>
        </xdr:cNvPr>
        <xdr:cNvSpPr txBox="1"/>
      </xdr:nvSpPr>
      <xdr:spPr>
        <a:xfrm>
          <a:off x="2705735" y="138918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164465</xdr:rowOff>
    </xdr:from>
    <xdr:ext cx="404495" cy="259080"/>
    <xdr:sp macro="" textlink="">
      <xdr:nvSpPr>
        <xdr:cNvPr id="314" name="n_3aveValue【福祉施設】&#10;有形固定資産減価償却率">
          <a:extLst>
            <a:ext uri="{FF2B5EF4-FFF2-40B4-BE49-F238E27FC236}">
              <a16:creationId xmlns:a16="http://schemas.microsoft.com/office/drawing/2014/main" id="{00000000-0008-0000-0200-00003A010000}"/>
            </a:ext>
          </a:extLst>
        </xdr:cNvPr>
        <xdr:cNvSpPr txBox="1"/>
      </xdr:nvSpPr>
      <xdr:spPr>
        <a:xfrm>
          <a:off x="1816735" y="138804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169545</xdr:rowOff>
    </xdr:from>
    <xdr:ext cx="404495" cy="258445"/>
    <xdr:sp macro="" textlink="">
      <xdr:nvSpPr>
        <xdr:cNvPr id="315" name="n_4aveValue【福祉施設】&#10;有形固定資産減価償却率">
          <a:extLst>
            <a:ext uri="{FF2B5EF4-FFF2-40B4-BE49-F238E27FC236}">
              <a16:creationId xmlns:a16="http://schemas.microsoft.com/office/drawing/2014/main" id="{00000000-0008-0000-0200-00003B010000}"/>
            </a:ext>
          </a:extLst>
        </xdr:cNvPr>
        <xdr:cNvSpPr txBox="1"/>
      </xdr:nvSpPr>
      <xdr:spPr>
        <a:xfrm>
          <a:off x="927735" y="135426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78</xdr:row>
      <xdr:rowOff>116840</xdr:rowOff>
    </xdr:from>
    <xdr:ext cx="405130" cy="259080"/>
    <xdr:sp macro="" textlink="">
      <xdr:nvSpPr>
        <xdr:cNvPr id="316" name="n_1mainValue【福祉施設】&#10;有形固定資産減価償却率">
          <a:extLst>
            <a:ext uri="{FF2B5EF4-FFF2-40B4-BE49-F238E27FC236}">
              <a16:creationId xmlns:a16="http://schemas.microsoft.com/office/drawing/2014/main" id="{00000000-0008-0000-0200-00003C010000}"/>
            </a:ext>
          </a:extLst>
        </xdr:cNvPr>
        <xdr:cNvSpPr txBox="1"/>
      </xdr:nvSpPr>
      <xdr:spPr>
        <a:xfrm>
          <a:off x="3582035" y="13489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62230</xdr:rowOff>
    </xdr:from>
    <xdr:ext cx="404495" cy="259080"/>
    <xdr:sp macro="" textlink="">
      <xdr:nvSpPr>
        <xdr:cNvPr id="317" name="n_2mainValue【福祉施設】&#10;有形固定資産減価償却率">
          <a:extLst>
            <a:ext uri="{FF2B5EF4-FFF2-40B4-BE49-F238E27FC236}">
              <a16:creationId xmlns:a16="http://schemas.microsoft.com/office/drawing/2014/main" id="{00000000-0008-0000-0200-00003D010000}"/>
            </a:ext>
          </a:extLst>
        </xdr:cNvPr>
        <xdr:cNvSpPr txBox="1"/>
      </xdr:nvSpPr>
      <xdr:spPr>
        <a:xfrm>
          <a:off x="2705735" y="134353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109855</xdr:rowOff>
    </xdr:from>
    <xdr:ext cx="404495" cy="258445"/>
    <xdr:sp macro="" textlink="">
      <xdr:nvSpPr>
        <xdr:cNvPr id="318" name="n_3mainValue【福祉施設】&#10;有形固定資産減価償却率">
          <a:extLst>
            <a:ext uri="{FF2B5EF4-FFF2-40B4-BE49-F238E27FC236}">
              <a16:creationId xmlns:a16="http://schemas.microsoft.com/office/drawing/2014/main" id="{00000000-0008-0000-0200-00003E010000}"/>
            </a:ext>
          </a:extLst>
        </xdr:cNvPr>
        <xdr:cNvSpPr txBox="1"/>
      </xdr:nvSpPr>
      <xdr:spPr>
        <a:xfrm>
          <a:off x="1816735" y="134829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153035</xdr:rowOff>
    </xdr:from>
    <xdr:ext cx="404495" cy="259080"/>
    <xdr:sp macro="" textlink="">
      <xdr:nvSpPr>
        <xdr:cNvPr id="319" name="n_4mainValue【福祉施設】&#10;有形固定資産減価償却率">
          <a:extLst>
            <a:ext uri="{FF2B5EF4-FFF2-40B4-BE49-F238E27FC236}">
              <a16:creationId xmlns:a16="http://schemas.microsoft.com/office/drawing/2014/main" id="{00000000-0008-0000-0200-00003F010000}"/>
            </a:ext>
          </a:extLst>
        </xdr:cNvPr>
        <xdr:cNvSpPr txBox="1"/>
      </xdr:nvSpPr>
      <xdr:spPr>
        <a:xfrm>
          <a:off x="927735" y="13869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6725" cy="259080"/>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6725" cy="259080"/>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725" cy="259080"/>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6725" cy="259080"/>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00000000-0008-0000-0200-000054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109220</xdr:rowOff>
    </xdr:from>
    <xdr:to>
      <xdr:col>54</xdr:col>
      <xdr:colOff>189865</xdr:colOff>
      <xdr:row>85</xdr:row>
      <xdr:rowOff>145415</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flipV="1">
          <a:off x="10476865" y="13310870"/>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149225</xdr:rowOff>
    </xdr:from>
    <xdr:ext cx="469900" cy="259080"/>
    <xdr:sp macro="" textlink="">
      <xdr:nvSpPr>
        <xdr:cNvPr id="342" name="【福祉施設】&#10;一人当たり面積最小値テキスト">
          <a:extLst>
            <a:ext uri="{FF2B5EF4-FFF2-40B4-BE49-F238E27FC236}">
              <a16:creationId xmlns:a16="http://schemas.microsoft.com/office/drawing/2014/main" id="{00000000-0008-0000-0200-000056010000}"/>
            </a:ext>
          </a:extLst>
        </xdr:cNvPr>
        <xdr:cNvSpPr txBox="1"/>
      </xdr:nvSpPr>
      <xdr:spPr>
        <a:xfrm>
          <a:off x="10515600" y="14722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145415</xdr:rowOff>
    </xdr:from>
    <xdr:to>
      <xdr:col>55</xdr:col>
      <xdr:colOff>88900</xdr:colOff>
      <xdr:row>85</xdr:row>
      <xdr:rowOff>145415</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10388600" y="14718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55880</xdr:rowOff>
    </xdr:from>
    <xdr:ext cx="469900" cy="259080"/>
    <xdr:sp macro="" textlink="">
      <xdr:nvSpPr>
        <xdr:cNvPr id="344" name="【福祉施設】&#10;一人当たり面積最大値テキスト">
          <a:extLst>
            <a:ext uri="{FF2B5EF4-FFF2-40B4-BE49-F238E27FC236}">
              <a16:creationId xmlns:a16="http://schemas.microsoft.com/office/drawing/2014/main" id="{00000000-0008-0000-0200-000058010000}"/>
            </a:ext>
          </a:extLst>
        </xdr:cNvPr>
        <xdr:cNvSpPr txBox="1"/>
      </xdr:nvSpPr>
      <xdr:spPr>
        <a:xfrm>
          <a:off x="10515600" y="13086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109220</xdr:rowOff>
    </xdr:from>
    <xdr:to>
      <xdr:col>55</xdr:col>
      <xdr:colOff>88900</xdr:colOff>
      <xdr:row>77</xdr:row>
      <xdr:rowOff>109220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3310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46990</xdr:rowOff>
    </xdr:from>
    <xdr:ext cx="469900" cy="259080"/>
    <xdr:sp macro="" textlink="">
      <xdr:nvSpPr>
        <xdr:cNvPr id="346" name="【福祉施設】&#10;一人当たり面積平均値テキスト">
          <a:extLst>
            <a:ext uri="{FF2B5EF4-FFF2-40B4-BE49-F238E27FC236}">
              <a16:creationId xmlns:a16="http://schemas.microsoft.com/office/drawing/2014/main" id="{00000000-0008-0000-0200-00005A010000}"/>
            </a:ext>
          </a:extLst>
        </xdr:cNvPr>
        <xdr:cNvSpPr txBox="1"/>
      </xdr:nvSpPr>
      <xdr:spPr>
        <a:xfrm>
          <a:off x="10515600" y="139344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82</xdr:row>
      <xdr:rowOff>24130</xdr:rowOff>
    </xdr:from>
    <xdr:to>
      <xdr:col>55</xdr:col>
      <xdr:colOff>50800</xdr:colOff>
      <xdr:row>82</xdr:row>
      <xdr:rowOff>125730</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10426700" y="1408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167640</xdr:rowOff>
    </xdr:from>
    <xdr:to>
      <xdr:col>50</xdr:col>
      <xdr:colOff>165100</xdr:colOff>
      <xdr:row>82</xdr:row>
      <xdr:rowOff>97790</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9588500" y="1405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869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781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104140</xdr:rowOff>
    </xdr:from>
    <xdr:to>
      <xdr:col>36</xdr:col>
      <xdr:colOff>165100</xdr:colOff>
      <xdr:row>82</xdr:row>
      <xdr:rowOff>34290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6921500" y="1399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26035</xdr:rowOff>
    </xdr:from>
    <xdr:to>
      <xdr:col>55</xdr:col>
      <xdr:colOff>50800</xdr:colOff>
      <xdr:row>83</xdr:row>
      <xdr:rowOff>127635</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10426700" y="1425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4445</xdr:rowOff>
    </xdr:from>
    <xdr:ext cx="469900" cy="259080"/>
    <xdr:sp macro="" textlink="">
      <xdr:nvSpPr>
        <xdr:cNvPr id="358" name="【福祉施設】&#10;一人当たり面積該当値テキスト">
          <a:extLst>
            <a:ext uri="{FF2B5EF4-FFF2-40B4-BE49-F238E27FC236}">
              <a16:creationId xmlns:a16="http://schemas.microsoft.com/office/drawing/2014/main" id="{00000000-0008-0000-0200-000066010000}"/>
            </a:ext>
          </a:extLst>
        </xdr:cNvPr>
        <xdr:cNvSpPr txBox="1"/>
      </xdr:nvSpPr>
      <xdr:spPr>
        <a:xfrm>
          <a:off x="10515600" y="14234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26035</xdr:rowOff>
    </xdr:from>
    <xdr:to>
      <xdr:col>50</xdr:col>
      <xdr:colOff>165100</xdr:colOff>
      <xdr:row>83</xdr:row>
      <xdr:rowOff>127635</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9588500" y="1425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76835</xdr:rowOff>
    </xdr:from>
    <xdr:to>
      <xdr:col>55</xdr:col>
      <xdr:colOff>0</xdr:colOff>
      <xdr:row>83</xdr:row>
      <xdr:rowOff>76835</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a:off x="9639300" y="143071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35560</xdr:rowOff>
    </xdr:from>
    <xdr:to>
      <xdr:col>46</xdr:col>
      <xdr:colOff>38100</xdr:colOff>
      <xdr:row>83</xdr:row>
      <xdr:rowOff>137160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8699500" y="1426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76835</xdr:rowOff>
    </xdr:from>
    <xdr:to>
      <xdr:col>50</xdr:col>
      <xdr:colOff>114300</xdr:colOff>
      <xdr:row>83</xdr:row>
      <xdr:rowOff>86360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8750300" y="1430718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143510</xdr:rowOff>
    </xdr:from>
    <xdr:to>
      <xdr:col>41</xdr:col>
      <xdr:colOff>101600</xdr:colOff>
      <xdr:row>83</xdr:row>
      <xdr:rowOff>73025</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7810500" y="14202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22225</xdr:rowOff>
    </xdr:from>
    <xdr:to>
      <xdr:col>45</xdr:col>
      <xdr:colOff>177800</xdr:colOff>
      <xdr:row>83</xdr:row>
      <xdr:rowOff>86360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7861300" y="1425257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158750</xdr:rowOff>
    </xdr:from>
    <xdr:to>
      <xdr:col>36</xdr:col>
      <xdr:colOff>165100</xdr:colOff>
      <xdr:row>82</xdr:row>
      <xdr:rowOff>88900</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6921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38100</xdr:rowOff>
    </xdr:from>
    <xdr:to>
      <xdr:col>41</xdr:col>
      <xdr:colOff>50800</xdr:colOff>
      <xdr:row>83</xdr:row>
      <xdr:rowOff>22225</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6972300" y="14097000"/>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80</xdr:row>
      <xdr:rowOff>114300</xdr:rowOff>
    </xdr:from>
    <xdr:ext cx="469900" cy="259080"/>
    <xdr:sp macro="" textlink="">
      <xdr:nvSpPr>
        <xdr:cNvPr id="367" name="n_1aveValue【福祉施設】&#10;一人当たり面積">
          <a:extLst>
            <a:ext uri="{FF2B5EF4-FFF2-40B4-BE49-F238E27FC236}">
              <a16:creationId xmlns:a16="http://schemas.microsoft.com/office/drawing/2014/main" id="{00000000-0008-0000-0200-00006F010000}"/>
            </a:ext>
          </a:extLst>
        </xdr:cNvPr>
        <xdr:cNvSpPr txBox="1"/>
      </xdr:nvSpPr>
      <xdr:spPr>
        <a:xfrm>
          <a:off x="9391650" y="13830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80</xdr:row>
      <xdr:rowOff>105410</xdr:rowOff>
    </xdr:from>
    <xdr:ext cx="469265" cy="259080"/>
    <xdr:sp macro="" textlink="">
      <xdr:nvSpPr>
        <xdr:cNvPr id="368" name="n_2aveValue【福祉施設】&#10;一人当たり面積">
          <a:extLst>
            <a:ext uri="{FF2B5EF4-FFF2-40B4-BE49-F238E27FC236}">
              <a16:creationId xmlns:a16="http://schemas.microsoft.com/office/drawing/2014/main" id="{00000000-0008-0000-0200-000070010000}"/>
            </a:ext>
          </a:extLst>
        </xdr:cNvPr>
        <xdr:cNvSpPr txBox="1"/>
      </xdr:nvSpPr>
      <xdr:spPr>
        <a:xfrm>
          <a:off x="8515350" y="13821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80</xdr:row>
      <xdr:rowOff>105410</xdr:rowOff>
    </xdr:from>
    <xdr:ext cx="469265" cy="259080"/>
    <xdr:sp macro="" textlink="">
      <xdr:nvSpPr>
        <xdr:cNvPr id="369" name="n_3aveValue【福祉施設】&#10;一人当たり面積">
          <a:extLst>
            <a:ext uri="{FF2B5EF4-FFF2-40B4-BE49-F238E27FC236}">
              <a16:creationId xmlns:a16="http://schemas.microsoft.com/office/drawing/2014/main" id="{00000000-0008-0000-0200-000071010000}"/>
            </a:ext>
          </a:extLst>
        </xdr:cNvPr>
        <xdr:cNvSpPr txBox="1"/>
      </xdr:nvSpPr>
      <xdr:spPr>
        <a:xfrm>
          <a:off x="7626350" y="13821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80</xdr:row>
      <xdr:rowOff>50800</xdr:rowOff>
    </xdr:from>
    <xdr:ext cx="469265" cy="259080"/>
    <xdr:sp macro="" textlink="">
      <xdr:nvSpPr>
        <xdr:cNvPr id="370" name="n_4aveValue【福祉施設】&#10;一人当たり面積">
          <a:extLst>
            <a:ext uri="{FF2B5EF4-FFF2-40B4-BE49-F238E27FC236}">
              <a16:creationId xmlns:a16="http://schemas.microsoft.com/office/drawing/2014/main" id="{00000000-0008-0000-0200-000072010000}"/>
            </a:ext>
          </a:extLst>
        </xdr:cNvPr>
        <xdr:cNvSpPr txBox="1"/>
      </xdr:nvSpPr>
      <xdr:spPr>
        <a:xfrm>
          <a:off x="6737350" y="13766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118745</xdr:rowOff>
    </xdr:from>
    <xdr:ext cx="469900" cy="259080"/>
    <xdr:sp macro="" textlink="">
      <xdr:nvSpPr>
        <xdr:cNvPr id="371" name="n_1mainValue【福祉施設】&#10;一人当たり面積">
          <a:extLst>
            <a:ext uri="{FF2B5EF4-FFF2-40B4-BE49-F238E27FC236}">
              <a16:creationId xmlns:a16="http://schemas.microsoft.com/office/drawing/2014/main" id="{00000000-0008-0000-0200-000073010000}"/>
            </a:ext>
          </a:extLst>
        </xdr:cNvPr>
        <xdr:cNvSpPr txBox="1"/>
      </xdr:nvSpPr>
      <xdr:spPr>
        <a:xfrm>
          <a:off x="9391650" y="14349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128270</xdr:rowOff>
    </xdr:from>
    <xdr:ext cx="469265" cy="259080"/>
    <xdr:sp macro="" textlink="">
      <xdr:nvSpPr>
        <xdr:cNvPr id="372" name="n_2mainValue【福祉施設】&#10;一人当たり面積">
          <a:extLst>
            <a:ext uri="{FF2B5EF4-FFF2-40B4-BE49-F238E27FC236}">
              <a16:creationId xmlns:a16="http://schemas.microsoft.com/office/drawing/2014/main" id="{00000000-0008-0000-0200-000074010000}"/>
            </a:ext>
          </a:extLst>
        </xdr:cNvPr>
        <xdr:cNvSpPr txBox="1"/>
      </xdr:nvSpPr>
      <xdr:spPr>
        <a:xfrm>
          <a:off x="8515350" y="14358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64135</xdr:rowOff>
    </xdr:from>
    <xdr:ext cx="469265" cy="258445"/>
    <xdr:sp macro="" textlink="">
      <xdr:nvSpPr>
        <xdr:cNvPr id="373" name="n_3mainValue【福祉施設】&#10;一人当たり面積">
          <a:extLst>
            <a:ext uri="{FF2B5EF4-FFF2-40B4-BE49-F238E27FC236}">
              <a16:creationId xmlns:a16="http://schemas.microsoft.com/office/drawing/2014/main" id="{00000000-0008-0000-0200-000075010000}"/>
            </a:ext>
          </a:extLst>
        </xdr:cNvPr>
        <xdr:cNvSpPr txBox="1"/>
      </xdr:nvSpPr>
      <xdr:spPr>
        <a:xfrm>
          <a:off x="7626350" y="142944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80010</xdr:rowOff>
    </xdr:from>
    <xdr:ext cx="469265" cy="259080"/>
    <xdr:sp macro="" textlink="">
      <xdr:nvSpPr>
        <xdr:cNvPr id="374" name="n_4mainValue【福祉施設】&#10;一人当たり面積">
          <a:extLst>
            <a:ext uri="{FF2B5EF4-FFF2-40B4-BE49-F238E27FC236}">
              <a16:creationId xmlns:a16="http://schemas.microsoft.com/office/drawing/2014/main" id="{00000000-0008-0000-0200-000076010000}"/>
            </a:ext>
          </a:extLst>
        </xdr:cNvPr>
        <xdr:cNvSpPr txBox="1"/>
      </xdr:nvSpPr>
      <xdr:spPr>
        <a:xfrm>
          <a:off x="6737350" y="14138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815" cy="22542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725" cy="259080"/>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6725" cy="259080"/>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94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84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358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84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8455" cy="259080"/>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422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00000000-0008-0000-0200-00008E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6350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flipV="1">
          <a:off x="4634865" y="17030700"/>
          <a:ext cx="0" cy="1492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9525</xdr:rowOff>
    </xdr:from>
    <xdr:ext cx="405130" cy="258445"/>
    <xdr:sp macro="" textlink="">
      <xdr:nvSpPr>
        <xdr:cNvPr id="400" name="【市民会館】&#10;有形固定資産減価償却率最小値テキスト">
          <a:extLst>
            <a:ext uri="{FF2B5EF4-FFF2-40B4-BE49-F238E27FC236}">
              <a16:creationId xmlns:a16="http://schemas.microsoft.com/office/drawing/2014/main" id="{00000000-0008-0000-0200-000090010000}"/>
            </a:ext>
          </a:extLst>
        </xdr:cNvPr>
        <xdr:cNvSpPr txBox="1"/>
      </xdr:nvSpPr>
      <xdr:spPr>
        <a:xfrm>
          <a:off x="4673600" y="185261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6350</xdr:rowOff>
    </xdr:from>
    <xdr:to>
      <xdr:col>24</xdr:col>
      <xdr:colOff>152400</xdr:colOff>
      <xdr:row>108</xdr:row>
      <xdr:rowOff>6350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4546600" y="18522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3810</xdr:rowOff>
    </xdr:from>
    <xdr:ext cx="405130" cy="259080"/>
    <xdr:sp macro="" textlink="">
      <xdr:nvSpPr>
        <xdr:cNvPr id="402" name="【市民会館】&#10;有形固定資産減価償却率最大値テキスト">
          <a:extLst>
            <a:ext uri="{FF2B5EF4-FFF2-40B4-BE49-F238E27FC236}">
              <a16:creationId xmlns:a16="http://schemas.microsoft.com/office/drawing/2014/main" id="{00000000-0008-0000-0200-000092010000}"/>
            </a:ext>
          </a:extLst>
        </xdr:cNvPr>
        <xdr:cNvSpPr txBox="1"/>
      </xdr:nvSpPr>
      <xdr:spPr>
        <a:xfrm>
          <a:off x="4673600" y="16805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703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63500</xdr:rowOff>
    </xdr:from>
    <xdr:ext cx="405130" cy="258445"/>
    <xdr:sp macro="" textlink="">
      <xdr:nvSpPr>
        <xdr:cNvPr id="404" name="【市民会館】&#10;有形固定資産減価償却率平均値テキスト">
          <a:extLst>
            <a:ext uri="{FF2B5EF4-FFF2-40B4-BE49-F238E27FC236}">
              <a16:creationId xmlns:a16="http://schemas.microsoft.com/office/drawing/2014/main" id="{00000000-0008-0000-0200-000094010000}"/>
            </a:ext>
          </a:extLst>
        </xdr:cNvPr>
        <xdr:cNvSpPr txBox="1"/>
      </xdr:nvSpPr>
      <xdr:spPr>
        <a:xfrm>
          <a:off x="4673600" y="175514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40640</xdr:rowOff>
    </xdr:from>
    <xdr:to>
      <xdr:col>24</xdr:col>
      <xdr:colOff>114300</xdr:colOff>
      <xdr:row>103</xdr:row>
      <xdr:rowOff>142240</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4584700" y="1769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2857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73025</xdr:rowOff>
    </xdr:from>
    <xdr:to>
      <xdr:col>24</xdr:col>
      <xdr:colOff>114300</xdr:colOff>
      <xdr:row>107</xdr:row>
      <xdr:rowOff>3175</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45847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52070</xdr:rowOff>
    </xdr:from>
    <xdr:ext cx="405130" cy="258445"/>
    <xdr:sp macro="" textlink="">
      <xdr:nvSpPr>
        <xdr:cNvPr id="416" name="【市民会館】&#10;有形固定資産減価償却率該当値テキスト">
          <a:extLst>
            <a:ext uri="{FF2B5EF4-FFF2-40B4-BE49-F238E27FC236}">
              <a16:creationId xmlns:a16="http://schemas.microsoft.com/office/drawing/2014/main" id="{00000000-0008-0000-0200-0000A0010000}"/>
            </a:ext>
          </a:extLst>
        </xdr:cNvPr>
        <xdr:cNvSpPr txBox="1"/>
      </xdr:nvSpPr>
      <xdr:spPr>
        <a:xfrm>
          <a:off x="4673600" y="182257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105410</xdr:rowOff>
    </xdr:from>
    <xdr:to>
      <xdr:col>20</xdr:col>
      <xdr:colOff>38100</xdr:colOff>
      <xdr:row>107</xdr:row>
      <xdr:rowOff>35560</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3746500" y="1827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123825</xdr:rowOff>
    </xdr:from>
    <xdr:to>
      <xdr:col>24</xdr:col>
      <xdr:colOff>63500</xdr:colOff>
      <xdr:row>106</xdr:row>
      <xdr:rowOff>156210</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flipV="1">
          <a:off x="3797300" y="1829752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65405</xdr:rowOff>
    </xdr:from>
    <xdr:to>
      <xdr:col>15</xdr:col>
      <xdr:colOff>101600</xdr:colOff>
      <xdr:row>106</xdr:row>
      <xdr:rowOff>167005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2857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116205</xdr:rowOff>
    </xdr:from>
    <xdr:to>
      <xdr:col>19</xdr:col>
      <xdr:colOff>177800</xdr:colOff>
      <xdr:row>106</xdr:row>
      <xdr:rowOff>156210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2908300" y="1828990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23495</xdr:rowOff>
    </xdr:from>
    <xdr:to>
      <xdr:col>10</xdr:col>
      <xdr:colOff>165100</xdr:colOff>
      <xdr:row>106</xdr:row>
      <xdr:rowOff>125095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19685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74930</xdr:rowOff>
    </xdr:from>
    <xdr:to>
      <xdr:col>15</xdr:col>
      <xdr:colOff>50800</xdr:colOff>
      <xdr:row>106</xdr:row>
      <xdr:rowOff>116205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019300" y="1824863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61595</xdr:rowOff>
    </xdr:from>
    <xdr:to>
      <xdr:col>6</xdr:col>
      <xdr:colOff>38100</xdr:colOff>
      <xdr:row>107</xdr:row>
      <xdr:rowOff>163195</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079500" y="184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74930</xdr:rowOff>
    </xdr:from>
    <xdr:to>
      <xdr:col>10</xdr:col>
      <xdr:colOff>114300</xdr:colOff>
      <xdr:row>107</xdr:row>
      <xdr:rowOff>112395</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flipV="1">
          <a:off x="1130300" y="18248630"/>
          <a:ext cx="88900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102</xdr:row>
      <xdr:rowOff>93980</xdr:rowOff>
    </xdr:from>
    <xdr:ext cx="405130" cy="259080"/>
    <xdr:sp macro="" textlink="">
      <xdr:nvSpPr>
        <xdr:cNvPr id="425" name="n_1aveValue【市民会館】&#10;有形固定資産減価償却率">
          <a:extLst>
            <a:ext uri="{FF2B5EF4-FFF2-40B4-BE49-F238E27FC236}">
              <a16:creationId xmlns:a16="http://schemas.microsoft.com/office/drawing/2014/main" id="{00000000-0008-0000-0200-0000A9010000}"/>
            </a:ext>
          </a:extLst>
        </xdr:cNvPr>
        <xdr:cNvSpPr txBox="1"/>
      </xdr:nvSpPr>
      <xdr:spPr>
        <a:xfrm>
          <a:off x="3582035" y="17581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55880</xdr:rowOff>
    </xdr:from>
    <xdr:ext cx="404495" cy="259080"/>
    <xdr:sp macro="" textlink="">
      <xdr:nvSpPr>
        <xdr:cNvPr id="426" name="n_2aveValue【市民会館】&#10;有形固定資産減価償却率">
          <a:extLst>
            <a:ext uri="{FF2B5EF4-FFF2-40B4-BE49-F238E27FC236}">
              <a16:creationId xmlns:a16="http://schemas.microsoft.com/office/drawing/2014/main" id="{00000000-0008-0000-0200-0000AA010000}"/>
            </a:ext>
          </a:extLst>
        </xdr:cNvPr>
        <xdr:cNvSpPr txBox="1"/>
      </xdr:nvSpPr>
      <xdr:spPr>
        <a:xfrm>
          <a:off x="2705735" y="175437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17780</xdr:rowOff>
    </xdr:from>
    <xdr:ext cx="404495" cy="258445"/>
    <xdr:sp macro="" textlink="">
      <xdr:nvSpPr>
        <xdr:cNvPr id="427" name="n_3aveValue【市民会館】&#10;有形固定資産減価償却率">
          <a:extLst>
            <a:ext uri="{FF2B5EF4-FFF2-40B4-BE49-F238E27FC236}">
              <a16:creationId xmlns:a16="http://schemas.microsoft.com/office/drawing/2014/main" id="{00000000-0008-0000-0200-0000AB010000}"/>
            </a:ext>
          </a:extLst>
        </xdr:cNvPr>
        <xdr:cNvSpPr txBox="1"/>
      </xdr:nvSpPr>
      <xdr:spPr>
        <a:xfrm>
          <a:off x="1816735" y="175056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101</xdr:row>
      <xdr:rowOff>162560</xdr:rowOff>
    </xdr:from>
    <xdr:ext cx="404495" cy="259080"/>
    <xdr:sp macro="" textlink="">
      <xdr:nvSpPr>
        <xdr:cNvPr id="428" name="n_4aveValue【市民会館】&#10;有形固定資産減価償却率">
          <a:extLst>
            <a:ext uri="{FF2B5EF4-FFF2-40B4-BE49-F238E27FC236}">
              <a16:creationId xmlns:a16="http://schemas.microsoft.com/office/drawing/2014/main" id="{00000000-0008-0000-0200-0000AC010000}"/>
            </a:ext>
          </a:extLst>
        </xdr:cNvPr>
        <xdr:cNvSpPr txBox="1"/>
      </xdr:nvSpPr>
      <xdr:spPr>
        <a:xfrm>
          <a:off x="927735" y="174790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107</xdr:row>
      <xdr:rowOff>26670</xdr:rowOff>
    </xdr:from>
    <xdr:ext cx="405130" cy="259080"/>
    <xdr:sp macro="" textlink="">
      <xdr:nvSpPr>
        <xdr:cNvPr id="429" name="n_1mainValue【市民会館】&#10;有形固定資産減価償却率">
          <a:extLst>
            <a:ext uri="{FF2B5EF4-FFF2-40B4-BE49-F238E27FC236}">
              <a16:creationId xmlns:a16="http://schemas.microsoft.com/office/drawing/2014/main" id="{00000000-0008-0000-0200-0000AD010000}"/>
            </a:ext>
          </a:extLst>
        </xdr:cNvPr>
        <xdr:cNvSpPr txBox="1"/>
      </xdr:nvSpPr>
      <xdr:spPr>
        <a:xfrm>
          <a:off x="3582035" y="18371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158115</xdr:rowOff>
    </xdr:from>
    <xdr:ext cx="404495" cy="258445"/>
    <xdr:sp macro="" textlink="">
      <xdr:nvSpPr>
        <xdr:cNvPr id="430" name="n_2mainValue【市民会館】&#10;有形固定資産減価償却率">
          <a:extLst>
            <a:ext uri="{FF2B5EF4-FFF2-40B4-BE49-F238E27FC236}">
              <a16:creationId xmlns:a16="http://schemas.microsoft.com/office/drawing/2014/main" id="{00000000-0008-0000-0200-0000AE010000}"/>
            </a:ext>
          </a:extLst>
        </xdr:cNvPr>
        <xdr:cNvSpPr txBox="1"/>
      </xdr:nvSpPr>
      <xdr:spPr>
        <a:xfrm>
          <a:off x="2705735" y="183318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106</xdr:row>
      <xdr:rowOff>116205</xdr:rowOff>
    </xdr:from>
    <xdr:ext cx="404495" cy="259080"/>
    <xdr:sp macro="" textlink="">
      <xdr:nvSpPr>
        <xdr:cNvPr id="431" name="n_3mainValue【市民会館】&#10;有形固定資産減価償却率">
          <a:extLst>
            <a:ext uri="{FF2B5EF4-FFF2-40B4-BE49-F238E27FC236}">
              <a16:creationId xmlns:a16="http://schemas.microsoft.com/office/drawing/2014/main" id="{00000000-0008-0000-0200-0000AF010000}"/>
            </a:ext>
          </a:extLst>
        </xdr:cNvPr>
        <xdr:cNvSpPr txBox="1"/>
      </xdr:nvSpPr>
      <xdr:spPr>
        <a:xfrm>
          <a:off x="1816735" y="182899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154940</xdr:rowOff>
    </xdr:from>
    <xdr:ext cx="404495" cy="258445"/>
    <xdr:sp macro="" textlink="">
      <xdr:nvSpPr>
        <xdr:cNvPr id="432" name="n_4mainValue【市民会館】&#10;有形固定資産減価償却率">
          <a:extLst>
            <a:ext uri="{FF2B5EF4-FFF2-40B4-BE49-F238E27FC236}">
              <a16:creationId xmlns:a16="http://schemas.microsoft.com/office/drawing/2014/main" id="{00000000-0008-0000-0200-0000B0010000}"/>
            </a:ext>
          </a:extLst>
        </xdr:cNvPr>
        <xdr:cNvSpPr txBox="1"/>
      </xdr:nvSpPr>
      <xdr:spPr>
        <a:xfrm>
          <a:off x="927735" y="185000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250" cy="22542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725" cy="259080"/>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136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725" cy="2584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725" cy="259080"/>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725" cy="259080"/>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725" cy="2584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725" cy="259080"/>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99060</xdr:rowOff>
    </xdr:from>
    <xdr:to>
      <xdr:col>54</xdr:col>
      <xdr:colOff>189865</xdr:colOff>
      <xdr:row>108</xdr:row>
      <xdr:rowOff>99060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0476865" y="17072610"/>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102870</xdr:rowOff>
    </xdr:from>
    <xdr:ext cx="469900" cy="259080"/>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10515600" y="18619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99060</xdr:rowOff>
    </xdr:from>
    <xdr:to>
      <xdr:col>55</xdr:col>
      <xdr:colOff>88900</xdr:colOff>
      <xdr:row>108</xdr:row>
      <xdr:rowOff>99060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861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45720</xdr:rowOff>
    </xdr:from>
    <xdr:ext cx="469900" cy="259080"/>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10515600" y="16847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99060</xdr:rowOff>
    </xdr:from>
    <xdr:to>
      <xdr:col>55</xdr:col>
      <xdr:colOff>88900</xdr:colOff>
      <xdr:row>99</xdr:row>
      <xdr:rowOff>99060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7072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166370</xdr:rowOff>
    </xdr:from>
    <xdr:ext cx="469900" cy="25844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10515600" y="1799717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143510</xdr:rowOff>
    </xdr:from>
    <xdr:to>
      <xdr:col>55</xdr:col>
      <xdr:colOff>50800</xdr:colOff>
      <xdr:row>106</xdr:row>
      <xdr:rowOff>73660</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0426700" y="1814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9588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162560</xdr:rowOff>
    </xdr:from>
    <xdr:to>
      <xdr:col>46</xdr:col>
      <xdr:colOff>38100</xdr:colOff>
      <xdr:row>106</xdr:row>
      <xdr:rowOff>92710</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8699500" y="1816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810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143510</xdr:rowOff>
    </xdr:from>
    <xdr:to>
      <xdr:col>36</xdr:col>
      <xdr:colOff>165100</xdr:colOff>
      <xdr:row>106</xdr:row>
      <xdr:rowOff>73660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921500" y="1814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158750</xdr:rowOff>
    </xdr:from>
    <xdr:to>
      <xdr:col>55</xdr:col>
      <xdr:colOff>50800</xdr:colOff>
      <xdr:row>107</xdr:row>
      <xdr:rowOff>88900</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04267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137160</xdr:rowOff>
    </xdr:from>
    <xdr:ext cx="469900" cy="259080"/>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10515600" y="18310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158750</xdr:rowOff>
    </xdr:from>
    <xdr:to>
      <xdr:col>50</xdr:col>
      <xdr:colOff>165100</xdr:colOff>
      <xdr:row>107</xdr:row>
      <xdr:rowOff>88900</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9588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38100</xdr:rowOff>
    </xdr:from>
    <xdr:to>
      <xdr:col>55</xdr:col>
      <xdr:colOff>0</xdr:colOff>
      <xdr:row>107</xdr:row>
      <xdr:rowOff>38100</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9639300" y="183832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162560</xdr:rowOff>
    </xdr:from>
    <xdr:to>
      <xdr:col>46</xdr:col>
      <xdr:colOff>38100</xdr:colOff>
      <xdr:row>107</xdr:row>
      <xdr:rowOff>92710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8699500" y="183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38100</xdr:rowOff>
    </xdr:from>
    <xdr:to>
      <xdr:col>50</xdr:col>
      <xdr:colOff>114300</xdr:colOff>
      <xdr:row>107</xdr:row>
      <xdr:rowOff>41910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8750300" y="183832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166370</xdr:rowOff>
    </xdr:from>
    <xdr:to>
      <xdr:col>41</xdr:col>
      <xdr:colOff>101600</xdr:colOff>
      <xdr:row>107</xdr:row>
      <xdr:rowOff>96520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810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41910</xdr:rowOff>
    </xdr:from>
    <xdr:to>
      <xdr:col>45</xdr:col>
      <xdr:colOff>177800</xdr:colOff>
      <xdr:row>107</xdr:row>
      <xdr:rowOff>45720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7861300" y="183870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101600</xdr:rowOff>
    </xdr:from>
    <xdr:to>
      <xdr:col>36</xdr:col>
      <xdr:colOff>165100</xdr:colOff>
      <xdr:row>106</xdr:row>
      <xdr:rowOff>31750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921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152400</xdr:rowOff>
    </xdr:from>
    <xdr:to>
      <xdr:col>41</xdr:col>
      <xdr:colOff>50800</xdr:colOff>
      <xdr:row>107</xdr:row>
      <xdr:rowOff>45720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6972300" y="18154650"/>
          <a:ext cx="889000"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104</xdr:row>
      <xdr:rowOff>105410</xdr:rowOff>
    </xdr:from>
    <xdr:ext cx="469900" cy="259080"/>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9391650" y="17936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104</xdr:row>
      <xdr:rowOff>109220</xdr:rowOff>
    </xdr:from>
    <xdr:ext cx="469265" cy="2584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8515350" y="179400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113030</xdr:rowOff>
    </xdr:from>
    <xdr:ext cx="469265" cy="259080"/>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7626350" y="17943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106</xdr:row>
      <xdr:rowOff>64770</xdr:rowOff>
    </xdr:from>
    <xdr:ext cx="469265" cy="258445"/>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737350" y="182384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80010</xdr:rowOff>
    </xdr:from>
    <xdr:ext cx="469900" cy="259080"/>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9391650" y="18425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83820</xdr:rowOff>
    </xdr:from>
    <xdr:ext cx="469265" cy="259080"/>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8515350" y="18428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87630</xdr:rowOff>
    </xdr:from>
    <xdr:ext cx="469265" cy="258445"/>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7626350" y="184327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104</xdr:row>
      <xdr:rowOff>48260</xdr:rowOff>
    </xdr:from>
    <xdr:ext cx="469265" cy="259080"/>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737350" y="178790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725" cy="259080"/>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725" cy="2584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84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8455" cy="2584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20955</xdr:rowOff>
    </xdr:from>
    <xdr:to>
      <xdr:col>85</xdr:col>
      <xdr:colOff>126365</xdr:colOff>
      <xdr:row>41</xdr:row>
      <xdr:rowOff>50165</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5" y="5850255"/>
          <a:ext cx="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53975</xdr:rowOff>
    </xdr:from>
    <xdr:ext cx="405130" cy="2584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0834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86.9</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50165</xdr:rowOff>
    </xdr:from>
    <xdr:to>
      <xdr:col>86</xdr:col>
      <xdr:colOff>25400</xdr:colOff>
      <xdr:row>41</xdr:row>
      <xdr:rowOff>50165</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079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139065</xdr:rowOff>
    </xdr:from>
    <xdr:ext cx="405130" cy="259080"/>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625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850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102235</xdr:rowOff>
    </xdr:from>
    <xdr:ext cx="405130" cy="2584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4458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79375</xdr:rowOff>
    </xdr:from>
    <xdr:to>
      <xdr:col>85</xdr:col>
      <xdr:colOff>177800</xdr:colOff>
      <xdr:row>39</xdr:row>
      <xdr:rowOff>9525</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5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134620</xdr:rowOff>
    </xdr:from>
    <xdr:to>
      <xdr:col>81</xdr:col>
      <xdr:colOff>101600</xdr:colOff>
      <xdr:row>39</xdr:row>
      <xdr:rowOff>64770</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64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92075</xdr:rowOff>
    </xdr:from>
    <xdr:to>
      <xdr:col>76</xdr:col>
      <xdr:colOff>165100</xdr:colOff>
      <xdr:row>39</xdr:row>
      <xdr:rowOff>22225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41910</xdr:rowOff>
    </xdr:from>
    <xdr:to>
      <xdr:col>72</xdr:col>
      <xdr:colOff>38100</xdr:colOff>
      <xdr:row>38</xdr:row>
      <xdr:rowOff>143510</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5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76200</xdr:rowOff>
    </xdr:from>
    <xdr:to>
      <xdr:col>85</xdr:col>
      <xdr:colOff>177800</xdr:colOff>
      <xdr:row>41</xdr:row>
      <xdr:rowOff>6350</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62687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162560</xdr:rowOff>
    </xdr:from>
    <xdr:ext cx="405130" cy="259080"/>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6357600" y="6849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41910</xdr:rowOff>
    </xdr:from>
    <xdr:to>
      <xdr:col>81</xdr:col>
      <xdr:colOff>101600</xdr:colOff>
      <xdr:row>40</xdr:row>
      <xdr:rowOff>143510</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5430500" y="689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92710</xdr:rowOff>
    </xdr:from>
    <xdr:to>
      <xdr:col>85</xdr:col>
      <xdr:colOff>127000</xdr:colOff>
      <xdr:row>40</xdr:row>
      <xdr:rowOff>127000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5481300" y="695071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6350</xdr:rowOff>
    </xdr:from>
    <xdr:to>
      <xdr:col>76</xdr:col>
      <xdr:colOff>165100</xdr:colOff>
      <xdr:row>40</xdr:row>
      <xdr:rowOff>107315</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4541500" y="6864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56515</xdr:rowOff>
    </xdr:from>
    <xdr:to>
      <xdr:col>81</xdr:col>
      <xdr:colOff>50800</xdr:colOff>
      <xdr:row>40</xdr:row>
      <xdr:rowOff>92710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4592300" y="691451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166370</xdr:rowOff>
    </xdr:from>
    <xdr:to>
      <xdr:col>72</xdr:col>
      <xdr:colOff>38100</xdr:colOff>
      <xdr:row>40</xdr:row>
      <xdr:rowOff>95885</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3652500" y="6852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45085</xdr:rowOff>
    </xdr:from>
    <xdr:to>
      <xdr:col>76</xdr:col>
      <xdr:colOff>114300</xdr:colOff>
      <xdr:row>40</xdr:row>
      <xdr:rowOff>56515</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3703300" y="69030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133350</xdr:rowOff>
    </xdr:from>
    <xdr:to>
      <xdr:col>67</xdr:col>
      <xdr:colOff>101600</xdr:colOff>
      <xdr:row>40</xdr:row>
      <xdr:rowOff>63500</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2763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12700</xdr:rowOff>
    </xdr:from>
    <xdr:to>
      <xdr:col>71</xdr:col>
      <xdr:colOff>177800</xdr:colOff>
      <xdr:row>40</xdr:row>
      <xdr:rowOff>45085</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814300" y="68707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81280</xdr:rowOff>
    </xdr:from>
    <xdr:ext cx="405130" cy="259080"/>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5266035" y="6424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38735</xdr:rowOff>
    </xdr:from>
    <xdr:ext cx="404495" cy="259080"/>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4389735" y="63823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160020</xdr:rowOff>
    </xdr:from>
    <xdr:ext cx="404495" cy="259080"/>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3500735" y="63322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86360</xdr:rowOff>
    </xdr:from>
    <xdr:ext cx="404495" cy="25844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2611735" y="62585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134620</xdr:rowOff>
    </xdr:from>
    <xdr:ext cx="405130" cy="258445"/>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35" y="69926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98425</xdr:rowOff>
    </xdr:from>
    <xdr:ext cx="404495" cy="25844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35" y="69564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86995</xdr:rowOff>
    </xdr:from>
    <xdr:ext cx="404495" cy="25844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35" y="69449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54610</xdr:rowOff>
    </xdr:from>
    <xdr:ext cx="404495" cy="25844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35" y="69126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94,951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8285" cy="259080"/>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8039080" y="7020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38</xdr:row>
      <xdr:rowOff>48260</xdr:rowOff>
    </xdr:from>
    <xdr:ext cx="531495" cy="259080"/>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756505" y="656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4995" cy="259080"/>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370" y="610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4995" cy="259080"/>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370" y="564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4995" cy="259080"/>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200-000039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33655</xdr:rowOff>
    </xdr:from>
    <xdr:to>
      <xdr:col>116</xdr:col>
      <xdr:colOff>62865</xdr:colOff>
      <xdr:row>41</xdr:row>
      <xdr:rowOff>129540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flipV="1">
          <a:off x="22160865" y="5691505"/>
          <a:ext cx="0" cy="1467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133985</xdr:rowOff>
    </xdr:from>
    <xdr:ext cx="378460" cy="2584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200-00003B020000}"/>
            </a:ext>
          </a:extLst>
        </xdr:cNvPr>
        <xdr:cNvSpPr txBox="1"/>
      </xdr:nvSpPr>
      <xdr:spPr>
        <a:xfrm>
          <a:off x="22199600" y="71634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2072600" y="715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151765</xdr:rowOff>
    </xdr:from>
    <xdr:ext cx="598805" cy="259080"/>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200-00003D020000}"/>
            </a:ext>
          </a:extLst>
        </xdr:cNvPr>
        <xdr:cNvSpPr txBox="1"/>
      </xdr:nvSpPr>
      <xdr:spPr>
        <a:xfrm>
          <a:off x="22199600" y="54667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160,876</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33655</xdr:rowOff>
    </xdr:from>
    <xdr:to>
      <xdr:col>116</xdr:col>
      <xdr:colOff>152400</xdr:colOff>
      <xdr:row>33</xdr:row>
      <xdr:rowOff>33655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2072600" y="5691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160020</xdr:rowOff>
    </xdr:from>
    <xdr:ext cx="534670" cy="259080"/>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200-00003F020000}"/>
            </a:ext>
          </a:extLst>
        </xdr:cNvPr>
        <xdr:cNvSpPr txBox="1"/>
      </xdr:nvSpPr>
      <xdr:spPr>
        <a:xfrm>
          <a:off x="22199600" y="63322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69,054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137160</xdr:rowOff>
    </xdr:from>
    <xdr:to>
      <xdr:col>116</xdr:col>
      <xdr:colOff>114300</xdr:colOff>
      <xdr:row>38</xdr:row>
      <xdr:rowOff>67310</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2110700" y="64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123190</xdr:rowOff>
    </xdr:from>
    <xdr:to>
      <xdr:col>112</xdr:col>
      <xdr:colOff>38100</xdr:colOff>
      <xdr:row>38</xdr:row>
      <xdr:rowOff>53340</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2127250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130810</xdr:rowOff>
    </xdr:from>
    <xdr:to>
      <xdr:col>107</xdr:col>
      <xdr:colOff>101600</xdr:colOff>
      <xdr:row>38</xdr:row>
      <xdr:rowOff>60960</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20383500" y="647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132715</xdr:rowOff>
    </xdr:from>
    <xdr:to>
      <xdr:col>102</xdr:col>
      <xdr:colOff>165100</xdr:colOff>
      <xdr:row>38</xdr:row>
      <xdr:rowOff>63500</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9494500" y="6476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133350</xdr:rowOff>
    </xdr:from>
    <xdr:to>
      <xdr:col>98</xdr:col>
      <xdr:colOff>38100</xdr:colOff>
      <xdr:row>38</xdr:row>
      <xdr:rowOff>63500</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8605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41910</xdr:rowOff>
    </xdr:from>
    <xdr:to>
      <xdr:col>116</xdr:col>
      <xdr:colOff>114300</xdr:colOff>
      <xdr:row>39</xdr:row>
      <xdr:rowOff>143510</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21107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20320</xdr:rowOff>
    </xdr:from>
    <xdr:ext cx="534670" cy="2584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200-00004B020000}"/>
            </a:ext>
          </a:extLst>
        </xdr:cNvPr>
        <xdr:cNvSpPr txBox="1"/>
      </xdr:nvSpPr>
      <xdr:spPr>
        <a:xfrm>
          <a:off x="22199600" y="67068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41,971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44450</xdr:rowOff>
    </xdr:from>
    <xdr:to>
      <xdr:col>112</xdr:col>
      <xdr:colOff>38100</xdr:colOff>
      <xdr:row>39</xdr:row>
      <xdr:rowOff>146050</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1272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92710</xdr:rowOff>
    </xdr:from>
    <xdr:to>
      <xdr:col>116</xdr:col>
      <xdr:colOff>63500</xdr:colOff>
      <xdr:row>39</xdr:row>
      <xdr:rowOff>95250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21323300" y="677926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48260</xdr:rowOff>
    </xdr:from>
    <xdr:to>
      <xdr:col>107</xdr:col>
      <xdr:colOff>101600</xdr:colOff>
      <xdr:row>39</xdr:row>
      <xdr:rowOff>149860</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95250</xdr:rowOff>
    </xdr:from>
    <xdr:to>
      <xdr:col>111</xdr:col>
      <xdr:colOff>177800</xdr:colOff>
      <xdr:row>39</xdr:row>
      <xdr:rowOff>99060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20434300" y="67818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58420</xdr:rowOff>
    </xdr:from>
    <xdr:to>
      <xdr:col>102</xdr:col>
      <xdr:colOff>165100</xdr:colOff>
      <xdr:row>39</xdr:row>
      <xdr:rowOff>160020</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9494500" y="674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99060</xdr:rowOff>
    </xdr:from>
    <xdr:to>
      <xdr:col>107</xdr:col>
      <xdr:colOff>50800</xdr:colOff>
      <xdr:row>39</xdr:row>
      <xdr:rowOff>109220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19545300" y="678561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63500</xdr:rowOff>
    </xdr:from>
    <xdr:to>
      <xdr:col>98</xdr:col>
      <xdr:colOff>38100</xdr:colOff>
      <xdr:row>39</xdr:row>
      <xdr:rowOff>165100</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86055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109220</xdr:rowOff>
    </xdr:from>
    <xdr:to>
      <xdr:col>102</xdr:col>
      <xdr:colOff>114300</xdr:colOff>
      <xdr:row>39</xdr:row>
      <xdr:rowOff>114300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18656300" y="67957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36</xdr:row>
      <xdr:rowOff>69850</xdr:rowOff>
    </xdr:from>
    <xdr:ext cx="534670" cy="259080"/>
    <xdr:sp macro="" textlink="">
      <xdr:nvSpPr>
        <xdr:cNvPr id="596" name="n_1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21043265" y="6242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70,525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36</xdr:row>
      <xdr:rowOff>77470</xdr:rowOff>
    </xdr:from>
    <xdr:ext cx="534035" cy="258445"/>
    <xdr:sp macro="" textlink="">
      <xdr:nvSpPr>
        <xdr:cNvPr id="597" name="n_2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0166965" y="62496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36</xdr:row>
      <xdr:rowOff>79375</xdr:rowOff>
    </xdr:from>
    <xdr:ext cx="534035" cy="258445"/>
    <xdr:sp macro="" textlink="">
      <xdr:nvSpPr>
        <xdr:cNvPr id="598" name="n_3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9277965" y="62515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69,494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36</xdr:row>
      <xdr:rowOff>80010</xdr:rowOff>
    </xdr:from>
    <xdr:ext cx="534035" cy="259080"/>
    <xdr:sp macro="" textlink="">
      <xdr:nvSpPr>
        <xdr:cNvPr id="599" name="n_4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8388965" y="6252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69,432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39</xdr:row>
      <xdr:rowOff>137160</xdr:rowOff>
    </xdr:from>
    <xdr:ext cx="534670" cy="259080"/>
    <xdr:sp macro="" textlink="">
      <xdr:nvSpPr>
        <xdr:cNvPr id="600" name="n_1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43265" y="6823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41,683</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39</xdr:row>
      <xdr:rowOff>140970</xdr:rowOff>
    </xdr:from>
    <xdr:ext cx="534035" cy="259080"/>
    <xdr:sp macro="" textlink="">
      <xdr:nvSpPr>
        <xdr:cNvPr id="601" name="n_2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6965" y="6827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41,248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39</xdr:row>
      <xdr:rowOff>151130</xdr:rowOff>
    </xdr:from>
    <xdr:ext cx="534035" cy="259080"/>
    <xdr:sp macro="" textlink="">
      <xdr:nvSpPr>
        <xdr:cNvPr id="602" name="n_3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7965" y="68376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40,122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39</xdr:row>
      <xdr:rowOff>156210</xdr:rowOff>
    </xdr:from>
    <xdr:ext cx="534035" cy="258445"/>
    <xdr:sp macro="" textlink="">
      <xdr:nvSpPr>
        <xdr:cNvPr id="603" name="n_4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8965" y="68427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9080"/>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725" cy="2584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84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8455" cy="259080"/>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00000000-0008-0000-0200-000083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169545</xdr:rowOff>
    </xdr:from>
    <xdr:to>
      <xdr:col>85</xdr:col>
      <xdr:colOff>126365</xdr:colOff>
      <xdr:row>85</xdr:row>
      <xdr:rowOff>150495</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flipV="1">
          <a:off x="16318865" y="13371195"/>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154940</xdr:rowOff>
    </xdr:from>
    <xdr:ext cx="405130" cy="258445"/>
    <xdr:sp macro="" textlink="">
      <xdr:nvSpPr>
        <xdr:cNvPr id="645" name="【消防施設】&#10;有形固定資産減価償却率最小値テキスト">
          <a:extLst>
            <a:ext uri="{FF2B5EF4-FFF2-40B4-BE49-F238E27FC236}">
              <a16:creationId xmlns:a16="http://schemas.microsoft.com/office/drawing/2014/main" id="{00000000-0008-0000-0200-000085020000}"/>
            </a:ext>
          </a:extLst>
        </xdr:cNvPr>
        <xdr:cNvSpPr txBox="1"/>
      </xdr:nvSpPr>
      <xdr:spPr>
        <a:xfrm>
          <a:off x="16357600" y="147281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92.9</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6230600" y="14723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116205</xdr:rowOff>
    </xdr:from>
    <xdr:ext cx="405130" cy="259080"/>
    <xdr:sp macro="" textlink="">
      <xdr:nvSpPr>
        <xdr:cNvPr id="647" name="【消防施設】&#10;有形固定資産減価償却率最大値テキスト">
          <a:extLst>
            <a:ext uri="{FF2B5EF4-FFF2-40B4-BE49-F238E27FC236}">
              <a16:creationId xmlns:a16="http://schemas.microsoft.com/office/drawing/2014/main" id="{00000000-0008-0000-0200-000087020000}"/>
            </a:ext>
          </a:extLst>
        </xdr:cNvPr>
        <xdr:cNvSpPr txBox="1"/>
      </xdr:nvSpPr>
      <xdr:spPr>
        <a:xfrm>
          <a:off x="16357600" y="13146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6230600" y="13371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78740</xdr:rowOff>
    </xdr:from>
    <xdr:ext cx="405130" cy="259080"/>
    <xdr:sp macro="" textlink="">
      <xdr:nvSpPr>
        <xdr:cNvPr id="649" name="【消防施設】&#10;有形固定資産減価償却率平均値テキスト">
          <a:extLst>
            <a:ext uri="{FF2B5EF4-FFF2-40B4-BE49-F238E27FC236}">
              <a16:creationId xmlns:a16="http://schemas.microsoft.com/office/drawing/2014/main" id="{00000000-0008-0000-0200-000089020000}"/>
            </a:ext>
          </a:extLst>
        </xdr:cNvPr>
        <xdr:cNvSpPr txBox="1"/>
      </xdr:nvSpPr>
      <xdr:spPr>
        <a:xfrm>
          <a:off x="16357600" y="137947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650" name="フローチャート: 判断 649">
          <a:extLst>
            <a:ext uri="{FF2B5EF4-FFF2-40B4-BE49-F238E27FC236}">
              <a16:creationId xmlns:a16="http://schemas.microsoft.com/office/drawing/2014/main" id="{00000000-0008-0000-0200-00008A020000}"/>
            </a:ext>
          </a:extLst>
        </xdr:cNvPr>
        <xdr:cNvSpPr/>
      </xdr:nvSpPr>
      <xdr:spPr>
        <a:xfrm>
          <a:off x="162687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651" name="フローチャート: 判断 650">
          <a:extLst>
            <a:ext uri="{FF2B5EF4-FFF2-40B4-BE49-F238E27FC236}">
              <a16:creationId xmlns:a16="http://schemas.microsoft.com/office/drawing/2014/main" id="{00000000-0008-0000-0200-00008B020000}"/>
            </a:ext>
          </a:extLst>
        </xdr:cNvPr>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133985</xdr:rowOff>
    </xdr:from>
    <xdr:to>
      <xdr:col>76</xdr:col>
      <xdr:colOff>165100</xdr:colOff>
      <xdr:row>82</xdr:row>
      <xdr:rowOff>64135</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4541500" y="1402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53" name="フローチャート: 判断 652">
          <a:extLst>
            <a:ext uri="{FF2B5EF4-FFF2-40B4-BE49-F238E27FC236}">
              <a16:creationId xmlns:a16="http://schemas.microsoft.com/office/drawing/2014/main" id="{00000000-0008-0000-0200-00008D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2763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635</xdr:rowOff>
    </xdr:from>
    <xdr:to>
      <xdr:col>85</xdr:col>
      <xdr:colOff>177800</xdr:colOff>
      <xdr:row>82</xdr:row>
      <xdr:rowOff>102235</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6268700" y="1405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150495</xdr:rowOff>
    </xdr:from>
    <xdr:ext cx="405130" cy="259080"/>
    <xdr:sp macro="" textlink="">
      <xdr:nvSpPr>
        <xdr:cNvPr id="661" name="【消防施設】&#10;有形固定資産減価償却率該当値テキスト">
          <a:extLst>
            <a:ext uri="{FF2B5EF4-FFF2-40B4-BE49-F238E27FC236}">
              <a16:creationId xmlns:a16="http://schemas.microsoft.com/office/drawing/2014/main" id="{00000000-0008-0000-0200-000095020000}"/>
            </a:ext>
          </a:extLst>
        </xdr:cNvPr>
        <xdr:cNvSpPr txBox="1"/>
      </xdr:nvSpPr>
      <xdr:spPr>
        <a:xfrm>
          <a:off x="16357600" y="14037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143510</xdr:rowOff>
    </xdr:from>
    <xdr:to>
      <xdr:col>81</xdr:col>
      <xdr:colOff>101600</xdr:colOff>
      <xdr:row>82</xdr:row>
      <xdr:rowOff>73660</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5430500" y="1403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22860</xdr:rowOff>
    </xdr:from>
    <xdr:to>
      <xdr:col>85</xdr:col>
      <xdr:colOff>127000</xdr:colOff>
      <xdr:row>82</xdr:row>
      <xdr:rowOff>52070</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5481300" y="1408176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114935</xdr:rowOff>
    </xdr:from>
    <xdr:to>
      <xdr:col>76</xdr:col>
      <xdr:colOff>165100</xdr:colOff>
      <xdr:row>82</xdr:row>
      <xdr:rowOff>45085</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4541500" y="1400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166370</xdr:rowOff>
    </xdr:from>
    <xdr:to>
      <xdr:col>81</xdr:col>
      <xdr:colOff>50800</xdr:colOff>
      <xdr:row>82</xdr:row>
      <xdr:rowOff>22860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4592300" y="140538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166370</xdr:rowOff>
    </xdr:from>
    <xdr:to>
      <xdr:col>72</xdr:col>
      <xdr:colOff>38100</xdr:colOff>
      <xdr:row>82</xdr:row>
      <xdr:rowOff>96520</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3652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166370</xdr:rowOff>
    </xdr:from>
    <xdr:to>
      <xdr:col>76</xdr:col>
      <xdr:colOff>114300</xdr:colOff>
      <xdr:row>82</xdr:row>
      <xdr:rowOff>45720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flipV="1">
          <a:off x="13703300" y="1405382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36830</xdr:rowOff>
    </xdr:from>
    <xdr:to>
      <xdr:col>67</xdr:col>
      <xdr:colOff>101600</xdr:colOff>
      <xdr:row>82</xdr:row>
      <xdr:rowOff>138430</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2763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45720</xdr:rowOff>
    </xdr:from>
    <xdr:to>
      <xdr:col>71</xdr:col>
      <xdr:colOff>177800</xdr:colOff>
      <xdr:row>82</xdr:row>
      <xdr:rowOff>87630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flipV="1">
          <a:off x="12814300" y="1410462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81915</xdr:rowOff>
    </xdr:from>
    <xdr:ext cx="405130" cy="259080"/>
    <xdr:sp macro="" textlink="">
      <xdr:nvSpPr>
        <xdr:cNvPr id="670" name="n_1aveValue【消防施設】&#10;有形固定資産減価償却率">
          <a:extLst>
            <a:ext uri="{FF2B5EF4-FFF2-40B4-BE49-F238E27FC236}">
              <a16:creationId xmlns:a16="http://schemas.microsoft.com/office/drawing/2014/main" id="{00000000-0008-0000-0200-00009E020000}"/>
            </a:ext>
          </a:extLst>
        </xdr:cNvPr>
        <xdr:cNvSpPr txBox="1"/>
      </xdr:nvSpPr>
      <xdr:spPr>
        <a:xfrm>
          <a:off x="15266035" y="14140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55245</xdr:rowOff>
    </xdr:from>
    <xdr:ext cx="404495" cy="258445"/>
    <xdr:sp macro="" textlink="">
      <xdr:nvSpPr>
        <xdr:cNvPr id="671" name="n_2aveValue【消防施設】&#10;有形固定資産減価償却率">
          <a:extLst>
            <a:ext uri="{FF2B5EF4-FFF2-40B4-BE49-F238E27FC236}">
              <a16:creationId xmlns:a16="http://schemas.microsoft.com/office/drawing/2014/main" id="{00000000-0008-0000-0200-00009F020000}"/>
            </a:ext>
          </a:extLst>
        </xdr:cNvPr>
        <xdr:cNvSpPr txBox="1"/>
      </xdr:nvSpPr>
      <xdr:spPr>
        <a:xfrm>
          <a:off x="14389735" y="141141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55880</xdr:rowOff>
    </xdr:from>
    <xdr:ext cx="404495" cy="259080"/>
    <xdr:sp macro="" textlink="">
      <xdr:nvSpPr>
        <xdr:cNvPr id="672" name="n_3aveValue【消防施設】&#10;有形固定資産減価償却率">
          <a:extLst>
            <a:ext uri="{FF2B5EF4-FFF2-40B4-BE49-F238E27FC236}">
              <a16:creationId xmlns:a16="http://schemas.microsoft.com/office/drawing/2014/main" id="{00000000-0008-0000-0200-0000A0020000}"/>
            </a:ext>
          </a:extLst>
        </xdr:cNvPr>
        <xdr:cNvSpPr txBox="1"/>
      </xdr:nvSpPr>
      <xdr:spPr>
        <a:xfrm>
          <a:off x="13500735" y="137718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79</xdr:row>
      <xdr:rowOff>151130</xdr:rowOff>
    </xdr:from>
    <xdr:ext cx="404495" cy="259080"/>
    <xdr:sp macro="" textlink="">
      <xdr:nvSpPr>
        <xdr:cNvPr id="673" name="n_4aveValue【消防施設】&#10;有形固定資産減価償却率">
          <a:extLst>
            <a:ext uri="{FF2B5EF4-FFF2-40B4-BE49-F238E27FC236}">
              <a16:creationId xmlns:a16="http://schemas.microsoft.com/office/drawing/2014/main" id="{00000000-0008-0000-0200-0000A1020000}"/>
            </a:ext>
          </a:extLst>
        </xdr:cNvPr>
        <xdr:cNvSpPr txBox="1"/>
      </xdr:nvSpPr>
      <xdr:spPr>
        <a:xfrm>
          <a:off x="12611735" y="136956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90170</xdr:rowOff>
    </xdr:from>
    <xdr:ext cx="405130" cy="259080"/>
    <xdr:sp macro="" textlink="">
      <xdr:nvSpPr>
        <xdr:cNvPr id="674" name="n_1mainValue【消防施設】&#10;有形固定資産減価償却率">
          <a:extLst>
            <a:ext uri="{FF2B5EF4-FFF2-40B4-BE49-F238E27FC236}">
              <a16:creationId xmlns:a16="http://schemas.microsoft.com/office/drawing/2014/main" id="{00000000-0008-0000-0200-0000A2020000}"/>
            </a:ext>
          </a:extLst>
        </xdr:cNvPr>
        <xdr:cNvSpPr txBox="1"/>
      </xdr:nvSpPr>
      <xdr:spPr>
        <a:xfrm>
          <a:off x="15266035" y="13806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61595</xdr:rowOff>
    </xdr:from>
    <xdr:ext cx="404495" cy="259080"/>
    <xdr:sp macro="" textlink="">
      <xdr:nvSpPr>
        <xdr:cNvPr id="675" name="n_2mainValue【消防施設】&#10;有形固定資産減価償却率">
          <a:extLst>
            <a:ext uri="{FF2B5EF4-FFF2-40B4-BE49-F238E27FC236}">
              <a16:creationId xmlns:a16="http://schemas.microsoft.com/office/drawing/2014/main" id="{00000000-0008-0000-0200-0000A3020000}"/>
            </a:ext>
          </a:extLst>
        </xdr:cNvPr>
        <xdr:cNvSpPr txBox="1"/>
      </xdr:nvSpPr>
      <xdr:spPr>
        <a:xfrm>
          <a:off x="14389735" y="137775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82</xdr:row>
      <xdr:rowOff>87630</xdr:rowOff>
    </xdr:from>
    <xdr:ext cx="404495" cy="258445"/>
    <xdr:sp macro="" textlink="">
      <xdr:nvSpPr>
        <xdr:cNvPr id="676" name="n_3mainValue【消防施設】&#10;有形固定資産減価償却率">
          <a:extLst>
            <a:ext uri="{FF2B5EF4-FFF2-40B4-BE49-F238E27FC236}">
              <a16:creationId xmlns:a16="http://schemas.microsoft.com/office/drawing/2014/main" id="{00000000-0008-0000-0200-0000A4020000}"/>
            </a:ext>
          </a:extLst>
        </xdr:cNvPr>
        <xdr:cNvSpPr txBox="1"/>
      </xdr:nvSpPr>
      <xdr:spPr>
        <a:xfrm>
          <a:off x="13500735" y="141465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82</xdr:row>
      <xdr:rowOff>129540</xdr:rowOff>
    </xdr:from>
    <xdr:ext cx="404495" cy="259080"/>
    <xdr:sp macro="" textlink="">
      <xdr:nvSpPr>
        <xdr:cNvPr id="677" name="n_4mainValue【消防施設】&#10;有形固定資産減価償却率">
          <a:extLst>
            <a:ext uri="{FF2B5EF4-FFF2-40B4-BE49-F238E27FC236}">
              <a16:creationId xmlns:a16="http://schemas.microsoft.com/office/drawing/2014/main" id="{00000000-0008-0000-0200-0000A5020000}"/>
            </a:ext>
          </a:extLst>
        </xdr:cNvPr>
        <xdr:cNvSpPr txBox="1"/>
      </xdr:nvSpPr>
      <xdr:spPr>
        <a:xfrm>
          <a:off x="12611735" y="141884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124460</xdr:rowOff>
    </xdr:from>
    <xdr:ext cx="466725" cy="259080"/>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640" y="14526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6725" cy="259080"/>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10160</xdr:rowOff>
    </xdr:from>
    <xdr:ext cx="466725" cy="259080"/>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640" y="1338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消防施設】&#10;一人当たり面積グラフ枠">
          <a:extLst>
            <a:ext uri="{FF2B5EF4-FFF2-40B4-BE49-F238E27FC236}">
              <a16:creationId xmlns:a16="http://schemas.microsoft.com/office/drawing/2014/main" id="{00000000-0008-0000-0200-0000B8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152400</xdr:rowOff>
    </xdr:from>
    <xdr:to>
      <xdr:col>116</xdr:col>
      <xdr:colOff>62865</xdr:colOff>
      <xdr:row>84</xdr:row>
      <xdr:rowOff>158115</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flipV="1">
          <a:off x="22160865" y="13354050"/>
          <a:ext cx="0" cy="1205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161925</xdr:rowOff>
    </xdr:from>
    <xdr:ext cx="469900" cy="259080"/>
    <xdr:sp macro="" textlink="">
      <xdr:nvSpPr>
        <xdr:cNvPr id="698" name="【消防施設】&#10;一人当たり面積最小値テキスト">
          <a:extLst>
            <a:ext uri="{FF2B5EF4-FFF2-40B4-BE49-F238E27FC236}">
              <a16:creationId xmlns:a16="http://schemas.microsoft.com/office/drawing/2014/main" id="{00000000-0008-0000-0200-0000BA020000}"/>
            </a:ext>
          </a:extLst>
        </xdr:cNvPr>
        <xdr:cNvSpPr txBox="1"/>
      </xdr:nvSpPr>
      <xdr:spPr>
        <a:xfrm>
          <a:off x="22199600" y="14563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84</xdr:row>
      <xdr:rowOff>158115</xdr:rowOff>
    </xdr:from>
    <xdr:to>
      <xdr:col>116</xdr:col>
      <xdr:colOff>152400</xdr:colOff>
      <xdr:row>84</xdr:row>
      <xdr:rowOff>158115</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22072600" y="14559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99060</xdr:rowOff>
    </xdr:from>
    <xdr:ext cx="469900" cy="258445"/>
    <xdr:sp macro="" textlink="">
      <xdr:nvSpPr>
        <xdr:cNvPr id="700" name="【消防施設】&#10;一人当たり面積最大値テキスト">
          <a:extLst>
            <a:ext uri="{FF2B5EF4-FFF2-40B4-BE49-F238E27FC236}">
              <a16:creationId xmlns:a16="http://schemas.microsoft.com/office/drawing/2014/main" id="{00000000-0008-0000-0200-0000BC020000}"/>
            </a:ext>
          </a:extLst>
        </xdr:cNvPr>
        <xdr:cNvSpPr txBox="1"/>
      </xdr:nvSpPr>
      <xdr:spPr>
        <a:xfrm>
          <a:off x="22199600" y="131292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22072600" y="1335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95885</xdr:rowOff>
    </xdr:from>
    <xdr:ext cx="469900" cy="259080"/>
    <xdr:sp macro="" textlink="">
      <xdr:nvSpPr>
        <xdr:cNvPr id="702" name="【消防施設】&#10;一人当たり面積平均値テキスト">
          <a:extLst>
            <a:ext uri="{FF2B5EF4-FFF2-40B4-BE49-F238E27FC236}">
              <a16:creationId xmlns:a16="http://schemas.microsoft.com/office/drawing/2014/main" id="{00000000-0008-0000-0200-0000BE020000}"/>
            </a:ext>
          </a:extLst>
        </xdr:cNvPr>
        <xdr:cNvSpPr txBox="1"/>
      </xdr:nvSpPr>
      <xdr:spPr>
        <a:xfrm>
          <a:off x="22199600" y="13983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21272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135890</xdr:rowOff>
    </xdr:from>
    <xdr:to>
      <xdr:col>107</xdr:col>
      <xdr:colOff>101600</xdr:colOff>
      <xdr:row>83</xdr:row>
      <xdr:rowOff>66040</xdr:rowOff>
    </xdr:to>
    <xdr:sp macro="" textlink="">
      <xdr:nvSpPr>
        <xdr:cNvPr id="705" name="フローチャート: 判断 704">
          <a:extLst>
            <a:ext uri="{FF2B5EF4-FFF2-40B4-BE49-F238E27FC236}">
              <a16:creationId xmlns:a16="http://schemas.microsoft.com/office/drawing/2014/main" id="{00000000-0008-0000-0200-0000C1020000}"/>
            </a:ext>
          </a:extLst>
        </xdr:cNvPr>
        <xdr:cNvSpPr/>
      </xdr:nvSpPr>
      <xdr:spPr>
        <a:xfrm>
          <a:off x="203835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135890</xdr:rowOff>
    </xdr:from>
    <xdr:to>
      <xdr:col>102</xdr:col>
      <xdr:colOff>165100</xdr:colOff>
      <xdr:row>83</xdr:row>
      <xdr:rowOff>66040</xdr:rowOff>
    </xdr:to>
    <xdr:sp macro="" textlink="">
      <xdr:nvSpPr>
        <xdr:cNvPr id="706" name="フローチャート: 判断 705">
          <a:extLst>
            <a:ext uri="{FF2B5EF4-FFF2-40B4-BE49-F238E27FC236}">
              <a16:creationId xmlns:a16="http://schemas.microsoft.com/office/drawing/2014/main" id="{00000000-0008-0000-0200-0000C2020000}"/>
            </a:ext>
          </a:extLst>
        </xdr:cNvPr>
        <xdr:cNvSpPr/>
      </xdr:nvSpPr>
      <xdr:spPr>
        <a:xfrm>
          <a:off x="194945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707" name="フローチャート: 判断 706">
          <a:extLst>
            <a:ext uri="{FF2B5EF4-FFF2-40B4-BE49-F238E27FC236}">
              <a16:creationId xmlns:a16="http://schemas.microsoft.com/office/drawing/2014/main" id="{00000000-0008-0000-0200-0000C3020000}"/>
            </a:ext>
          </a:extLst>
        </xdr:cNvPr>
        <xdr:cNvSpPr/>
      </xdr:nvSpPr>
      <xdr:spPr>
        <a:xfrm>
          <a:off x="18605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4445</xdr:rowOff>
    </xdr:from>
    <xdr:to>
      <xdr:col>116</xdr:col>
      <xdr:colOff>114300</xdr:colOff>
      <xdr:row>83</xdr:row>
      <xdr:rowOff>106045</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221107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154940</xdr:rowOff>
    </xdr:from>
    <xdr:ext cx="469900" cy="258445"/>
    <xdr:sp macro="" textlink="">
      <xdr:nvSpPr>
        <xdr:cNvPr id="714" name="【消防施設】&#10;一人当たり面積該当値テキスト">
          <a:extLst>
            <a:ext uri="{FF2B5EF4-FFF2-40B4-BE49-F238E27FC236}">
              <a16:creationId xmlns:a16="http://schemas.microsoft.com/office/drawing/2014/main" id="{00000000-0008-0000-0200-0000CA020000}"/>
            </a:ext>
          </a:extLst>
        </xdr:cNvPr>
        <xdr:cNvSpPr txBox="1"/>
      </xdr:nvSpPr>
      <xdr:spPr>
        <a:xfrm>
          <a:off x="22199600" y="142138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10160</xdr:rowOff>
    </xdr:from>
    <xdr:to>
      <xdr:col>112</xdr:col>
      <xdr:colOff>38100</xdr:colOff>
      <xdr:row>83</xdr:row>
      <xdr:rowOff>111760</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21272500" y="1424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55245</xdr:rowOff>
    </xdr:from>
    <xdr:to>
      <xdr:col>116</xdr:col>
      <xdr:colOff>63500</xdr:colOff>
      <xdr:row>83</xdr:row>
      <xdr:rowOff>60960</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flipV="1">
          <a:off x="21323300" y="1428559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10160</xdr:rowOff>
    </xdr:from>
    <xdr:to>
      <xdr:col>107</xdr:col>
      <xdr:colOff>101600</xdr:colOff>
      <xdr:row>83</xdr:row>
      <xdr:rowOff>111760</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20383500" y="1424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60960</xdr:rowOff>
    </xdr:from>
    <xdr:to>
      <xdr:col>111</xdr:col>
      <xdr:colOff>177800</xdr:colOff>
      <xdr:row>83</xdr:row>
      <xdr:rowOff>60960</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20434300" y="142913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55880</xdr:rowOff>
    </xdr:from>
    <xdr:to>
      <xdr:col>102</xdr:col>
      <xdr:colOff>165100</xdr:colOff>
      <xdr:row>83</xdr:row>
      <xdr:rowOff>157480</xdr:rowOff>
    </xdr:to>
    <xdr:sp macro="" textlink="">
      <xdr:nvSpPr>
        <xdr:cNvPr id="719" name="楕円 718">
          <a:extLst>
            <a:ext uri="{FF2B5EF4-FFF2-40B4-BE49-F238E27FC236}">
              <a16:creationId xmlns:a16="http://schemas.microsoft.com/office/drawing/2014/main" id="{00000000-0008-0000-0200-0000CF020000}"/>
            </a:ext>
          </a:extLst>
        </xdr:cNvPr>
        <xdr:cNvSpPr/>
      </xdr:nvSpPr>
      <xdr:spPr>
        <a:xfrm>
          <a:off x="19494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60960</xdr:rowOff>
    </xdr:from>
    <xdr:to>
      <xdr:col>107</xdr:col>
      <xdr:colOff>50800</xdr:colOff>
      <xdr:row>83</xdr:row>
      <xdr:rowOff>106680</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flipV="1">
          <a:off x="19545300" y="1429131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147320</xdr:rowOff>
    </xdr:from>
    <xdr:to>
      <xdr:col>98</xdr:col>
      <xdr:colOff>38100</xdr:colOff>
      <xdr:row>83</xdr:row>
      <xdr:rowOff>77470</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18605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26670</xdr:rowOff>
    </xdr:from>
    <xdr:to>
      <xdr:col>102</xdr:col>
      <xdr:colOff>114300</xdr:colOff>
      <xdr:row>83</xdr:row>
      <xdr:rowOff>106680</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8656300" y="142570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76835</xdr:rowOff>
    </xdr:from>
    <xdr:ext cx="469900" cy="258445"/>
    <xdr:sp macro="" textlink="">
      <xdr:nvSpPr>
        <xdr:cNvPr id="723" name="n_1aveValue【消防施設】&#10;一人当たり面積">
          <a:extLst>
            <a:ext uri="{FF2B5EF4-FFF2-40B4-BE49-F238E27FC236}">
              <a16:creationId xmlns:a16="http://schemas.microsoft.com/office/drawing/2014/main" id="{00000000-0008-0000-0200-0000D3020000}"/>
            </a:ext>
          </a:extLst>
        </xdr:cNvPr>
        <xdr:cNvSpPr txBox="1"/>
      </xdr:nvSpPr>
      <xdr:spPr>
        <a:xfrm>
          <a:off x="21075650" y="139642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82550</xdr:rowOff>
    </xdr:from>
    <xdr:ext cx="469265" cy="259080"/>
    <xdr:sp macro="" textlink="">
      <xdr:nvSpPr>
        <xdr:cNvPr id="724" name="n_2aveValue【消防施設】&#10;一人当たり面積">
          <a:extLst>
            <a:ext uri="{FF2B5EF4-FFF2-40B4-BE49-F238E27FC236}">
              <a16:creationId xmlns:a16="http://schemas.microsoft.com/office/drawing/2014/main" id="{00000000-0008-0000-0200-0000D4020000}"/>
            </a:ext>
          </a:extLst>
        </xdr:cNvPr>
        <xdr:cNvSpPr txBox="1"/>
      </xdr:nvSpPr>
      <xdr:spPr>
        <a:xfrm>
          <a:off x="20199350" y="139700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82550</xdr:rowOff>
    </xdr:from>
    <xdr:ext cx="469265" cy="259080"/>
    <xdr:sp macro="" textlink="">
      <xdr:nvSpPr>
        <xdr:cNvPr id="725" name="n_3aveValue【消防施設】&#10;一人当たり面積">
          <a:extLst>
            <a:ext uri="{FF2B5EF4-FFF2-40B4-BE49-F238E27FC236}">
              <a16:creationId xmlns:a16="http://schemas.microsoft.com/office/drawing/2014/main" id="{00000000-0008-0000-0200-0000D5020000}"/>
            </a:ext>
          </a:extLst>
        </xdr:cNvPr>
        <xdr:cNvSpPr txBox="1"/>
      </xdr:nvSpPr>
      <xdr:spPr>
        <a:xfrm>
          <a:off x="19310350" y="139700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80010</xdr:rowOff>
    </xdr:from>
    <xdr:ext cx="469265" cy="259080"/>
    <xdr:sp macro="" textlink="">
      <xdr:nvSpPr>
        <xdr:cNvPr id="726" name="n_4aveValue【消防施設】&#10;一人当たり面積">
          <a:extLst>
            <a:ext uri="{FF2B5EF4-FFF2-40B4-BE49-F238E27FC236}">
              <a16:creationId xmlns:a16="http://schemas.microsoft.com/office/drawing/2014/main" id="{00000000-0008-0000-0200-0000D6020000}"/>
            </a:ext>
          </a:extLst>
        </xdr:cNvPr>
        <xdr:cNvSpPr txBox="1"/>
      </xdr:nvSpPr>
      <xdr:spPr>
        <a:xfrm>
          <a:off x="18421350" y="143103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102870</xdr:rowOff>
    </xdr:from>
    <xdr:ext cx="469900" cy="259080"/>
    <xdr:sp macro="" textlink="">
      <xdr:nvSpPr>
        <xdr:cNvPr id="727" name="n_1mainValue【消防施設】&#10;一人当たり面積">
          <a:extLst>
            <a:ext uri="{FF2B5EF4-FFF2-40B4-BE49-F238E27FC236}">
              <a16:creationId xmlns:a16="http://schemas.microsoft.com/office/drawing/2014/main" id="{00000000-0008-0000-0200-0000D7020000}"/>
            </a:ext>
          </a:extLst>
        </xdr:cNvPr>
        <xdr:cNvSpPr txBox="1"/>
      </xdr:nvSpPr>
      <xdr:spPr>
        <a:xfrm>
          <a:off x="21075650" y="14333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102870</xdr:rowOff>
    </xdr:from>
    <xdr:ext cx="469265" cy="259080"/>
    <xdr:sp macro="" textlink="">
      <xdr:nvSpPr>
        <xdr:cNvPr id="728" name="n_2mainValue【消防施設】&#10;一人当たり面積">
          <a:extLst>
            <a:ext uri="{FF2B5EF4-FFF2-40B4-BE49-F238E27FC236}">
              <a16:creationId xmlns:a16="http://schemas.microsoft.com/office/drawing/2014/main" id="{00000000-0008-0000-0200-0000D8020000}"/>
            </a:ext>
          </a:extLst>
        </xdr:cNvPr>
        <xdr:cNvSpPr txBox="1"/>
      </xdr:nvSpPr>
      <xdr:spPr>
        <a:xfrm>
          <a:off x="20199350" y="143332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148590</xdr:rowOff>
    </xdr:from>
    <xdr:ext cx="469265" cy="259080"/>
    <xdr:sp macro="" textlink="">
      <xdr:nvSpPr>
        <xdr:cNvPr id="729" name="n_3mainValue【消防施設】&#10;一人当たり面積">
          <a:extLst>
            <a:ext uri="{FF2B5EF4-FFF2-40B4-BE49-F238E27FC236}">
              <a16:creationId xmlns:a16="http://schemas.microsoft.com/office/drawing/2014/main" id="{00000000-0008-0000-0200-0000D9020000}"/>
            </a:ext>
          </a:extLst>
        </xdr:cNvPr>
        <xdr:cNvSpPr txBox="1"/>
      </xdr:nvSpPr>
      <xdr:spPr>
        <a:xfrm>
          <a:off x="19310350" y="143789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93980</xdr:rowOff>
    </xdr:from>
    <xdr:ext cx="469265" cy="259080"/>
    <xdr:sp macro="" textlink="">
      <xdr:nvSpPr>
        <xdr:cNvPr id="730" name="n_4mainValue【消防施設】&#10;一人当たり面積">
          <a:extLst>
            <a:ext uri="{FF2B5EF4-FFF2-40B4-BE49-F238E27FC236}">
              <a16:creationId xmlns:a16="http://schemas.microsoft.com/office/drawing/2014/main" id="{00000000-0008-0000-0200-0000DA020000}"/>
            </a:ext>
          </a:extLst>
        </xdr:cNvPr>
        <xdr:cNvSpPr txBox="1"/>
      </xdr:nvSpPr>
      <xdr:spPr>
        <a:xfrm>
          <a:off x="18421350" y="139814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725" cy="259080"/>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1978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84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84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2042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8455" cy="259080"/>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106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00000000-0008-0000-0200-0000F2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104775</xdr:rowOff>
    </xdr:from>
    <xdr:to>
      <xdr:col>85</xdr:col>
      <xdr:colOff>126365</xdr:colOff>
      <xdr:row>108</xdr:row>
      <xdr:rowOff>152400</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flipV="1">
          <a:off x="16318865" y="170783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8445"/>
    <xdr:sp macro="" textlink="">
      <xdr:nvSpPr>
        <xdr:cNvPr id="756" name="【庁舎】&#10;有形固定資産減価償却率最小値テキスト">
          <a:extLst>
            <a:ext uri="{FF2B5EF4-FFF2-40B4-BE49-F238E27FC236}">
              <a16:creationId xmlns:a16="http://schemas.microsoft.com/office/drawing/2014/main" id="{00000000-0008-0000-0200-0000F4020000}"/>
            </a:ext>
          </a:extLst>
        </xdr:cNvPr>
        <xdr:cNvSpPr txBox="1"/>
      </xdr:nvSpPr>
      <xdr:spPr>
        <a:xfrm>
          <a:off x="16357600" y="1867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52070</xdr:rowOff>
    </xdr:from>
    <xdr:ext cx="405130" cy="258445"/>
    <xdr:sp macro="" textlink="">
      <xdr:nvSpPr>
        <xdr:cNvPr id="758" name="【庁舎】&#10;有形固定資産減価償却率最大値テキスト">
          <a:extLst>
            <a:ext uri="{FF2B5EF4-FFF2-40B4-BE49-F238E27FC236}">
              <a16:creationId xmlns:a16="http://schemas.microsoft.com/office/drawing/2014/main" id="{00000000-0008-0000-0200-0000F6020000}"/>
            </a:ext>
          </a:extLst>
        </xdr:cNvPr>
        <xdr:cNvSpPr txBox="1"/>
      </xdr:nvSpPr>
      <xdr:spPr>
        <a:xfrm>
          <a:off x="16357600" y="168541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6230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33020</xdr:rowOff>
    </xdr:from>
    <xdr:ext cx="405130" cy="259080"/>
    <xdr:sp macro="" textlink="">
      <xdr:nvSpPr>
        <xdr:cNvPr id="760" name="【庁舎】&#10;有形固定資産減価償却率平均値テキスト">
          <a:extLst>
            <a:ext uri="{FF2B5EF4-FFF2-40B4-BE49-F238E27FC236}">
              <a16:creationId xmlns:a16="http://schemas.microsoft.com/office/drawing/2014/main" id="{00000000-0008-0000-0200-0000F8020000}"/>
            </a:ext>
          </a:extLst>
        </xdr:cNvPr>
        <xdr:cNvSpPr txBox="1"/>
      </xdr:nvSpPr>
      <xdr:spPr>
        <a:xfrm>
          <a:off x="16357600" y="17520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10160</xdr:rowOff>
    </xdr:from>
    <xdr:to>
      <xdr:col>85</xdr:col>
      <xdr:colOff>177800</xdr:colOff>
      <xdr:row>103</xdr:row>
      <xdr:rowOff>111760</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6268700" y="1766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762" name="フローチャート: 判断 761">
          <a:extLst>
            <a:ext uri="{FF2B5EF4-FFF2-40B4-BE49-F238E27FC236}">
              <a16:creationId xmlns:a16="http://schemas.microsoft.com/office/drawing/2014/main" id="{00000000-0008-0000-0200-0000FA020000}"/>
            </a:ext>
          </a:extLst>
        </xdr:cNvPr>
        <xdr:cNvSpPr/>
      </xdr:nvSpPr>
      <xdr:spPr>
        <a:xfrm>
          <a:off x="15430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763" name="フローチャート: 判断 762">
          <a:extLst>
            <a:ext uri="{FF2B5EF4-FFF2-40B4-BE49-F238E27FC236}">
              <a16:creationId xmlns:a16="http://schemas.microsoft.com/office/drawing/2014/main" id="{00000000-0008-0000-0200-0000FB020000}"/>
            </a:ext>
          </a:extLst>
        </xdr:cNvPr>
        <xdr:cNvSpPr/>
      </xdr:nvSpPr>
      <xdr:spPr>
        <a:xfrm>
          <a:off x="1454150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164465</xdr:rowOff>
    </xdr:from>
    <xdr:to>
      <xdr:col>72</xdr:col>
      <xdr:colOff>38100</xdr:colOff>
      <xdr:row>103</xdr:row>
      <xdr:rowOff>94615</xdr:rowOff>
    </xdr:to>
    <xdr:sp macro="" textlink="">
      <xdr:nvSpPr>
        <xdr:cNvPr id="764" name="フローチャート: 判断 763">
          <a:extLst>
            <a:ext uri="{FF2B5EF4-FFF2-40B4-BE49-F238E27FC236}">
              <a16:creationId xmlns:a16="http://schemas.microsoft.com/office/drawing/2014/main" id="{00000000-0008-0000-0200-0000FC020000}"/>
            </a:ext>
          </a:extLst>
        </xdr:cNvPr>
        <xdr:cNvSpPr/>
      </xdr:nvSpPr>
      <xdr:spPr>
        <a:xfrm>
          <a:off x="13652500" y="1765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765" name="フローチャート: 判断 764">
          <a:extLst>
            <a:ext uri="{FF2B5EF4-FFF2-40B4-BE49-F238E27FC236}">
              <a16:creationId xmlns:a16="http://schemas.microsoft.com/office/drawing/2014/main" id="{00000000-0008-0000-0200-0000FD020000}"/>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8" name="テキスト ボックス 767">
          <a:extLst>
            <a:ext uri="{FF2B5EF4-FFF2-40B4-BE49-F238E27FC236}">
              <a16:creationId xmlns:a16="http://schemas.microsoft.com/office/drawing/2014/main" id="{00000000-0008-0000-0200-000000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69" name="テキスト ボックス 768">
          <a:extLst>
            <a:ext uri="{FF2B5EF4-FFF2-40B4-BE49-F238E27FC236}">
              <a16:creationId xmlns:a16="http://schemas.microsoft.com/office/drawing/2014/main" id="{00000000-0008-0000-0200-000001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52070</xdr:rowOff>
    </xdr:from>
    <xdr:to>
      <xdr:col>85</xdr:col>
      <xdr:colOff>177800</xdr:colOff>
      <xdr:row>108</xdr:row>
      <xdr:rowOff>153670</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62687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138430</xdr:rowOff>
    </xdr:from>
    <xdr:ext cx="405130" cy="259080"/>
    <xdr:sp macro="" textlink="">
      <xdr:nvSpPr>
        <xdr:cNvPr id="772" name="【庁舎】&#10;有形固定資産減価償却率該当値テキスト">
          <a:extLst>
            <a:ext uri="{FF2B5EF4-FFF2-40B4-BE49-F238E27FC236}">
              <a16:creationId xmlns:a16="http://schemas.microsoft.com/office/drawing/2014/main" id="{00000000-0008-0000-0200-000004030000}"/>
            </a:ext>
          </a:extLst>
        </xdr:cNvPr>
        <xdr:cNvSpPr txBox="1"/>
      </xdr:nvSpPr>
      <xdr:spPr>
        <a:xfrm>
          <a:off x="16357600" y="18483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65405</xdr:rowOff>
    </xdr:from>
    <xdr:to>
      <xdr:col>81</xdr:col>
      <xdr:colOff>101600</xdr:colOff>
      <xdr:row>108</xdr:row>
      <xdr:rowOff>167005</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5430500" y="185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102870</xdr:rowOff>
    </xdr:from>
    <xdr:to>
      <xdr:col>85</xdr:col>
      <xdr:colOff>127000</xdr:colOff>
      <xdr:row>108</xdr:row>
      <xdr:rowOff>116205</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flipV="1">
          <a:off x="15481300" y="1861947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31115</xdr:rowOff>
    </xdr:from>
    <xdr:to>
      <xdr:col>76</xdr:col>
      <xdr:colOff>165100</xdr:colOff>
      <xdr:row>108</xdr:row>
      <xdr:rowOff>132715</xdr:rowOff>
    </xdr:to>
    <xdr:sp macro="" textlink="">
      <xdr:nvSpPr>
        <xdr:cNvPr id="775" name="楕円 774">
          <a:extLst>
            <a:ext uri="{FF2B5EF4-FFF2-40B4-BE49-F238E27FC236}">
              <a16:creationId xmlns:a16="http://schemas.microsoft.com/office/drawing/2014/main" id="{00000000-0008-0000-0200-000007030000}"/>
            </a:ext>
          </a:extLst>
        </xdr:cNvPr>
        <xdr:cNvSpPr/>
      </xdr:nvSpPr>
      <xdr:spPr>
        <a:xfrm>
          <a:off x="14541500" y="1854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81915</xdr:rowOff>
    </xdr:from>
    <xdr:to>
      <xdr:col>81</xdr:col>
      <xdr:colOff>50800</xdr:colOff>
      <xdr:row>108</xdr:row>
      <xdr:rowOff>116205</xdr:rowOff>
    </xdr:to>
    <xdr:cxnSp macro="">
      <xdr:nvCxnSpPr>
        <xdr:cNvPr id="776" name="直線コネクタ 775">
          <a:extLst>
            <a:ext uri="{FF2B5EF4-FFF2-40B4-BE49-F238E27FC236}">
              <a16:creationId xmlns:a16="http://schemas.microsoft.com/office/drawing/2014/main" id="{00000000-0008-0000-0200-000008030000}"/>
            </a:ext>
          </a:extLst>
        </xdr:cNvPr>
        <xdr:cNvCxnSpPr/>
      </xdr:nvCxnSpPr>
      <xdr:spPr>
        <a:xfrm>
          <a:off x="14592300" y="185985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170180</xdr:rowOff>
    </xdr:from>
    <xdr:to>
      <xdr:col>72</xdr:col>
      <xdr:colOff>38100</xdr:colOff>
      <xdr:row>108</xdr:row>
      <xdr:rowOff>100330</xdr:rowOff>
    </xdr:to>
    <xdr:sp macro="" textlink="">
      <xdr:nvSpPr>
        <xdr:cNvPr id="777" name="楕円 776">
          <a:extLst>
            <a:ext uri="{FF2B5EF4-FFF2-40B4-BE49-F238E27FC236}">
              <a16:creationId xmlns:a16="http://schemas.microsoft.com/office/drawing/2014/main" id="{00000000-0008-0000-0200-000009030000}"/>
            </a:ext>
          </a:extLst>
        </xdr:cNvPr>
        <xdr:cNvSpPr/>
      </xdr:nvSpPr>
      <xdr:spPr>
        <a:xfrm>
          <a:off x="136525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49530</xdr:rowOff>
    </xdr:from>
    <xdr:to>
      <xdr:col>76</xdr:col>
      <xdr:colOff>114300</xdr:colOff>
      <xdr:row>108</xdr:row>
      <xdr:rowOff>81915</xdr:rowOff>
    </xdr:to>
    <xdr:cxnSp macro="">
      <xdr:nvCxnSpPr>
        <xdr:cNvPr id="778" name="直線コネクタ 777">
          <a:extLst>
            <a:ext uri="{FF2B5EF4-FFF2-40B4-BE49-F238E27FC236}">
              <a16:creationId xmlns:a16="http://schemas.microsoft.com/office/drawing/2014/main" id="{00000000-0008-0000-0200-00000A030000}"/>
            </a:ext>
          </a:extLst>
        </xdr:cNvPr>
        <xdr:cNvCxnSpPr/>
      </xdr:nvCxnSpPr>
      <xdr:spPr>
        <a:xfrm>
          <a:off x="13703300" y="1856613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137795</xdr:rowOff>
    </xdr:from>
    <xdr:to>
      <xdr:col>67</xdr:col>
      <xdr:colOff>101600</xdr:colOff>
      <xdr:row>108</xdr:row>
      <xdr:rowOff>67945</xdr:rowOff>
    </xdr:to>
    <xdr:sp macro="" textlink="">
      <xdr:nvSpPr>
        <xdr:cNvPr id="779" name="楕円 778">
          <a:extLst>
            <a:ext uri="{FF2B5EF4-FFF2-40B4-BE49-F238E27FC236}">
              <a16:creationId xmlns:a16="http://schemas.microsoft.com/office/drawing/2014/main" id="{00000000-0008-0000-0200-00000B030000}"/>
            </a:ext>
          </a:extLst>
        </xdr:cNvPr>
        <xdr:cNvSpPr/>
      </xdr:nvSpPr>
      <xdr:spPr>
        <a:xfrm>
          <a:off x="12763500" y="1848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17780</xdr:rowOff>
    </xdr:from>
    <xdr:to>
      <xdr:col>71</xdr:col>
      <xdr:colOff>177800</xdr:colOff>
      <xdr:row>108</xdr:row>
      <xdr:rowOff>49530</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2814300" y="1853438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122555</xdr:rowOff>
    </xdr:from>
    <xdr:ext cx="405130" cy="258445"/>
    <xdr:sp macro="" textlink="">
      <xdr:nvSpPr>
        <xdr:cNvPr id="781" name="n_1aveValue【庁舎】&#10;有形固定資産減価償却率">
          <a:extLst>
            <a:ext uri="{FF2B5EF4-FFF2-40B4-BE49-F238E27FC236}">
              <a16:creationId xmlns:a16="http://schemas.microsoft.com/office/drawing/2014/main" id="{00000000-0008-0000-0200-00000D030000}"/>
            </a:ext>
          </a:extLst>
        </xdr:cNvPr>
        <xdr:cNvSpPr txBox="1"/>
      </xdr:nvSpPr>
      <xdr:spPr>
        <a:xfrm>
          <a:off x="15266035" y="174390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101</xdr:row>
      <xdr:rowOff>95885</xdr:rowOff>
    </xdr:from>
    <xdr:ext cx="404495" cy="259080"/>
    <xdr:sp macro="" textlink="">
      <xdr:nvSpPr>
        <xdr:cNvPr id="782" name="n_2aveValue【庁舎】&#10;有形固定資産減価償却率">
          <a:extLst>
            <a:ext uri="{FF2B5EF4-FFF2-40B4-BE49-F238E27FC236}">
              <a16:creationId xmlns:a16="http://schemas.microsoft.com/office/drawing/2014/main" id="{00000000-0008-0000-0200-00000E030000}"/>
            </a:ext>
          </a:extLst>
        </xdr:cNvPr>
        <xdr:cNvSpPr txBox="1"/>
      </xdr:nvSpPr>
      <xdr:spPr>
        <a:xfrm>
          <a:off x="14389735" y="174123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111125</xdr:rowOff>
    </xdr:from>
    <xdr:ext cx="404495" cy="258445"/>
    <xdr:sp macro="" textlink="">
      <xdr:nvSpPr>
        <xdr:cNvPr id="783" name="n_3aveValue【庁舎】&#10;有形固定資産減価償却率">
          <a:extLst>
            <a:ext uri="{FF2B5EF4-FFF2-40B4-BE49-F238E27FC236}">
              <a16:creationId xmlns:a16="http://schemas.microsoft.com/office/drawing/2014/main" id="{00000000-0008-0000-0200-00000F030000}"/>
            </a:ext>
          </a:extLst>
        </xdr:cNvPr>
        <xdr:cNvSpPr txBox="1"/>
      </xdr:nvSpPr>
      <xdr:spPr>
        <a:xfrm>
          <a:off x="13500735" y="174275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101</xdr:row>
      <xdr:rowOff>164465</xdr:rowOff>
    </xdr:from>
    <xdr:ext cx="404495" cy="259080"/>
    <xdr:sp macro="" textlink="">
      <xdr:nvSpPr>
        <xdr:cNvPr id="784" name="n_4aveValue【庁舎】&#10;有形固定資産減価償却率">
          <a:extLst>
            <a:ext uri="{FF2B5EF4-FFF2-40B4-BE49-F238E27FC236}">
              <a16:creationId xmlns:a16="http://schemas.microsoft.com/office/drawing/2014/main" id="{00000000-0008-0000-0200-000010030000}"/>
            </a:ext>
          </a:extLst>
        </xdr:cNvPr>
        <xdr:cNvSpPr txBox="1"/>
      </xdr:nvSpPr>
      <xdr:spPr>
        <a:xfrm>
          <a:off x="12611735" y="174809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108</xdr:row>
      <xdr:rowOff>158115</xdr:rowOff>
    </xdr:from>
    <xdr:ext cx="405130" cy="258445"/>
    <xdr:sp macro="" textlink="">
      <xdr:nvSpPr>
        <xdr:cNvPr id="785" name="n_1mainValue【庁舎】&#10;有形固定資産減価償却率">
          <a:extLst>
            <a:ext uri="{FF2B5EF4-FFF2-40B4-BE49-F238E27FC236}">
              <a16:creationId xmlns:a16="http://schemas.microsoft.com/office/drawing/2014/main" id="{00000000-0008-0000-0200-000011030000}"/>
            </a:ext>
          </a:extLst>
        </xdr:cNvPr>
        <xdr:cNvSpPr txBox="1"/>
      </xdr:nvSpPr>
      <xdr:spPr>
        <a:xfrm>
          <a:off x="15266035" y="186747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108</xdr:row>
      <xdr:rowOff>123825</xdr:rowOff>
    </xdr:from>
    <xdr:ext cx="404495" cy="258445"/>
    <xdr:sp macro="" textlink="">
      <xdr:nvSpPr>
        <xdr:cNvPr id="786" name="n_2mainValue【庁舎】&#10;有形固定資産減価償却率">
          <a:extLst>
            <a:ext uri="{FF2B5EF4-FFF2-40B4-BE49-F238E27FC236}">
              <a16:creationId xmlns:a16="http://schemas.microsoft.com/office/drawing/2014/main" id="{00000000-0008-0000-0200-000012030000}"/>
            </a:ext>
          </a:extLst>
        </xdr:cNvPr>
        <xdr:cNvSpPr txBox="1"/>
      </xdr:nvSpPr>
      <xdr:spPr>
        <a:xfrm>
          <a:off x="14389735" y="186404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108</xdr:row>
      <xdr:rowOff>91440</xdr:rowOff>
    </xdr:from>
    <xdr:ext cx="404495" cy="259080"/>
    <xdr:sp macro="" textlink="">
      <xdr:nvSpPr>
        <xdr:cNvPr id="787" name="n_3mainValue【庁舎】&#10;有形固定資産減価償却率">
          <a:extLst>
            <a:ext uri="{FF2B5EF4-FFF2-40B4-BE49-F238E27FC236}">
              <a16:creationId xmlns:a16="http://schemas.microsoft.com/office/drawing/2014/main" id="{00000000-0008-0000-0200-000013030000}"/>
            </a:ext>
          </a:extLst>
        </xdr:cNvPr>
        <xdr:cNvSpPr txBox="1"/>
      </xdr:nvSpPr>
      <xdr:spPr>
        <a:xfrm>
          <a:off x="13500735" y="186080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108</xdr:row>
      <xdr:rowOff>59055</xdr:rowOff>
    </xdr:from>
    <xdr:ext cx="404495" cy="259080"/>
    <xdr:sp macro="" textlink="">
      <xdr:nvSpPr>
        <xdr:cNvPr id="788" name="n_4mainValue【庁舎】&#10;有形固定資産減価償却率">
          <a:extLst>
            <a:ext uri="{FF2B5EF4-FFF2-40B4-BE49-F238E27FC236}">
              <a16:creationId xmlns:a16="http://schemas.microsoft.com/office/drawing/2014/main" id="{00000000-0008-0000-0200-000014030000}"/>
            </a:ext>
          </a:extLst>
        </xdr:cNvPr>
        <xdr:cNvSpPr txBox="1"/>
      </xdr:nvSpPr>
      <xdr:spPr>
        <a:xfrm>
          <a:off x="12611735" y="185756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00000000-0008-0000-0200-00001A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0200-00001B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6725" cy="259080"/>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725" cy="259080"/>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725" cy="259080"/>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725" cy="259080"/>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725" cy="259080"/>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庁舎】&#10;一人当たり面積グラフ枠">
          <a:extLst>
            <a:ext uri="{FF2B5EF4-FFF2-40B4-BE49-F238E27FC236}">
              <a16:creationId xmlns:a16="http://schemas.microsoft.com/office/drawing/2014/main" id="{00000000-0008-0000-0200-00002A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12065</xdr:rowOff>
    </xdr:from>
    <xdr:to>
      <xdr:col>116</xdr:col>
      <xdr:colOff>62865</xdr:colOff>
      <xdr:row>108</xdr:row>
      <xdr:rowOff>21590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flipV="1">
          <a:off x="22160865" y="1715706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25400</xdr:rowOff>
    </xdr:from>
    <xdr:ext cx="469900" cy="259080"/>
    <xdr:sp macro="" textlink="">
      <xdr:nvSpPr>
        <xdr:cNvPr id="812" name="【庁舎】&#10;一人当たり面積最小値テキスト">
          <a:extLst>
            <a:ext uri="{FF2B5EF4-FFF2-40B4-BE49-F238E27FC236}">
              <a16:creationId xmlns:a16="http://schemas.microsoft.com/office/drawing/2014/main" id="{00000000-0008-0000-0200-00002C030000}"/>
            </a:ext>
          </a:extLst>
        </xdr:cNvPr>
        <xdr:cNvSpPr txBox="1"/>
      </xdr:nvSpPr>
      <xdr:spPr>
        <a:xfrm>
          <a:off x="22199600" y="18542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21590</xdr:rowOff>
    </xdr:from>
    <xdr:to>
      <xdr:col>116</xdr:col>
      <xdr:colOff>152400</xdr:colOff>
      <xdr:row>108</xdr:row>
      <xdr:rowOff>21590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22072600" y="18538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130175</xdr:rowOff>
    </xdr:from>
    <xdr:ext cx="469900" cy="259080"/>
    <xdr:sp macro="" textlink="">
      <xdr:nvSpPr>
        <xdr:cNvPr id="814" name="【庁舎】&#10;一人当たり面積最大値テキスト">
          <a:extLst>
            <a:ext uri="{FF2B5EF4-FFF2-40B4-BE49-F238E27FC236}">
              <a16:creationId xmlns:a16="http://schemas.microsoft.com/office/drawing/2014/main" id="{00000000-0008-0000-0200-00002E030000}"/>
            </a:ext>
          </a:extLst>
        </xdr:cNvPr>
        <xdr:cNvSpPr txBox="1"/>
      </xdr:nvSpPr>
      <xdr:spPr>
        <a:xfrm>
          <a:off x="22199600" y="16932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12065</xdr:rowOff>
    </xdr:from>
    <xdr:to>
      <xdr:col>116</xdr:col>
      <xdr:colOff>152400</xdr:colOff>
      <xdr:row>100</xdr:row>
      <xdr:rowOff>12065</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22072600" y="1715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55245</xdr:rowOff>
    </xdr:from>
    <xdr:ext cx="469900" cy="258445"/>
    <xdr:sp macro="" textlink="">
      <xdr:nvSpPr>
        <xdr:cNvPr id="816" name="【庁舎】&#10;一人当たり面積平均値テキスト">
          <a:extLst>
            <a:ext uri="{FF2B5EF4-FFF2-40B4-BE49-F238E27FC236}">
              <a16:creationId xmlns:a16="http://schemas.microsoft.com/office/drawing/2014/main" id="{00000000-0008-0000-0200-000030030000}"/>
            </a:ext>
          </a:extLst>
        </xdr:cNvPr>
        <xdr:cNvSpPr txBox="1"/>
      </xdr:nvSpPr>
      <xdr:spPr>
        <a:xfrm>
          <a:off x="22199600" y="178860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32385</xdr:rowOff>
    </xdr:from>
    <xdr:to>
      <xdr:col>116</xdr:col>
      <xdr:colOff>114300</xdr:colOff>
      <xdr:row>105</xdr:row>
      <xdr:rowOff>133985</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22110700" y="1803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818" name="フローチャート: 判断 817">
          <a:extLst>
            <a:ext uri="{FF2B5EF4-FFF2-40B4-BE49-F238E27FC236}">
              <a16:creationId xmlns:a16="http://schemas.microsoft.com/office/drawing/2014/main" id="{00000000-0008-0000-0200-000032030000}"/>
            </a:ext>
          </a:extLst>
        </xdr:cNvPr>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59690</xdr:rowOff>
    </xdr:from>
    <xdr:to>
      <xdr:col>107</xdr:col>
      <xdr:colOff>101600</xdr:colOff>
      <xdr:row>105</xdr:row>
      <xdr:rowOff>161290</xdr:rowOff>
    </xdr:to>
    <xdr:sp macro="" textlink="">
      <xdr:nvSpPr>
        <xdr:cNvPr id="819" name="フローチャート: 判断 818">
          <a:extLst>
            <a:ext uri="{FF2B5EF4-FFF2-40B4-BE49-F238E27FC236}">
              <a16:creationId xmlns:a16="http://schemas.microsoft.com/office/drawing/2014/main" id="{00000000-0008-0000-0200-000033030000}"/>
            </a:ext>
          </a:extLst>
        </xdr:cNvPr>
        <xdr:cNvSpPr/>
      </xdr:nvSpPr>
      <xdr:spPr>
        <a:xfrm>
          <a:off x="20383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64135</xdr:rowOff>
    </xdr:from>
    <xdr:to>
      <xdr:col>102</xdr:col>
      <xdr:colOff>165100</xdr:colOff>
      <xdr:row>105</xdr:row>
      <xdr:rowOff>166370</xdr:rowOff>
    </xdr:to>
    <xdr:sp macro="" textlink="">
      <xdr:nvSpPr>
        <xdr:cNvPr id="820" name="フローチャート: 判断 819">
          <a:extLst>
            <a:ext uri="{FF2B5EF4-FFF2-40B4-BE49-F238E27FC236}">
              <a16:creationId xmlns:a16="http://schemas.microsoft.com/office/drawing/2014/main" id="{00000000-0008-0000-0200-000034030000}"/>
            </a:ext>
          </a:extLst>
        </xdr:cNvPr>
        <xdr:cNvSpPr/>
      </xdr:nvSpPr>
      <xdr:spPr>
        <a:xfrm>
          <a:off x="19494500" y="1806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109855</xdr:rowOff>
    </xdr:from>
    <xdr:to>
      <xdr:col>98</xdr:col>
      <xdr:colOff>38100</xdr:colOff>
      <xdr:row>106</xdr:row>
      <xdr:rowOff>40640</xdr:rowOff>
    </xdr:to>
    <xdr:sp macro="" textlink="">
      <xdr:nvSpPr>
        <xdr:cNvPr id="821" name="フローチャート: 判断 820">
          <a:extLst>
            <a:ext uri="{FF2B5EF4-FFF2-40B4-BE49-F238E27FC236}">
              <a16:creationId xmlns:a16="http://schemas.microsoft.com/office/drawing/2014/main" id="{00000000-0008-0000-0200-000035030000}"/>
            </a:ext>
          </a:extLst>
        </xdr:cNvPr>
        <xdr:cNvSpPr/>
      </xdr:nvSpPr>
      <xdr:spPr>
        <a:xfrm>
          <a:off x="18605500" y="1811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119380</xdr:rowOff>
    </xdr:from>
    <xdr:to>
      <xdr:col>116</xdr:col>
      <xdr:colOff>114300</xdr:colOff>
      <xdr:row>108</xdr:row>
      <xdr:rowOff>49530</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2110700" y="1846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34290</xdr:rowOff>
    </xdr:from>
    <xdr:ext cx="469900" cy="259080"/>
    <xdr:sp macro="" textlink="">
      <xdr:nvSpPr>
        <xdr:cNvPr id="828" name="【庁舎】&#10;一人当たり面積該当値テキスト">
          <a:extLst>
            <a:ext uri="{FF2B5EF4-FFF2-40B4-BE49-F238E27FC236}">
              <a16:creationId xmlns:a16="http://schemas.microsoft.com/office/drawing/2014/main" id="{00000000-0008-0000-0200-00003C030000}"/>
            </a:ext>
          </a:extLst>
        </xdr:cNvPr>
        <xdr:cNvSpPr txBox="1"/>
      </xdr:nvSpPr>
      <xdr:spPr>
        <a:xfrm>
          <a:off x="22199600" y="18379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123825</xdr:rowOff>
    </xdr:from>
    <xdr:to>
      <xdr:col>112</xdr:col>
      <xdr:colOff>38100</xdr:colOff>
      <xdr:row>108</xdr:row>
      <xdr:rowOff>53975</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21272500" y="1846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170180</xdr:rowOff>
    </xdr:from>
    <xdr:to>
      <xdr:col>116</xdr:col>
      <xdr:colOff>63500</xdr:colOff>
      <xdr:row>108</xdr:row>
      <xdr:rowOff>3175</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21323300" y="185153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128270</xdr:rowOff>
    </xdr:from>
    <xdr:to>
      <xdr:col>107</xdr:col>
      <xdr:colOff>101600</xdr:colOff>
      <xdr:row>108</xdr:row>
      <xdr:rowOff>58420</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20383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3175</xdr:rowOff>
    </xdr:from>
    <xdr:to>
      <xdr:col>111</xdr:col>
      <xdr:colOff>177800</xdr:colOff>
      <xdr:row>108</xdr:row>
      <xdr:rowOff>7620</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20434300" y="1851977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132715</xdr:rowOff>
    </xdr:from>
    <xdr:to>
      <xdr:col>102</xdr:col>
      <xdr:colOff>165100</xdr:colOff>
      <xdr:row>108</xdr:row>
      <xdr:rowOff>63500</xdr:rowOff>
    </xdr:to>
    <xdr:sp macro="" textlink="">
      <xdr:nvSpPr>
        <xdr:cNvPr id="833" name="楕円 832">
          <a:extLst>
            <a:ext uri="{FF2B5EF4-FFF2-40B4-BE49-F238E27FC236}">
              <a16:creationId xmlns:a16="http://schemas.microsoft.com/office/drawing/2014/main" id="{00000000-0008-0000-0200-000041030000}"/>
            </a:ext>
          </a:extLst>
        </xdr:cNvPr>
        <xdr:cNvSpPr/>
      </xdr:nvSpPr>
      <xdr:spPr>
        <a:xfrm>
          <a:off x="19494500" y="18477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xdr:rowOff>
    </xdr:from>
    <xdr:to>
      <xdr:col>107</xdr:col>
      <xdr:colOff>50800</xdr:colOff>
      <xdr:row>108</xdr:row>
      <xdr:rowOff>12065</xdr:rowOff>
    </xdr:to>
    <xdr:cxnSp macro="">
      <xdr:nvCxnSpPr>
        <xdr:cNvPr id="834" name="直線コネクタ 833">
          <a:extLst>
            <a:ext uri="{FF2B5EF4-FFF2-40B4-BE49-F238E27FC236}">
              <a16:creationId xmlns:a16="http://schemas.microsoft.com/office/drawing/2014/main" id="{00000000-0008-0000-0200-000042030000}"/>
            </a:ext>
          </a:extLst>
        </xdr:cNvPr>
        <xdr:cNvCxnSpPr/>
      </xdr:nvCxnSpPr>
      <xdr:spPr>
        <a:xfrm flipV="1">
          <a:off x="19545300" y="185242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142240</xdr:rowOff>
    </xdr:from>
    <xdr:to>
      <xdr:col>98</xdr:col>
      <xdr:colOff>38100</xdr:colOff>
      <xdr:row>108</xdr:row>
      <xdr:rowOff>72390</xdr:rowOff>
    </xdr:to>
    <xdr:sp macro="" textlink="">
      <xdr:nvSpPr>
        <xdr:cNvPr id="835" name="楕円 834">
          <a:extLst>
            <a:ext uri="{FF2B5EF4-FFF2-40B4-BE49-F238E27FC236}">
              <a16:creationId xmlns:a16="http://schemas.microsoft.com/office/drawing/2014/main" id="{00000000-0008-0000-0200-000043030000}"/>
            </a:ext>
          </a:extLst>
        </xdr:cNvPr>
        <xdr:cNvSpPr/>
      </xdr:nvSpPr>
      <xdr:spPr>
        <a:xfrm>
          <a:off x="18605500" y="184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12065</xdr:rowOff>
    </xdr:from>
    <xdr:to>
      <xdr:col>102</xdr:col>
      <xdr:colOff>114300</xdr:colOff>
      <xdr:row>108</xdr:row>
      <xdr:rowOff>21590</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flipV="1">
          <a:off x="18656300" y="185286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29210</xdr:rowOff>
    </xdr:from>
    <xdr:ext cx="469900" cy="258445"/>
    <xdr:sp macro="" textlink="">
      <xdr:nvSpPr>
        <xdr:cNvPr id="837" name="n_1aveValue【庁舎】&#10;一人当たり面積">
          <a:extLst>
            <a:ext uri="{FF2B5EF4-FFF2-40B4-BE49-F238E27FC236}">
              <a16:creationId xmlns:a16="http://schemas.microsoft.com/office/drawing/2014/main" id="{00000000-0008-0000-0200-000045030000}"/>
            </a:ext>
          </a:extLst>
        </xdr:cNvPr>
        <xdr:cNvSpPr txBox="1"/>
      </xdr:nvSpPr>
      <xdr:spPr>
        <a:xfrm>
          <a:off x="21075650" y="178600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6350</xdr:rowOff>
    </xdr:from>
    <xdr:ext cx="469265" cy="258445"/>
    <xdr:sp macro="" textlink="">
      <xdr:nvSpPr>
        <xdr:cNvPr id="838" name="n_2aveValue【庁舎】&#10;一人当たり面積">
          <a:extLst>
            <a:ext uri="{FF2B5EF4-FFF2-40B4-BE49-F238E27FC236}">
              <a16:creationId xmlns:a16="http://schemas.microsoft.com/office/drawing/2014/main" id="{00000000-0008-0000-0200-000046030000}"/>
            </a:ext>
          </a:extLst>
        </xdr:cNvPr>
        <xdr:cNvSpPr txBox="1"/>
      </xdr:nvSpPr>
      <xdr:spPr>
        <a:xfrm>
          <a:off x="20199350" y="178371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10795</xdr:rowOff>
    </xdr:from>
    <xdr:ext cx="469265" cy="258445"/>
    <xdr:sp macro="" textlink="">
      <xdr:nvSpPr>
        <xdr:cNvPr id="839" name="n_3aveValue【庁舎】&#10;一人当たり面積">
          <a:extLst>
            <a:ext uri="{FF2B5EF4-FFF2-40B4-BE49-F238E27FC236}">
              <a16:creationId xmlns:a16="http://schemas.microsoft.com/office/drawing/2014/main" id="{00000000-0008-0000-0200-000047030000}"/>
            </a:ext>
          </a:extLst>
        </xdr:cNvPr>
        <xdr:cNvSpPr txBox="1"/>
      </xdr:nvSpPr>
      <xdr:spPr>
        <a:xfrm>
          <a:off x="19310350" y="178415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56515</xdr:rowOff>
    </xdr:from>
    <xdr:ext cx="469265" cy="258445"/>
    <xdr:sp macro="" textlink="">
      <xdr:nvSpPr>
        <xdr:cNvPr id="840" name="n_4aveValue【庁舎】&#10;一人当たり面積">
          <a:extLst>
            <a:ext uri="{FF2B5EF4-FFF2-40B4-BE49-F238E27FC236}">
              <a16:creationId xmlns:a16="http://schemas.microsoft.com/office/drawing/2014/main" id="{00000000-0008-0000-0200-000048030000}"/>
            </a:ext>
          </a:extLst>
        </xdr:cNvPr>
        <xdr:cNvSpPr txBox="1"/>
      </xdr:nvSpPr>
      <xdr:spPr>
        <a:xfrm>
          <a:off x="18421350" y="178873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45085</xdr:rowOff>
    </xdr:from>
    <xdr:ext cx="469900" cy="258445"/>
    <xdr:sp macro="" textlink="">
      <xdr:nvSpPr>
        <xdr:cNvPr id="841" name="n_1mainValue【庁舎】&#10;一人当たり面積">
          <a:extLst>
            <a:ext uri="{FF2B5EF4-FFF2-40B4-BE49-F238E27FC236}">
              <a16:creationId xmlns:a16="http://schemas.microsoft.com/office/drawing/2014/main" id="{00000000-0008-0000-0200-000049030000}"/>
            </a:ext>
          </a:extLst>
        </xdr:cNvPr>
        <xdr:cNvSpPr txBox="1"/>
      </xdr:nvSpPr>
      <xdr:spPr>
        <a:xfrm>
          <a:off x="21075650" y="185616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49530</xdr:rowOff>
    </xdr:from>
    <xdr:ext cx="469265" cy="259080"/>
    <xdr:sp macro="" textlink="">
      <xdr:nvSpPr>
        <xdr:cNvPr id="842" name="n_2mainValue【庁舎】&#10;一人当たり面積">
          <a:extLst>
            <a:ext uri="{FF2B5EF4-FFF2-40B4-BE49-F238E27FC236}">
              <a16:creationId xmlns:a16="http://schemas.microsoft.com/office/drawing/2014/main" id="{00000000-0008-0000-0200-00004A030000}"/>
            </a:ext>
          </a:extLst>
        </xdr:cNvPr>
        <xdr:cNvSpPr txBox="1"/>
      </xdr:nvSpPr>
      <xdr:spPr>
        <a:xfrm>
          <a:off x="20199350" y="185661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53975</xdr:rowOff>
    </xdr:from>
    <xdr:ext cx="469265" cy="258445"/>
    <xdr:sp macro="" textlink="">
      <xdr:nvSpPr>
        <xdr:cNvPr id="843" name="n_3mainValue【庁舎】&#10;一人当たり面積">
          <a:extLst>
            <a:ext uri="{FF2B5EF4-FFF2-40B4-BE49-F238E27FC236}">
              <a16:creationId xmlns:a16="http://schemas.microsoft.com/office/drawing/2014/main" id="{00000000-0008-0000-0200-00004B030000}"/>
            </a:ext>
          </a:extLst>
        </xdr:cNvPr>
        <xdr:cNvSpPr txBox="1"/>
      </xdr:nvSpPr>
      <xdr:spPr>
        <a:xfrm>
          <a:off x="19310350" y="185705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63500</xdr:rowOff>
    </xdr:from>
    <xdr:ext cx="469265" cy="258445"/>
    <xdr:sp macro="" textlink="">
      <xdr:nvSpPr>
        <xdr:cNvPr id="844" name="n_4mainValue【庁舎】&#10;一人当たり面積">
          <a:extLst>
            <a:ext uri="{FF2B5EF4-FFF2-40B4-BE49-F238E27FC236}">
              <a16:creationId xmlns:a16="http://schemas.microsoft.com/office/drawing/2014/main" id="{00000000-0008-0000-0200-00004C030000}"/>
            </a:ext>
          </a:extLst>
        </xdr:cNvPr>
        <xdr:cNvSpPr txBox="1"/>
      </xdr:nvSpPr>
      <xdr:spPr>
        <a:xfrm>
          <a:off x="18421350" y="185801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・類似団体と比較して、有形固定資産減価償却率が特に高くなっている施設は、「市民会館」、「庁舎」である。</a:t>
          </a:r>
        </a:p>
        <a:p>
          <a:r>
            <a:rPr kumimoji="1" lang="ja-JP" altLang="en-US" sz="1300">
              <a:latin typeface="ＭＳ Ｐゴシック"/>
              <a:ea typeface="ＭＳ Ｐゴシック"/>
            </a:rPr>
            <a:t>・一般廃棄物処理施設については、現在建設工事に着手しており、令和９年度に更新が完了する予定である。</a:t>
          </a:r>
        </a:p>
        <a:p>
          <a:r>
            <a:rPr kumimoji="1" lang="ja-JP" altLang="en-US" sz="1300">
              <a:latin typeface="ＭＳ Ｐゴシック"/>
              <a:ea typeface="ＭＳ Ｐゴシック"/>
            </a:rPr>
            <a:t>・市民会館、庁舎については、基本計画（素案）を策定し、市民説明会及びパブリックコメントを経て、令和８年度中に策定予定である。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24066;&#30010;&#8594;&#30476;/02_&#36275;&#21033;&#24066;_&#9679;&#9675;/&#12304;&#36001;&#25919;&#29366;&#27841;&#36039;&#26009;&#38598;&#12305;_092029_&#36275;&#21033;&#24066;_2024.xlsx" TargetMode="External"/><Relationship Id="rId2" Type="http://schemas.openxmlformats.org/officeDocument/2006/relationships/externalLinkPath" Target="file:///L:\05&#36001;&#25919;&#25285;&#24403;\R8&#65288;2026&#65289;\&#9313;&#36001;&#25919;&#36939;&#21942;\16&#36001;&#25919;&#29366;&#27841;&#36039;&#26009;&#38598;\&#20196;&#21644;&#65303;&#24180;&#24230;&#36001;&#25919;&#29366;&#27841;&#36039;&#26009;&#38598;&#12398;&#20316;&#25104;&#12395;&#12388;&#12356;&#12390;&#65288;2&#22238;&#30446;&#12539;&#22320;&#26041;&#20844;&#20250;&#35336;&#38306;&#20418;&#65289;\03&#24066;&#30010;&#8594;&#30476;\02_&#36275;&#21033;&#24066;_&#9679;&#9675;\&#12304;&#36001;&#25919;&#29366;&#27841;&#36039;&#26009;&#38598;&#12305;_092029_&#36275;&#21033;&#24066;_2024.xlsx" TargetMode="External"/><Relationship Id="rId1" Type="http://schemas.openxmlformats.org/officeDocument/2006/relationships/externalLinkPath" Target="/05&#36001;&#25919;&#25285;&#24403;/R8&#65288;2026&#65289;/&#9313;&#36001;&#25919;&#36939;&#21942;/16&#36001;&#25919;&#29366;&#27841;&#36039;&#26009;&#38598;/&#20196;&#21644;&#65303;&#24180;&#24230;&#36001;&#25919;&#29366;&#27841;&#36039;&#26009;&#38598;&#12398;&#20316;&#25104;&#12395;&#12388;&#12356;&#12390;&#65288;2&#22238;&#30446;&#12539;&#22320;&#26041;&#20844;&#20250;&#35336;&#38306;&#20418;&#65289;/03&#24066;&#30010;&#8594;&#30476;/02_&#36275;&#21033;&#24066;_&#9679;&#9675;/&#12304;&#36001;&#25919;&#29366;&#27841;&#36039;&#26009;&#38598;&#12305;_092029_&#36275;&#21033;&#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36467</v>
          </cell>
          <cell r="F3">
            <v>56416</v>
          </cell>
        </row>
        <row r="5">
          <cell r="A5" t="str">
            <v xml:space="preserve"> R03</v>
          </cell>
          <cell r="D5">
            <v>24517</v>
          </cell>
          <cell r="F5">
            <v>49217</v>
          </cell>
        </row>
        <row r="7">
          <cell r="A7" t="str">
            <v xml:space="preserve"> R04</v>
          </cell>
          <cell r="D7">
            <v>26417</v>
          </cell>
          <cell r="F7">
            <v>49211</v>
          </cell>
        </row>
        <row r="9">
          <cell r="A9" t="str">
            <v xml:space="preserve"> R05</v>
          </cell>
          <cell r="D9">
            <v>33848</v>
          </cell>
          <cell r="F9">
            <v>51738</v>
          </cell>
        </row>
        <row r="11">
          <cell r="A11" t="str">
            <v xml:space="preserve"> R06</v>
          </cell>
          <cell r="D11">
            <v>40400</v>
          </cell>
          <cell r="F11">
            <v>67158</v>
          </cell>
        </row>
        <row r="18">
          <cell r="B18" t="str">
            <v>R02</v>
          </cell>
          <cell r="C18" t="str">
            <v>R03</v>
          </cell>
          <cell r="D18" t="str">
            <v>R04</v>
          </cell>
          <cell r="E18" t="str">
            <v>R05</v>
          </cell>
          <cell r="F18" t="str">
            <v>R06</v>
          </cell>
        </row>
        <row r="19">
          <cell r="A19" t="str">
            <v>実質収支額</v>
          </cell>
          <cell r="B19">
            <v>5.5</v>
          </cell>
          <cell r="C19">
            <v>9.9700000000000006</v>
          </cell>
          <cell r="D19">
            <v>12.23</v>
          </cell>
          <cell r="E19">
            <v>9.42</v>
          </cell>
          <cell r="F19">
            <v>9.6300000000000008</v>
          </cell>
        </row>
        <row r="20">
          <cell r="A20" t="str">
            <v>財政調整基金残高</v>
          </cell>
          <cell r="B20">
            <v>7.65</v>
          </cell>
          <cell r="C20">
            <v>10.050000000000001</v>
          </cell>
          <cell r="D20">
            <v>14.68</v>
          </cell>
          <cell r="E20">
            <v>17.850000000000001</v>
          </cell>
          <cell r="F20">
            <v>19.510000000000002</v>
          </cell>
        </row>
        <row r="21">
          <cell r="A21" t="str">
            <v>実質単年度収支</v>
          </cell>
          <cell r="B21">
            <v>-0.57999999999999996</v>
          </cell>
          <cell r="C21">
            <v>5.24</v>
          </cell>
          <cell r="D21">
            <v>1.99</v>
          </cell>
          <cell r="E21">
            <v>-4.66</v>
          </cell>
          <cell r="F21">
            <v>-1.58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太陽光発電事業特別会計</v>
          </cell>
          <cell r="B29" t="e">
            <v>#N/A</v>
          </cell>
          <cell r="C29">
            <v>0.01</v>
          </cell>
          <cell r="D29" t="e">
            <v>#N/A</v>
          </cell>
          <cell r="E29">
            <v>0</v>
          </cell>
          <cell r="F29" t="e">
            <v>#N/A</v>
          </cell>
          <cell r="G29">
            <v>0</v>
          </cell>
          <cell r="H29" t="e">
            <v>#N/A</v>
          </cell>
          <cell r="I29">
            <v>0.01</v>
          </cell>
          <cell r="J29" t="e">
            <v>#N/A</v>
          </cell>
          <cell r="K29">
            <v>0.02</v>
          </cell>
        </row>
        <row r="30">
          <cell r="A30" t="str">
            <v>後期高齢者医療特別会計</v>
          </cell>
          <cell r="B30" t="e">
            <v>#N/A</v>
          </cell>
          <cell r="C30">
            <v>0.03</v>
          </cell>
          <cell r="D30" t="e">
            <v>#N/A</v>
          </cell>
          <cell r="E30">
            <v>0.03</v>
          </cell>
          <cell r="F30" t="e">
            <v>#N/A</v>
          </cell>
          <cell r="G30">
            <v>0.04</v>
          </cell>
          <cell r="H30" t="e">
            <v>#N/A</v>
          </cell>
          <cell r="I30">
            <v>0.04</v>
          </cell>
          <cell r="J30" t="e">
            <v>#N/A</v>
          </cell>
          <cell r="K30">
            <v>0.04</v>
          </cell>
        </row>
        <row r="31">
          <cell r="A31" t="str">
            <v>国民健康保険特別会計</v>
          </cell>
          <cell r="B31" t="e">
            <v>#N/A</v>
          </cell>
          <cell r="C31">
            <v>0.25</v>
          </cell>
          <cell r="D31" t="e">
            <v>#N/A</v>
          </cell>
          <cell r="E31">
            <v>0.22</v>
          </cell>
          <cell r="F31" t="e">
            <v>#N/A</v>
          </cell>
          <cell r="G31">
            <v>0.02</v>
          </cell>
          <cell r="H31" t="e">
            <v>#N/A</v>
          </cell>
          <cell r="I31">
            <v>7.0000000000000007E-2</v>
          </cell>
          <cell r="J31" t="e">
            <v>#N/A</v>
          </cell>
          <cell r="K31">
            <v>0.05</v>
          </cell>
        </row>
        <row r="32">
          <cell r="A32" t="str">
            <v>介護保険特別会計</v>
          </cell>
          <cell r="B32" t="e">
            <v>#N/A</v>
          </cell>
          <cell r="C32">
            <v>0.61</v>
          </cell>
          <cell r="D32" t="e">
            <v>#N/A</v>
          </cell>
          <cell r="E32">
            <v>0.39</v>
          </cell>
          <cell r="F32" t="e">
            <v>#N/A</v>
          </cell>
          <cell r="G32">
            <v>1.05</v>
          </cell>
          <cell r="H32" t="e">
            <v>#N/A</v>
          </cell>
          <cell r="I32">
            <v>1.0900000000000001</v>
          </cell>
          <cell r="J32" t="e">
            <v>#N/A</v>
          </cell>
          <cell r="K32">
            <v>1.04</v>
          </cell>
        </row>
        <row r="33">
          <cell r="A33" t="str">
            <v>工業用水道事業会計</v>
          </cell>
          <cell r="B33" t="e">
            <v>#N/A</v>
          </cell>
          <cell r="C33">
            <v>3.82</v>
          </cell>
          <cell r="D33" t="e">
            <v>#N/A</v>
          </cell>
          <cell r="E33">
            <v>3.88</v>
          </cell>
          <cell r="F33" t="e">
            <v>#N/A</v>
          </cell>
          <cell r="G33">
            <v>4.1100000000000003</v>
          </cell>
          <cell r="H33" t="e">
            <v>#N/A</v>
          </cell>
          <cell r="I33">
            <v>4.2300000000000004</v>
          </cell>
          <cell r="J33" t="e">
            <v>#N/A</v>
          </cell>
          <cell r="K33">
            <v>4.2699999999999996</v>
          </cell>
        </row>
        <row r="34">
          <cell r="A34" t="str">
            <v>下水道事業会計</v>
          </cell>
          <cell r="B34" t="e">
            <v>#N/A</v>
          </cell>
          <cell r="C34">
            <v>2.8</v>
          </cell>
          <cell r="D34" t="e">
            <v>#N/A</v>
          </cell>
          <cell r="E34">
            <v>4.3600000000000003</v>
          </cell>
          <cell r="F34" t="e">
            <v>#N/A</v>
          </cell>
          <cell r="G34">
            <v>5.68</v>
          </cell>
          <cell r="H34" t="e">
            <v>#N/A</v>
          </cell>
          <cell r="I34">
            <v>6.88</v>
          </cell>
          <cell r="J34" t="e">
            <v>#N/A</v>
          </cell>
          <cell r="K34">
            <v>7.23</v>
          </cell>
        </row>
        <row r="35">
          <cell r="A35" t="str">
            <v>水道事業会計</v>
          </cell>
          <cell r="B35" t="e">
            <v>#N/A</v>
          </cell>
          <cell r="C35">
            <v>10.57</v>
          </cell>
          <cell r="D35" t="e">
            <v>#N/A</v>
          </cell>
          <cell r="E35">
            <v>10.31</v>
          </cell>
          <cell r="F35" t="e">
            <v>#N/A</v>
          </cell>
          <cell r="G35">
            <v>10.01</v>
          </cell>
          <cell r="H35" t="e">
            <v>#N/A</v>
          </cell>
          <cell r="I35">
            <v>9.6199999999999992</v>
          </cell>
          <cell r="J35" t="e">
            <v>#N/A</v>
          </cell>
          <cell r="K35">
            <v>8.58</v>
          </cell>
        </row>
        <row r="36">
          <cell r="A36" t="str">
            <v>一般会計</v>
          </cell>
          <cell r="B36" t="e">
            <v>#N/A</v>
          </cell>
          <cell r="C36">
            <v>5.45</v>
          </cell>
          <cell r="D36" t="e">
            <v>#N/A</v>
          </cell>
          <cell r="E36">
            <v>9.9600000000000009</v>
          </cell>
          <cell r="F36" t="e">
            <v>#N/A</v>
          </cell>
          <cell r="G36">
            <v>12.22</v>
          </cell>
          <cell r="H36" t="e">
            <v>#N/A</v>
          </cell>
          <cell r="I36">
            <v>9.41</v>
          </cell>
          <cell r="J36" t="e">
            <v>#N/A</v>
          </cell>
          <cell r="K36">
            <v>9.6199999999999992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5096</v>
          </cell>
          <cell r="G42">
            <v>4971</v>
          </cell>
          <cell r="J42">
            <v>4889</v>
          </cell>
          <cell r="M42">
            <v>4908</v>
          </cell>
          <cell r="P42">
            <v>4855</v>
          </cell>
        </row>
        <row r="43">
          <cell r="A43" t="str">
            <v>一時借入金の利子</v>
          </cell>
          <cell r="B43" t="str">
            <v>-</v>
          </cell>
          <cell r="E43" t="str">
            <v>-</v>
          </cell>
          <cell r="H43" t="str">
            <v>-</v>
          </cell>
          <cell r="K43" t="str">
            <v>-</v>
          </cell>
          <cell r="N43" t="str">
            <v>-</v>
          </cell>
        </row>
        <row r="44">
          <cell r="A44" t="str">
            <v>債務負担行為に基づく支出額</v>
          </cell>
          <cell r="B44">
            <v>341</v>
          </cell>
          <cell r="E44">
            <v>173</v>
          </cell>
          <cell r="H44">
            <v>178</v>
          </cell>
          <cell r="K44">
            <v>183</v>
          </cell>
          <cell r="N44" t="str">
            <v>-</v>
          </cell>
        </row>
        <row r="45">
          <cell r="A45" t="str">
            <v>組合等が起こした地方債の元利償還金に対する負担金等</v>
          </cell>
          <cell r="B45" t="str">
            <v>-</v>
          </cell>
          <cell r="E45" t="str">
            <v>-</v>
          </cell>
          <cell r="H45" t="str">
            <v>-</v>
          </cell>
          <cell r="K45" t="str">
            <v>-</v>
          </cell>
          <cell r="N45" t="str">
            <v>-</v>
          </cell>
        </row>
        <row r="46">
          <cell r="A46" t="str">
            <v>公営企業債の元利償還金に対する繰入金</v>
          </cell>
          <cell r="B46">
            <v>1711</v>
          </cell>
          <cell r="E46">
            <v>1565</v>
          </cell>
          <cell r="H46">
            <v>1507</v>
          </cell>
          <cell r="K46">
            <v>1535</v>
          </cell>
          <cell r="N46">
            <v>1440</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4456</v>
          </cell>
          <cell r="E49">
            <v>4399</v>
          </cell>
          <cell r="H49">
            <v>4370</v>
          </cell>
          <cell r="K49">
            <v>4331</v>
          </cell>
          <cell r="N49">
            <v>4242</v>
          </cell>
        </row>
        <row r="50">
          <cell r="A50" t="str">
            <v>実質公債費比率の分子</v>
          </cell>
          <cell r="B50" t="e">
            <v>#N/A</v>
          </cell>
          <cell r="C50">
            <v>1412</v>
          </cell>
          <cell r="D50" t="e">
            <v>#N/A</v>
          </cell>
          <cell r="E50" t="e">
            <v>#N/A</v>
          </cell>
          <cell r="F50">
            <v>1166</v>
          </cell>
          <cell r="G50" t="e">
            <v>#N/A</v>
          </cell>
          <cell r="H50" t="e">
            <v>#N/A</v>
          </cell>
          <cell r="I50">
            <v>1166</v>
          </cell>
          <cell r="J50" t="e">
            <v>#N/A</v>
          </cell>
          <cell r="K50" t="e">
            <v>#N/A</v>
          </cell>
          <cell r="L50">
            <v>1141</v>
          </cell>
          <cell r="M50" t="e">
            <v>#N/A</v>
          </cell>
          <cell r="N50" t="e">
            <v>#N/A</v>
          </cell>
          <cell r="O50">
            <v>827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46174</v>
          </cell>
          <cell r="G56">
            <v>44889</v>
          </cell>
          <cell r="J56">
            <v>42982</v>
          </cell>
          <cell r="M56">
            <v>41001</v>
          </cell>
          <cell r="P56">
            <v>38325</v>
          </cell>
        </row>
        <row r="57">
          <cell r="A57" t="str">
            <v>充当可能特定歳入</v>
          </cell>
          <cell r="D57">
            <v>10186</v>
          </cell>
          <cell r="G57">
            <v>8538</v>
          </cell>
          <cell r="J57">
            <v>7851</v>
          </cell>
          <cell r="M57">
            <v>7519</v>
          </cell>
          <cell r="P57">
            <v>7453</v>
          </cell>
        </row>
        <row r="58">
          <cell r="A58" t="str">
            <v>充当可能基金</v>
          </cell>
          <cell r="D58">
            <v>16428</v>
          </cell>
          <cell r="G58">
            <v>18361</v>
          </cell>
          <cell r="J58">
            <v>19914</v>
          </cell>
          <cell r="M58">
            <v>21670</v>
          </cell>
          <cell r="P58">
            <v>22834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4</v>
          </cell>
          <cell r="E61">
            <v>5</v>
          </cell>
          <cell r="H61">
            <v>10</v>
          </cell>
          <cell r="K61">
            <v>18</v>
          </cell>
          <cell r="N61">
            <v>12</v>
          </cell>
        </row>
        <row r="62">
          <cell r="A62" t="str">
            <v>退職手当負担見込額</v>
          </cell>
          <cell r="B62">
            <v>8351</v>
          </cell>
          <cell r="E62">
            <v>8189</v>
          </cell>
          <cell r="H62">
            <v>7855</v>
          </cell>
          <cell r="K62">
            <v>8173</v>
          </cell>
          <cell r="N62">
            <v>8296</v>
          </cell>
        </row>
        <row r="63">
          <cell r="A63" t="str">
            <v>組合等負担等見込額</v>
          </cell>
          <cell r="B63" t="str">
            <v>-</v>
          </cell>
          <cell r="E63" t="str">
            <v>-</v>
          </cell>
          <cell r="H63" t="str">
            <v>-</v>
          </cell>
          <cell r="K63" t="str">
            <v>-</v>
          </cell>
          <cell r="N63" t="str">
            <v>-</v>
          </cell>
        </row>
        <row r="64">
          <cell r="A64" t="str">
            <v>公営企業債等繰入見込額</v>
          </cell>
          <cell r="B64">
            <v>20497</v>
          </cell>
          <cell r="E64">
            <v>17623</v>
          </cell>
          <cell r="H64">
            <v>16564</v>
          </cell>
          <cell r="K64">
            <v>15587</v>
          </cell>
          <cell r="N64">
            <v>14291</v>
          </cell>
        </row>
        <row r="65">
          <cell r="A65" t="str">
            <v>債務負担行為に基づく支出予定額</v>
          </cell>
          <cell r="B65">
            <v>539</v>
          </cell>
          <cell r="E65">
            <v>361</v>
          </cell>
          <cell r="H65">
            <v>183</v>
          </cell>
          <cell r="K65" t="str">
            <v>-</v>
          </cell>
          <cell r="N65" t="str">
            <v>-</v>
          </cell>
        </row>
        <row r="66">
          <cell r="A66" t="str">
            <v>一般会計等に係る地方債の現在高</v>
          </cell>
          <cell r="B66">
            <v>40036</v>
          </cell>
          <cell r="E66">
            <v>39698</v>
          </cell>
          <cell r="H66">
            <v>38020</v>
          </cell>
          <cell r="K66">
            <v>36829</v>
          </cell>
          <cell r="N66">
            <v>36275</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4378</v>
          </cell>
          <cell r="C72">
            <v>5380</v>
          </cell>
          <cell r="D72">
            <v>5983</v>
          </cell>
        </row>
        <row r="73">
          <cell r="A73" t="str">
            <v>減債基金</v>
          </cell>
          <cell r="B73">
            <v>2123</v>
          </cell>
          <cell r="C73">
            <v>2534</v>
          </cell>
          <cell r="D73">
            <v>2894</v>
          </cell>
        </row>
        <row r="74">
          <cell r="A74" t="str">
            <v>その他特定目的基金</v>
          </cell>
          <cell r="B74">
            <v>9586</v>
          </cell>
          <cell r="C74">
            <v>10103</v>
          </cell>
          <cell r="D74">
            <v>10590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D9FB7-3622-4405-8D20-7B6310F31F4A}">
  <sheetPr>
    <pageSetUpPr fitToPage="1"/>
  </sheetPr>
  <dimension ref="A1:DO56"/>
  <sheetViews>
    <sheetView showGridLines="0" tabSelected="1" zoomScaleNormal="100" workbookViewId="0"/>
  </sheetViews>
  <sheetFormatPr defaultColWidth="0" defaultRowHeight="0" customHeight="1" zeroHeight="1" x14ac:dyDescent="0.2"/>
  <cols>
    <col min="1" max="11" width="2.08984375" style="38" customWidth="1"/>
    <col min="12" max="12" width="2.26953125" style="38" customWidth="1"/>
    <col min="13" max="17" width="2.36328125" style="38" customWidth="1"/>
    <col min="18" max="119" width="2.08984375" style="38" customWidth="1"/>
    <col min="120" max="16384" width="11.6328125" style="38" hidden="1"/>
  </cols>
  <sheetData>
    <row r="1" spans="1:119" ht="33" customHeight="1" x14ac:dyDescent="0.2">
      <c r="B1" s="355" t="s">
        <v>17</v>
      </c>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c r="AI1" s="355"/>
      <c r="AJ1" s="355"/>
      <c r="AK1" s="355"/>
      <c r="AL1" s="355"/>
      <c r="AM1" s="355"/>
      <c r="AN1" s="355"/>
      <c r="AO1" s="355"/>
      <c r="AP1" s="355"/>
      <c r="AQ1" s="355"/>
      <c r="AR1" s="355"/>
      <c r="AS1" s="355"/>
      <c r="AT1" s="355"/>
      <c r="AU1" s="355"/>
      <c r="AV1" s="355"/>
      <c r="AW1" s="355"/>
      <c r="AX1" s="355"/>
      <c r="AY1" s="355"/>
      <c r="AZ1" s="355"/>
      <c r="BA1" s="355"/>
      <c r="BB1" s="355"/>
      <c r="BC1" s="355"/>
      <c r="BD1" s="355"/>
      <c r="BE1" s="355"/>
      <c r="BF1" s="355"/>
      <c r="BG1" s="355"/>
      <c r="BH1" s="355"/>
      <c r="BI1" s="355"/>
      <c r="BJ1" s="355"/>
      <c r="BK1" s="355"/>
      <c r="BL1" s="355"/>
      <c r="BM1" s="355"/>
      <c r="BN1" s="355"/>
      <c r="BO1" s="355"/>
      <c r="BP1" s="355"/>
      <c r="BQ1" s="355"/>
      <c r="BR1" s="355"/>
      <c r="BS1" s="355"/>
      <c r="BT1" s="355"/>
      <c r="BU1" s="355"/>
      <c r="BV1" s="355"/>
      <c r="BW1" s="355"/>
      <c r="BX1" s="355"/>
      <c r="BY1" s="355"/>
      <c r="BZ1" s="355"/>
      <c r="CA1" s="355"/>
      <c r="CB1" s="355"/>
      <c r="CC1" s="355"/>
      <c r="CD1" s="355"/>
      <c r="CE1" s="355"/>
      <c r="CF1" s="355"/>
      <c r="CG1" s="355"/>
      <c r="CH1" s="355"/>
      <c r="CI1" s="355"/>
      <c r="CJ1" s="355"/>
      <c r="CK1" s="355"/>
      <c r="CL1" s="355"/>
      <c r="CM1" s="355"/>
      <c r="CN1" s="355"/>
      <c r="CO1" s="355"/>
      <c r="CP1" s="355"/>
      <c r="CQ1" s="355"/>
      <c r="CR1" s="355"/>
      <c r="CS1" s="355"/>
      <c r="CT1" s="355"/>
      <c r="CU1" s="355"/>
      <c r="CV1" s="355"/>
      <c r="CW1" s="355"/>
      <c r="CX1" s="355"/>
      <c r="CY1" s="355"/>
      <c r="CZ1" s="355"/>
      <c r="DA1" s="355"/>
      <c r="DB1" s="355"/>
      <c r="DC1" s="355"/>
      <c r="DD1" s="355"/>
      <c r="DE1" s="355"/>
      <c r="DF1" s="355"/>
      <c r="DG1" s="355"/>
      <c r="DH1" s="355"/>
      <c r="DI1" s="355"/>
      <c r="DJ1" s="39"/>
      <c r="DK1" s="39"/>
      <c r="DL1" s="39"/>
      <c r="DM1" s="39"/>
      <c r="DN1" s="39"/>
      <c r="DO1" s="39"/>
    </row>
    <row r="2" spans="1:119" ht="24" thickBot="1" x14ac:dyDescent="0.25">
      <c r="B2" s="40" t="s">
        <v>18</v>
      </c>
      <c r="C2" s="40"/>
      <c r="D2" s="41"/>
    </row>
    <row r="3" spans="1:119" ht="18.75" customHeight="1" thickBot="1" x14ac:dyDescent="0.25">
      <c r="A3" s="39"/>
      <c r="B3" s="356" t="s">
        <v>19</v>
      </c>
      <c r="C3" s="356"/>
      <c r="D3" s="356"/>
      <c r="E3" s="356"/>
      <c r="F3" s="356"/>
      <c r="G3" s="356"/>
      <c r="H3" s="356"/>
      <c r="I3" s="356"/>
      <c r="J3" s="356"/>
      <c r="K3" s="356"/>
      <c r="L3" s="357" t="s">
        <v>20</v>
      </c>
      <c r="M3" s="357"/>
      <c r="N3" s="357"/>
      <c r="O3" s="357"/>
      <c r="P3" s="357"/>
      <c r="Q3" s="357"/>
      <c r="R3" s="357"/>
      <c r="S3" s="357"/>
      <c r="T3" s="357"/>
      <c r="U3" s="357"/>
      <c r="V3" s="357"/>
      <c r="W3" s="356" t="s">
        <v>21</v>
      </c>
      <c r="X3" s="356"/>
      <c r="Y3" s="356"/>
      <c r="Z3" s="356"/>
      <c r="AA3" s="356"/>
      <c r="AB3" s="356"/>
      <c r="AC3" s="357" t="s">
        <v>22</v>
      </c>
      <c r="AD3" s="357"/>
      <c r="AE3" s="357"/>
      <c r="AF3" s="357"/>
      <c r="AG3" s="357"/>
      <c r="AH3" s="357"/>
      <c r="AI3" s="357"/>
      <c r="AJ3" s="357"/>
      <c r="AK3" s="357"/>
      <c r="AL3" s="357"/>
      <c r="AM3" s="358" t="s">
        <v>23</v>
      </c>
      <c r="AN3" s="358"/>
      <c r="AO3" s="358"/>
      <c r="AP3" s="358"/>
      <c r="AQ3" s="358"/>
      <c r="AR3" s="358"/>
      <c r="AS3" s="358"/>
      <c r="AT3" s="358"/>
      <c r="AU3" s="358"/>
      <c r="AV3" s="358"/>
      <c r="AW3" s="358"/>
      <c r="AX3" s="358"/>
      <c r="AY3" s="359" t="s">
        <v>24</v>
      </c>
      <c r="AZ3" s="359"/>
      <c r="BA3" s="359"/>
      <c r="BB3" s="359"/>
      <c r="BC3" s="359"/>
      <c r="BD3" s="359"/>
      <c r="BE3" s="359"/>
      <c r="BF3" s="359"/>
      <c r="BG3" s="359"/>
      <c r="BH3" s="359"/>
      <c r="BI3" s="359"/>
      <c r="BJ3" s="359"/>
      <c r="BK3" s="359"/>
      <c r="BL3" s="359"/>
      <c r="BM3" s="359"/>
      <c r="BN3" s="350" t="s">
        <v>25</v>
      </c>
      <c r="BO3" s="350"/>
      <c r="BP3" s="350"/>
      <c r="BQ3" s="350"/>
      <c r="BR3" s="350"/>
      <c r="BS3" s="350"/>
      <c r="BT3" s="350"/>
      <c r="BU3" s="350"/>
      <c r="BV3" s="350" t="s">
        <v>26</v>
      </c>
      <c r="BW3" s="350"/>
      <c r="BX3" s="350"/>
      <c r="BY3" s="350"/>
      <c r="BZ3" s="350"/>
      <c r="CA3" s="350"/>
      <c r="CB3" s="350"/>
      <c r="CC3" s="350"/>
      <c r="CD3" s="359" t="s">
        <v>24</v>
      </c>
      <c r="CE3" s="359"/>
      <c r="CF3" s="359"/>
      <c r="CG3" s="359"/>
      <c r="CH3" s="359"/>
      <c r="CI3" s="359"/>
      <c r="CJ3" s="359"/>
      <c r="CK3" s="359"/>
      <c r="CL3" s="359"/>
      <c r="CM3" s="359"/>
      <c r="CN3" s="359"/>
      <c r="CO3" s="359"/>
      <c r="CP3" s="359"/>
      <c r="CQ3" s="359"/>
      <c r="CR3" s="359"/>
      <c r="CS3" s="359"/>
      <c r="CT3" s="350" t="s">
        <v>27</v>
      </c>
      <c r="CU3" s="350"/>
      <c r="CV3" s="350"/>
      <c r="CW3" s="350"/>
      <c r="CX3" s="350"/>
      <c r="CY3" s="350"/>
      <c r="CZ3" s="350"/>
      <c r="DA3" s="350"/>
      <c r="DB3" s="350" t="s">
        <v>28</v>
      </c>
      <c r="DC3" s="350"/>
      <c r="DD3" s="350"/>
      <c r="DE3" s="350"/>
      <c r="DF3" s="350"/>
      <c r="DG3" s="350"/>
      <c r="DH3" s="350"/>
      <c r="DI3" s="350"/>
    </row>
    <row r="4" spans="1:119" ht="18.75" customHeight="1" thickBot="1" x14ac:dyDescent="0.25">
      <c r="A4" s="39"/>
      <c r="B4" s="356"/>
      <c r="C4" s="356"/>
      <c r="D4" s="356"/>
      <c r="E4" s="356"/>
      <c r="F4" s="356"/>
      <c r="G4" s="356"/>
      <c r="H4" s="356"/>
      <c r="I4" s="356"/>
      <c r="J4" s="356"/>
      <c r="K4" s="356"/>
      <c r="L4" s="357"/>
      <c r="M4" s="357"/>
      <c r="N4" s="357"/>
      <c r="O4" s="357"/>
      <c r="P4" s="357"/>
      <c r="Q4" s="357"/>
      <c r="R4" s="357"/>
      <c r="S4" s="357"/>
      <c r="T4" s="357"/>
      <c r="U4" s="357"/>
      <c r="V4" s="357"/>
      <c r="W4" s="356"/>
      <c r="X4" s="356"/>
      <c r="Y4" s="356"/>
      <c r="Z4" s="356"/>
      <c r="AA4" s="356"/>
      <c r="AB4" s="356"/>
      <c r="AC4" s="357"/>
      <c r="AD4" s="357"/>
      <c r="AE4" s="357"/>
      <c r="AF4" s="357"/>
      <c r="AG4" s="357"/>
      <c r="AH4" s="357"/>
      <c r="AI4" s="357"/>
      <c r="AJ4" s="357"/>
      <c r="AK4" s="357"/>
      <c r="AL4" s="357"/>
      <c r="AM4" s="358"/>
      <c r="AN4" s="358"/>
      <c r="AO4" s="358"/>
      <c r="AP4" s="358"/>
      <c r="AQ4" s="358"/>
      <c r="AR4" s="358"/>
      <c r="AS4" s="358"/>
      <c r="AT4" s="358"/>
      <c r="AU4" s="358"/>
      <c r="AV4" s="358"/>
      <c r="AW4" s="358"/>
      <c r="AX4" s="358"/>
      <c r="AY4" s="351" t="s">
        <v>29</v>
      </c>
      <c r="AZ4" s="351"/>
      <c r="BA4" s="351"/>
      <c r="BB4" s="351"/>
      <c r="BC4" s="351"/>
      <c r="BD4" s="351"/>
      <c r="BE4" s="351"/>
      <c r="BF4" s="351"/>
      <c r="BG4" s="351"/>
      <c r="BH4" s="351"/>
      <c r="BI4" s="351"/>
      <c r="BJ4" s="351"/>
      <c r="BK4" s="351"/>
      <c r="BL4" s="351"/>
      <c r="BM4" s="351"/>
      <c r="BN4" s="352">
        <v>61047730</v>
      </c>
      <c r="BO4" s="352"/>
      <c r="BP4" s="352"/>
      <c r="BQ4" s="352"/>
      <c r="BR4" s="352"/>
      <c r="BS4" s="352"/>
      <c r="BT4" s="352"/>
      <c r="BU4" s="352"/>
      <c r="BV4" s="352">
        <v>59763849</v>
      </c>
      <c r="BW4" s="352"/>
      <c r="BX4" s="352"/>
      <c r="BY4" s="352"/>
      <c r="BZ4" s="352"/>
      <c r="CA4" s="352"/>
      <c r="CB4" s="352"/>
      <c r="CC4" s="352"/>
      <c r="CD4" s="353" t="s">
        <v>30</v>
      </c>
      <c r="CE4" s="353"/>
      <c r="CF4" s="353"/>
      <c r="CG4" s="353"/>
      <c r="CH4" s="353"/>
      <c r="CI4" s="353"/>
      <c r="CJ4" s="353"/>
      <c r="CK4" s="353"/>
      <c r="CL4" s="353"/>
      <c r="CM4" s="353"/>
      <c r="CN4" s="353"/>
      <c r="CO4" s="353"/>
      <c r="CP4" s="353"/>
      <c r="CQ4" s="353"/>
      <c r="CR4" s="353"/>
      <c r="CS4" s="353"/>
      <c r="CT4" s="354">
        <v>9.6</v>
      </c>
      <c r="CU4" s="354"/>
      <c r="CV4" s="354"/>
      <c r="CW4" s="354"/>
      <c r="CX4" s="354"/>
      <c r="CY4" s="354"/>
      <c r="CZ4" s="354"/>
      <c r="DA4" s="354"/>
      <c r="DB4" s="354">
        <v>9.4</v>
      </c>
      <c r="DC4" s="354"/>
      <c r="DD4" s="354"/>
      <c r="DE4" s="354"/>
      <c r="DF4" s="354"/>
      <c r="DG4" s="354"/>
      <c r="DH4" s="354"/>
      <c r="DI4" s="354"/>
    </row>
    <row r="5" spans="1:119" ht="18.75" customHeight="1" x14ac:dyDescent="0.2">
      <c r="A5" s="39"/>
      <c r="B5" s="356"/>
      <c r="C5" s="356"/>
      <c r="D5" s="356"/>
      <c r="E5" s="356"/>
      <c r="F5" s="356"/>
      <c r="G5" s="356"/>
      <c r="H5" s="356"/>
      <c r="I5" s="356"/>
      <c r="J5" s="356"/>
      <c r="K5" s="356"/>
      <c r="L5" s="357"/>
      <c r="M5" s="357"/>
      <c r="N5" s="357"/>
      <c r="O5" s="357"/>
      <c r="P5" s="357"/>
      <c r="Q5" s="357"/>
      <c r="R5" s="357"/>
      <c r="S5" s="357"/>
      <c r="T5" s="357"/>
      <c r="U5" s="357"/>
      <c r="V5" s="357"/>
      <c r="W5" s="356"/>
      <c r="X5" s="356"/>
      <c r="Y5" s="356"/>
      <c r="Z5" s="356"/>
      <c r="AA5" s="356"/>
      <c r="AB5" s="356"/>
      <c r="AC5" s="357"/>
      <c r="AD5" s="357"/>
      <c r="AE5" s="357"/>
      <c r="AF5" s="357"/>
      <c r="AG5" s="357"/>
      <c r="AH5" s="357"/>
      <c r="AI5" s="357"/>
      <c r="AJ5" s="357"/>
      <c r="AK5" s="357"/>
      <c r="AL5" s="357"/>
      <c r="AM5" s="364" t="s">
        <v>31</v>
      </c>
      <c r="AN5" s="364"/>
      <c r="AO5" s="364"/>
      <c r="AP5" s="364"/>
      <c r="AQ5" s="364"/>
      <c r="AR5" s="364"/>
      <c r="AS5" s="364"/>
      <c r="AT5" s="364"/>
      <c r="AU5" s="365" t="s">
        <v>32</v>
      </c>
      <c r="AV5" s="365"/>
      <c r="AW5" s="365"/>
      <c r="AX5" s="365"/>
      <c r="AY5" s="366" t="s">
        <v>33</v>
      </c>
      <c r="AZ5" s="366"/>
      <c r="BA5" s="366"/>
      <c r="BB5" s="366"/>
      <c r="BC5" s="366"/>
      <c r="BD5" s="366"/>
      <c r="BE5" s="366"/>
      <c r="BF5" s="366"/>
      <c r="BG5" s="366"/>
      <c r="BH5" s="366"/>
      <c r="BI5" s="366"/>
      <c r="BJ5" s="366"/>
      <c r="BK5" s="366"/>
      <c r="BL5" s="366"/>
      <c r="BM5" s="366"/>
      <c r="BN5" s="367">
        <v>57913383</v>
      </c>
      <c r="BO5" s="367"/>
      <c r="BP5" s="367"/>
      <c r="BQ5" s="367"/>
      <c r="BR5" s="367"/>
      <c r="BS5" s="367"/>
      <c r="BT5" s="367"/>
      <c r="BU5" s="367"/>
      <c r="BV5" s="367">
        <v>55477142</v>
      </c>
      <c r="BW5" s="367"/>
      <c r="BX5" s="367"/>
      <c r="BY5" s="367"/>
      <c r="BZ5" s="367"/>
      <c r="CA5" s="367"/>
      <c r="CB5" s="367"/>
      <c r="CC5" s="367"/>
      <c r="CD5" s="368" t="s">
        <v>34</v>
      </c>
      <c r="CE5" s="368"/>
      <c r="CF5" s="368"/>
      <c r="CG5" s="368"/>
      <c r="CH5" s="368"/>
      <c r="CI5" s="368"/>
      <c r="CJ5" s="368"/>
      <c r="CK5" s="368"/>
      <c r="CL5" s="368"/>
      <c r="CM5" s="368"/>
      <c r="CN5" s="368"/>
      <c r="CO5" s="368"/>
      <c r="CP5" s="368"/>
      <c r="CQ5" s="368"/>
      <c r="CR5" s="368"/>
      <c r="CS5" s="368"/>
      <c r="CT5" s="360">
        <v>91.7</v>
      </c>
      <c r="CU5" s="360"/>
      <c r="CV5" s="360"/>
      <c r="CW5" s="360"/>
      <c r="CX5" s="360"/>
      <c r="CY5" s="360"/>
      <c r="CZ5" s="360"/>
      <c r="DA5" s="360"/>
      <c r="DB5" s="360">
        <v>89.6</v>
      </c>
      <c r="DC5" s="360"/>
      <c r="DD5" s="360"/>
      <c r="DE5" s="360"/>
      <c r="DF5" s="360"/>
      <c r="DG5" s="360"/>
      <c r="DH5" s="360"/>
      <c r="DI5" s="360"/>
    </row>
    <row r="6" spans="1:119" ht="18.75" customHeight="1" thickBot="1" x14ac:dyDescent="0.25">
      <c r="A6" s="39"/>
      <c r="B6" s="361" t="s">
        <v>35</v>
      </c>
      <c r="C6" s="361"/>
      <c r="D6" s="361"/>
      <c r="E6" s="361"/>
      <c r="F6" s="361"/>
      <c r="G6" s="361"/>
      <c r="H6" s="361"/>
      <c r="I6" s="361"/>
      <c r="J6" s="361"/>
      <c r="K6" s="361"/>
      <c r="L6" s="362" t="s">
        <v>36</v>
      </c>
      <c r="M6" s="362"/>
      <c r="N6" s="362"/>
      <c r="O6" s="362"/>
      <c r="P6" s="362"/>
      <c r="Q6" s="362"/>
      <c r="R6" s="362"/>
      <c r="S6" s="362"/>
      <c r="T6" s="362"/>
      <c r="U6" s="362"/>
      <c r="V6" s="362"/>
      <c r="W6" s="361" t="s">
        <v>37</v>
      </c>
      <c r="X6" s="361"/>
      <c r="Y6" s="361"/>
      <c r="Z6" s="361"/>
      <c r="AA6" s="361"/>
      <c r="AB6" s="361"/>
      <c r="AC6" s="363" t="s">
        <v>38</v>
      </c>
      <c r="AD6" s="363"/>
      <c r="AE6" s="363"/>
      <c r="AF6" s="363"/>
      <c r="AG6" s="363"/>
      <c r="AH6" s="363"/>
      <c r="AI6" s="363"/>
      <c r="AJ6" s="363"/>
      <c r="AK6" s="363"/>
      <c r="AL6" s="363"/>
      <c r="AM6" s="364" t="s">
        <v>39</v>
      </c>
      <c r="AN6" s="364"/>
      <c r="AO6" s="364"/>
      <c r="AP6" s="364"/>
      <c r="AQ6" s="364"/>
      <c r="AR6" s="364"/>
      <c r="AS6" s="364"/>
      <c r="AT6" s="364"/>
      <c r="AU6" s="365" t="s">
        <v>32</v>
      </c>
      <c r="AV6" s="365"/>
      <c r="AW6" s="365"/>
      <c r="AX6" s="365"/>
      <c r="AY6" s="366" t="s">
        <v>40</v>
      </c>
      <c r="AZ6" s="366"/>
      <c r="BA6" s="366"/>
      <c r="BB6" s="366"/>
      <c r="BC6" s="366"/>
      <c r="BD6" s="366"/>
      <c r="BE6" s="366"/>
      <c r="BF6" s="366"/>
      <c r="BG6" s="366"/>
      <c r="BH6" s="366"/>
      <c r="BI6" s="366"/>
      <c r="BJ6" s="366"/>
      <c r="BK6" s="366"/>
      <c r="BL6" s="366"/>
      <c r="BM6" s="366"/>
      <c r="BN6" s="367">
        <v>3134347</v>
      </c>
      <c r="BO6" s="367"/>
      <c r="BP6" s="367"/>
      <c r="BQ6" s="367"/>
      <c r="BR6" s="367"/>
      <c r="BS6" s="367"/>
      <c r="BT6" s="367"/>
      <c r="BU6" s="367"/>
      <c r="BV6" s="367">
        <v>4286707</v>
      </c>
      <c r="BW6" s="367"/>
      <c r="BX6" s="367"/>
      <c r="BY6" s="367"/>
      <c r="BZ6" s="367"/>
      <c r="CA6" s="367"/>
      <c r="CB6" s="367"/>
      <c r="CC6" s="367"/>
      <c r="CD6" s="368" t="s">
        <v>41</v>
      </c>
      <c r="CE6" s="368"/>
      <c r="CF6" s="368"/>
      <c r="CG6" s="368"/>
      <c r="CH6" s="368"/>
      <c r="CI6" s="368"/>
      <c r="CJ6" s="368"/>
      <c r="CK6" s="368"/>
      <c r="CL6" s="368"/>
      <c r="CM6" s="368"/>
      <c r="CN6" s="368"/>
      <c r="CO6" s="368"/>
      <c r="CP6" s="368"/>
      <c r="CQ6" s="368"/>
      <c r="CR6" s="368"/>
      <c r="CS6" s="368"/>
      <c r="CT6" s="369">
        <v>92.1</v>
      </c>
      <c r="CU6" s="369"/>
      <c r="CV6" s="369"/>
      <c r="CW6" s="369"/>
      <c r="CX6" s="369"/>
      <c r="CY6" s="369"/>
      <c r="CZ6" s="369"/>
      <c r="DA6" s="369"/>
      <c r="DB6" s="369">
        <v>90.4</v>
      </c>
      <c r="DC6" s="369"/>
      <c r="DD6" s="369"/>
      <c r="DE6" s="369"/>
      <c r="DF6" s="369"/>
      <c r="DG6" s="369"/>
      <c r="DH6" s="369"/>
      <c r="DI6" s="369"/>
    </row>
    <row r="7" spans="1:119" ht="18.75" customHeight="1" thickBot="1" x14ac:dyDescent="0.25">
      <c r="A7" s="39"/>
      <c r="B7" s="361"/>
      <c r="C7" s="361"/>
      <c r="D7" s="361"/>
      <c r="E7" s="361"/>
      <c r="F7" s="361"/>
      <c r="G7" s="361"/>
      <c r="H7" s="361"/>
      <c r="I7" s="361"/>
      <c r="J7" s="361"/>
      <c r="K7" s="361"/>
      <c r="L7" s="362"/>
      <c r="M7" s="362"/>
      <c r="N7" s="362"/>
      <c r="O7" s="362"/>
      <c r="P7" s="362"/>
      <c r="Q7" s="362"/>
      <c r="R7" s="362"/>
      <c r="S7" s="362"/>
      <c r="T7" s="362"/>
      <c r="U7" s="362"/>
      <c r="V7" s="362"/>
      <c r="W7" s="361"/>
      <c r="X7" s="361"/>
      <c r="Y7" s="361"/>
      <c r="Z7" s="361"/>
      <c r="AA7" s="361"/>
      <c r="AB7" s="361"/>
      <c r="AC7" s="363"/>
      <c r="AD7" s="363"/>
      <c r="AE7" s="363"/>
      <c r="AF7" s="363"/>
      <c r="AG7" s="363"/>
      <c r="AH7" s="363"/>
      <c r="AI7" s="363"/>
      <c r="AJ7" s="363"/>
      <c r="AK7" s="363"/>
      <c r="AL7" s="363"/>
      <c r="AM7" s="364" t="s">
        <v>42</v>
      </c>
      <c r="AN7" s="364"/>
      <c r="AO7" s="364"/>
      <c r="AP7" s="364"/>
      <c r="AQ7" s="364"/>
      <c r="AR7" s="364"/>
      <c r="AS7" s="364"/>
      <c r="AT7" s="364"/>
      <c r="AU7" s="365" t="s">
        <v>43</v>
      </c>
      <c r="AV7" s="365"/>
      <c r="AW7" s="365"/>
      <c r="AX7" s="365"/>
      <c r="AY7" s="366" t="s">
        <v>44</v>
      </c>
      <c r="AZ7" s="366"/>
      <c r="BA7" s="366"/>
      <c r="BB7" s="366"/>
      <c r="BC7" s="366"/>
      <c r="BD7" s="366"/>
      <c r="BE7" s="366"/>
      <c r="BF7" s="366"/>
      <c r="BG7" s="366"/>
      <c r="BH7" s="366"/>
      <c r="BI7" s="366"/>
      <c r="BJ7" s="366"/>
      <c r="BK7" s="366"/>
      <c r="BL7" s="366"/>
      <c r="BM7" s="366"/>
      <c r="BN7" s="367">
        <v>181756</v>
      </c>
      <c r="BO7" s="367"/>
      <c r="BP7" s="367"/>
      <c r="BQ7" s="367"/>
      <c r="BR7" s="367"/>
      <c r="BS7" s="367"/>
      <c r="BT7" s="367"/>
      <c r="BU7" s="367"/>
      <c r="BV7" s="367">
        <v>1447115</v>
      </c>
      <c r="BW7" s="367"/>
      <c r="BX7" s="367"/>
      <c r="BY7" s="367"/>
      <c r="BZ7" s="367"/>
      <c r="CA7" s="367"/>
      <c r="CB7" s="367"/>
      <c r="CC7" s="367"/>
      <c r="CD7" s="368" t="s">
        <v>45</v>
      </c>
      <c r="CE7" s="368"/>
      <c r="CF7" s="368"/>
      <c r="CG7" s="368"/>
      <c r="CH7" s="368"/>
      <c r="CI7" s="368"/>
      <c r="CJ7" s="368"/>
      <c r="CK7" s="368"/>
      <c r="CL7" s="368"/>
      <c r="CM7" s="368"/>
      <c r="CN7" s="368"/>
      <c r="CO7" s="368"/>
      <c r="CP7" s="368"/>
      <c r="CQ7" s="368"/>
      <c r="CR7" s="368"/>
      <c r="CS7" s="368"/>
      <c r="CT7" s="367">
        <v>30666824</v>
      </c>
      <c r="CU7" s="367"/>
      <c r="CV7" s="367"/>
      <c r="CW7" s="367"/>
      <c r="CX7" s="367"/>
      <c r="CY7" s="367"/>
      <c r="CZ7" s="367"/>
      <c r="DA7" s="367"/>
      <c r="DB7" s="367">
        <v>30144319</v>
      </c>
      <c r="DC7" s="367"/>
      <c r="DD7" s="367"/>
      <c r="DE7" s="367"/>
      <c r="DF7" s="367"/>
      <c r="DG7" s="367"/>
      <c r="DH7" s="367"/>
      <c r="DI7" s="367"/>
    </row>
    <row r="8" spans="1:119" ht="18.75" customHeight="1" thickBot="1" x14ac:dyDescent="0.25">
      <c r="A8" s="39"/>
      <c r="B8" s="361"/>
      <c r="C8" s="361"/>
      <c r="D8" s="361"/>
      <c r="E8" s="361"/>
      <c r="F8" s="361"/>
      <c r="G8" s="361"/>
      <c r="H8" s="361"/>
      <c r="I8" s="361"/>
      <c r="J8" s="361"/>
      <c r="K8" s="361"/>
      <c r="L8" s="362"/>
      <c r="M8" s="362"/>
      <c r="N8" s="362"/>
      <c r="O8" s="362"/>
      <c r="P8" s="362"/>
      <c r="Q8" s="362"/>
      <c r="R8" s="362"/>
      <c r="S8" s="362"/>
      <c r="T8" s="362"/>
      <c r="U8" s="362"/>
      <c r="V8" s="362"/>
      <c r="W8" s="361"/>
      <c r="X8" s="361"/>
      <c r="Y8" s="361"/>
      <c r="Z8" s="361"/>
      <c r="AA8" s="361"/>
      <c r="AB8" s="361"/>
      <c r="AC8" s="363"/>
      <c r="AD8" s="363"/>
      <c r="AE8" s="363"/>
      <c r="AF8" s="363"/>
      <c r="AG8" s="363"/>
      <c r="AH8" s="363"/>
      <c r="AI8" s="363"/>
      <c r="AJ8" s="363"/>
      <c r="AK8" s="363"/>
      <c r="AL8" s="363"/>
      <c r="AM8" s="364" t="s">
        <v>46</v>
      </c>
      <c r="AN8" s="364"/>
      <c r="AO8" s="364"/>
      <c r="AP8" s="364"/>
      <c r="AQ8" s="364"/>
      <c r="AR8" s="364"/>
      <c r="AS8" s="364"/>
      <c r="AT8" s="364"/>
      <c r="AU8" s="365" t="s">
        <v>32</v>
      </c>
      <c r="AV8" s="365"/>
      <c r="AW8" s="365"/>
      <c r="AX8" s="365"/>
      <c r="AY8" s="366" t="s">
        <v>47</v>
      </c>
      <c r="AZ8" s="366"/>
      <c r="BA8" s="366"/>
      <c r="BB8" s="366"/>
      <c r="BC8" s="366"/>
      <c r="BD8" s="366"/>
      <c r="BE8" s="366"/>
      <c r="BF8" s="366"/>
      <c r="BG8" s="366"/>
      <c r="BH8" s="366"/>
      <c r="BI8" s="366"/>
      <c r="BJ8" s="366"/>
      <c r="BK8" s="366"/>
      <c r="BL8" s="366"/>
      <c r="BM8" s="366"/>
      <c r="BN8" s="367">
        <v>2952591</v>
      </c>
      <c r="BO8" s="367"/>
      <c r="BP8" s="367"/>
      <c r="BQ8" s="367"/>
      <c r="BR8" s="367"/>
      <c r="BS8" s="367"/>
      <c r="BT8" s="367"/>
      <c r="BU8" s="367"/>
      <c r="BV8" s="367">
        <v>2839592</v>
      </c>
      <c r="BW8" s="367"/>
      <c r="BX8" s="367"/>
      <c r="BY8" s="367"/>
      <c r="BZ8" s="367"/>
      <c r="CA8" s="367"/>
      <c r="CB8" s="367"/>
      <c r="CC8" s="367"/>
      <c r="CD8" s="368" t="s">
        <v>48</v>
      </c>
      <c r="CE8" s="368"/>
      <c r="CF8" s="368"/>
      <c r="CG8" s="368"/>
      <c r="CH8" s="368"/>
      <c r="CI8" s="368"/>
      <c r="CJ8" s="368"/>
      <c r="CK8" s="368"/>
      <c r="CL8" s="368"/>
      <c r="CM8" s="368"/>
      <c r="CN8" s="368"/>
      <c r="CO8" s="368"/>
      <c r="CP8" s="368"/>
      <c r="CQ8" s="368"/>
      <c r="CR8" s="368"/>
      <c r="CS8" s="368"/>
      <c r="CT8" s="370">
        <v>0.73</v>
      </c>
      <c r="CU8" s="370"/>
      <c r="CV8" s="370"/>
      <c r="CW8" s="370"/>
      <c r="CX8" s="370"/>
      <c r="CY8" s="370"/>
      <c r="CZ8" s="370"/>
      <c r="DA8" s="370"/>
      <c r="DB8" s="370">
        <v>0.73</v>
      </c>
      <c r="DC8" s="370"/>
      <c r="DD8" s="370"/>
      <c r="DE8" s="370"/>
      <c r="DF8" s="370"/>
      <c r="DG8" s="370"/>
      <c r="DH8" s="370"/>
      <c r="DI8" s="370"/>
    </row>
    <row r="9" spans="1:119" ht="18.75" customHeight="1" thickBot="1" x14ac:dyDescent="0.25">
      <c r="A9" s="39"/>
      <c r="B9" s="371" t="s">
        <v>49</v>
      </c>
      <c r="C9" s="371"/>
      <c r="D9" s="371"/>
      <c r="E9" s="371"/>
      <c r="F9" s="371"/>
      <c r="G9" s="371"/>
      <c r="H9" s="371"/>
      <c r="I9" s="371"/>
      <c r="J9" s="371"/>
      <c r="K9" s="371"/>
      <c r="L9" s="372" t="s">
        <v>50</v>
      </c>
      <c r="M9" s="372"/>
      <c r="N9" s="372"/>
      <c r="O9" s="372"/>
      <c r="P9" s="372"/>
      <c r="Q9" s="372"/>
      <c r="R9" s="373">
        <v>144746</v>
      </c>
      <c r="S9" s="373"/>
      <c r="T9" s="373"/>
      <c r="U9" s="373"/>
      <c r="V9" s="373"/>
      <c r="W9" s="350" t="s">
        <v>51</v>
      </c>
      <c r="X9" s="350"/>
      <c r="Y9" s="350"/>
      <c r="Z9" s="350"/>
      <c r="AA9" s="350"/>
      <c r="AB9" s="350"/>
      <c r="AC9" s="350"/>
      <c r="AD9" s="350"/>
      <c r="AE9" s="350"/>
      <c r="AF9" s="350"/>
      <c r="AG9" s="350"/>
      <c r="AH9" s="350"/>
      <c r="AI9" s="350"/>
      <c r="AJ9" s="350"/>
      <c r="AK9" s="350"/>
      <c r="AL9" s="350"/>
      <c r="AM9" s="364" t="s">
        <v>52</v>
      </c>
      <c r="AN9" s="364"/>
      <c r="AO9" s="364"/>
      <c r="AP9" s="364"/>
      <c r="AQ9" s="364"/>
      <c r="AR9" s="364"/>
      <c r="AS9" s="364"/>
      <c r="AT9" s="364"/>
      <c r="AU9" s="365" t="s">
        <v>32</v>
      </c>
      <c r="AV9" s="365"/>
      <c r="AW9" s="365"/>
      <c r="AX9" s="365"/>
      <c r="AY9" s="366" t="s">
        <v>53</v>
      </c>
      <c r="AZ9" s="366"/>
      <c r="BA9" s="366"/>
      <c r="BB9" s="366"/>
      <c r="BC9" s="366"/>
      <c r="BD9" s="366"/>
      <c r="BE9" s="366"/>
      <c r="BF9" s="366"/>
      <c r="BG9" s="366"/>
      <c r="BH9" s="366"/>
      <c r="BI9" s="366"/>
      <c r="BJ9" s="366"/>
      <c r="BK9" s="366"/>
      <c r="BL9" s="366"/>
      <c r="BM9" s="366"/>
      <c r="BN9" s="367">
        <v>112999</v>
      </c>
      <c r="BO9" s="367"/>
      <c r="BP9" s="367"/>
      <c r="BQ9" s="367"/>
      <c r="BR9" s="367"/>
      <c r="BS9" s="367"/>
      <c r="BT9" s="367"/>
      <c r="BU9" s="367"/>
      <c r="BV9" s="367">
        <v>-806440</v>
      </c>
      <c r="BW9" s="367"/>
      <c r="BX9" s="367"/>
      <c r="BY9" s="367"/>
      <c r="BZ9" s="367"/>
      <c r="CA9" s="367"/>
      <c r="CB9" s="367"/>
      <c r="CC9" s="367"/>
      <c r="CD9" s="368" t="s">
        <v>54</v>
      </c>
      <c r="CE9" s="368"/>
      <c r="CF9" s="368"/>
      <c r="CG9" s="368"/>
      <c r="CH9" s="368"/>
      <c r="CI9" s="368"/>
      <c r="CJ9" s="368"/>
      <c r="CK9" s="368"/>
      <c r="CL9" s="368"/>
      <c r="CM9" s="368"/>
      <c r="CN9" s="368"/>
      <c r="CO9" s="368"/>
      <c r="CP9" s="368"/>
      <c r="CQ9" s="368"/>
      <c r="CR9" s="368"/>
      <c r="CS9" s="368"/>
      <c r="CT9" s="360">
        <v>10.8</v>
      </c>
      <c r="CU9" s="360"/>
      <c r="CV9" s="360"/>
      <c r="CW9" s="360"/>
      <c r="CX9" s="360"/>
      <c r="CY9" s="360"/>
      <c r="CZ9" s="360"/>
      <c r="DA9" s="360"/>
      <c r="DB9" s="360">
        <v>11.3</v>
      </c>
      <c r="DC9" s="360"/>
      <c r="DD9" s="360"/>
      <c r="DE9" s="360"/>
      <c r="DF9" s="360"/>
      <c r="DG9" s="360"/>
      <c r="DH9" s="360"/>
      <c r="DI9" s="360"/>
    </row>
    <row r="10" spans="1:119" ht="18.75" customHeight="1" thickBot="1" x14ac:dyDescent="0.25">
      <c r="A10" s="39"/>
      <c r="B10" s="371"/>
      <c r="C10" s="371"/>
      <c r="D10" s="371"/>
      <c r="E10" s="371"/>
      <c r="F10" s="371"/>
      <c r="G10" s="371"/>
      <c r="H10" s="371"/>
      <c r="I10" s="371"/>
      <c r="J10" s="371"/>
      <c r="K10" s="371"/>
      <c r="L10" s="374" t="s">
        <v>55</v>
      </c>
      <c r="M10" s="374"/>
      <c r="N10" s="374"/>
      <c r="O10" s="374"/>
      <c r="P10" s="374"/>
      <c r="Q10" s="374"/>
      <c r="R10" s="375">
        <v>149452</v>
      </c>
      <c r="S10" s="375"/>
      <c r="T10" s="375"/>
      <c r="U10" s="375"/>
      <c r="V10" s="375"/>
      <c r="W10" s="350"/>
      <c r="X10" s="350"/>
      <c r="Y10" s="350"/>
      <c r="Z10" s="350"/>
      <c r="AA10" s="350"/>
      <c r="AB10" s="350"/>
      <c r="AC10" s="350"/>
      <c r="AD10" s="350"/>
      <c r="AE10" s="350"/>
      <c r="AF10" s="350"/>
      <c r="AG10" s="350"/>
      <c r="AH10" s="350"/>
      <c r="AI10" s="350"/>
      <c r="AJ10" s="350"/>
      <c r="AK10" s="350"/>
      <c r="AL10" s="350"/>
      <c r="AM10" s="364" t="s">
        <v>56</v>
      </c>
      <c r="AN10" s="364"/>
      <c r="AO10" s="364"/>
      <c r="AP10" s="364"/>
      <c r="AQ10" s="364"/>
      <c r="AR10" s="364"/>
      <c r="AS10" s="364"/>
      <c r="AT10" s="364"/>
      <c r="AU10" s="365" t="s">
        <v>32</v>
      </c>
      <c r="AV10" s="365"/>
      <c r="AW10" s="365"/>
      <c r="AX10" s="365"/>
      <c r="AY10" s="366" t="s">
        <v>57</v>
      </c>
      <c r="AZ10" s="366"/>
      <c r="BA10" s="366"/>
      <c r="BB10" s="366"/>
      <c r="BC10" s="366"/>
      <c r="BD10" s="366"/>
      <c r="BE10" s="366"/>
      <c r="BF10" s="366"/>
      <c r="BG10" s="366"/>
      <c r="BH10" s="366"/>
      <c r="BI10" s="366"/>
      <c r="BJ10" s="366"/>
      <c r="BK10" s="366"/>
      <c r="BL10" s="366"/>
      <c r="BM10" s="366"/>
      <c r="BN10" s="367">
        <v>3156</v>
      </c>
      <c r="BO10" s="367"/>
      <c r="BP10" s="367"/>
      <c r="BQ10" s="367"/>
      <c r="BR10" s="367"/>
      <c r="BS10" s="367"/>
      <c r="BT10" s="367"/>
      <c r="BU10" s="367"/>
      <c r="BV10" s="367">
        <v>1179</v>
      </c>
      <c r="BW10" s="367"/>
      <c r="BX10" s="367"/>
      <c r="BY10" s="367"/>
      <c r="BZ10" s="367"/>
      <c r="CA10" s="367"/>
      <c r="CB10" s="367"/>
      <c r="CC10" s="367"/>
      <c r="CD10" s="42" t="s">
        <v>58</v>
      </c>
      <c r="CE10" s="43"/>
      <c r="CF10" s="43"/>
      <c r="CG10" s="43"/>
      <c r="CH10" s="43"/>
      <c r="CI10" s="43"/>
      <c r="CJ10" s="43"/>
      <c r="CK10" s="43"/>
      <c r="CL10" s="43"/>
      <c r="CM10" s="43"/>
      <c r="CN10" s="43"/>
      <c r="CO10" s="43"/>
      <c r="CP10" s="43"/>
      <c r="CQ10" s="43"/>
      <c r="CR10" s="43"/>
      <c r="CS10" s="44"/>
      <c r="CT10" s="45"/>
      <c r="CU10" s="46"/>
      <c r="CV10" s="46"/>
      <c r="CW10" s="46"/>
      <c r="CX10" s="46"/>
      <c r="CY10" s="46"/>
      <c r="CZ10" s="46"/>
      <c r="DA10" s="47"/>
      <c r="DB10" s="45"/>
      <c r="DC10" s="46"/>
      <c r="DD10" s="46"/>
      <c r="DE10" s="46"/>
      <c r="DF10" s="46"/>
      <c r="DG10" s="46"/>
      <c r="DH10" s="46"/>
      <c r="DI10" s="47"/>
    </row>
    <row r="11" spans="1:119" ht="18.75" customHeight="1" thickBot="1" x14ac:dyDescent="0.25">
      <c r="A11" s="39"/>
      <c r="B11" s="371"/>
      <c r="C11" s="371"/>
      <c r="D11" s="371"/>
      <c r="E11" s="371"/>
      <c r="F11" s="371"/>
      <c r="G11" s="371"/>
      <c r="H11" s="371"/>
      <c r="I11" s="371"/>
      <c r="J11" s="371"/>
      <c r="K11" s="371"/>
      <c r="L11" s="376" t="s">
        <v>59</v>
      </c>
      <c r="M11" s="376"/>
      <c r="N11" s="376"/>
      <c r="O11" s="376"/>
      <c r="P11" s="376"/>
      <c r="Q11" s="376"/>
      <c r="R11" s="377" t="s">
        <v>60</v>
      </c>
      <c r="S11" s="377"/>
      <c r="T11" s="377"/>
      <c r="U11" s="377"/>
      <c r="V11" s="377"/>
      <c r="W11" s="350"/>
      <c r="X11" s="350"/>
      <c r="Y11" s="350"/>
      <c r="Z11" s="350"/>
      <c r="AA11" s="350"/>
      <c r="AB11" s="350"/>
      <c r="AC11" s="350"/>
      <c r="AD11" s="350"/>
      <c r="AE11" s="350"/>
      <c r="AF11" s="350"/>
      <c r="AG11" s="350"/>
      <c r="AH11" s="350"/>
      <c r="AI11" s="350"/>
      <c r="AJ11" s="350"/>
      <c r="AK11" s="350"/>
      <c r="AL11" s="350"/>
      <c r="AM11" s="364" t="s">
        <v>61</v>
      </c>
      <c r="AN11" s="364"/>
      <c r="AO11" s="364"/>
      <c r="AP11" s="364"/>
      <c r="AQ11" s="364"/>
      <c r="AR11" s="364"/>
      <c r="AS11" s="364"/>
      <c r="AT11" s="364"/>
      <c r="AU11" s="365" t="s">
        <v>32</v>
      </c>
      <c r="AV11" s="365"/>
      <c r="AW11" s="365"/>
      <c r="AX11" s="365"/>
      <c r="AY11" s="366" t="s">
        <v>62</v>
      </c>
      <c r="AZ11" s="366"/>
      <c r="BA11" s="366"/>
      <c r="BB11" s="366"/>
      <c r="BC11" s="366"/>
      <c r="BD11" s="366"/>
      <c r="BE11" s="366"/>
      <c r="BF11" s="366"/>
      <c r="BG11" s="366"/>
      <c r="BH11" s="366"/>
      <c r="BI11" s="366"/>
      <c r="BJ11" s="366"/>
      <c r="BK11" s="366"/>
      <c r="BL11" s="366"/>
      <c r="BM11" s="366"/>
      <c r="BN11" s="367">
        <v>0</v>
      </c>
      <c r="BO11" s="367"/>
      <c r="BP11" s="367"/>
      <c r="BQ11" s="367"/>
      <c r="BR11" s="367"/>
      <c r="BS11" s="367"/>
      <c r="BT11" s="367"/>
      <c r="BU11" s="367"/>
      <c r="BV11" s="367">
        <v>0</v>
      </c>
      <c r="BW11" s="367"/>
      <c r="BX11" s="367"/>
      <c r="BY11" s="367"/>
      <c r="BZ11" s="367"/>
      <c r="CA11" s="367"/>
      <c r="CB11" s="367"/>
      <c r="CC11" s="367"/>
      <c r="CD11" s="368" t="s">
        <v>63</v>
      </c>
      <c r="CE11" s="368"/>
      <c r="CF11" s="368"/>
      <c r="CG11" s="368"/>
      <c r="CH11" s="368"/>
      <c r="CI11" s="368"/>
      <c r="CJ11" s="368"/>
      <c r="CK11" s="368"/>
      <c r="CL11" s="368"/>
      <c r="CM11" s="368"/>
      <c r="CN11" s="368"/>
      <c r="CO11" s="368"/>
      <c r="CP11" s="368"/>
      <c r="CQ11" s="368"/>
      <c r="CR11" s="368"/>
      <c r="CS11" s="368"/>
      <c r="CT11" s="370" t="s">
        <v>64</v>
      </c>
      <c r="CU11" s="370"/>
      <c r="CV11" s="370"/>
      <c r="CW11" s="370"/>
      <c r="CX11" s="370"/>
      <c r="CY11" s="370"/>
      <c r="CZ11" s="370"/>
      <c r="DA11" s="370"/>
      <c r="DB11" s="370" t="s">
        <v>64</v>
      </c>
      <c r="DC11" s="370"/>
      <c r="DD11" s="370"/>
      <c r="DE11" s="370"/>
      <c r="DF11" s="370"/>
      <c r="DG11" s="370"/>
      <c r="DH11" s="370"/>
      <c r="DI11" s="370"/>
    </row>
    <row r="12" spans="1:119" ht="18.75" customHeight="1" thickBot="1" x14ac:dyDescent="0.25">
      <c r="A12" s="39"/>
      <c r="B12" s="378" t="s">
        <v>65</v>
      </c>
      <c r="C12" s="378"/>
      <c r="D12" s="378"/>
      <c r="E12" s="378"/>
      <c r="F12" s="378"/>
      <c r="G12" s="378"/>
      <c r="H12" s="378"/>
      <c r="I12" s="378"/>
      <c r="J12" s="378"/>
      <c r="K12" s="378"/>
      <c r="L12" s="379" t="s">
        <v>66</v>
      </c>
      <c r="M12" s="379"/>
      <c r="N12" s="379"/>
      <c r="O12" s="379"/>
      <c r="P12" s="379"/>
      <c r="Q12" s="379"/>
      <c r="R12" s="380">
        <v>140055</v>
      </c>
      <c r="S12" s="380"/>
      <c r="T12" s="380"/>
      <c r="U12" s="380"/>
      <c r="V12" s="380"/>
      <c r="W12" s="381" t="s">
        <v>24</v>
      </c>
      <c r="X12" s="381"/>
      <c r="Y12" s="381"/>
      <c r="Z12" s="381"/>
      <c r="AA12" s="381"/>
      <c r="AB12" s="381"/>
      <c r="AC12" s="382" t="s">
        <v>67</v>
      </c>
      <c r="AD12" s="382"/>
      <c r="AE12" s="382"/>
      <c r="AF12" s="382"/>
      <c r="AG12" s="382"/>
      <c r="AH12" s="383" t="s">
        <v>68</v>
      </c>
      <c r="AI12" s="383"/>
      <c r="AJ12" s="383"/>
      <c r="AK12" s="383"/>
      <c r="AL12" s="383"/>
      <c r="AM12" s="364" t="s">
        <v>69</v>
      </c>
      <c r="AN12" s="364"/>
      <c r="AO12" s="364"/>
      <c r="AP12" s="364"/>
      <c r="AQ12" s="364"/>
      <c r="AR12" s="364"/>
      <c r="AS12" s="364"/>
      <c r="AT12" s="364"/>
      <c r="AU12" s="365" t="s">
        <v>32</v>
      </c>
      <c r="AV12" s="365"/>
      <c r="AW12" s="365"/>
      <c r="AX12" s="365"/>
      <c r="AY12" s="366" t="s">
        <v>70</v>
      </c>
      <c r="AZ12" s="366"/>
      <c r="BA12" s="366"/>
      <c r="BB12" s="366"/>
      <c r="BC12" s="366"/>
      <c r="BD12" s="366"/>
      <c r="BE12" s="366"/>
      <c r="BF12" s="366"/>
      <c r="BG12" s="366"/>
      <c r="BH12" s="366"/>
      <c r="BI12" s="366"/>
      <c r="BJ12" s="366"/>
      <c r="BK12" s="366"/>
      <c r="BL12" s="366"/>
      <c r="BM12" s="366"/>
      <c r="BN12" s="367">
        <v>600000</v>
      </c>
      <c r="BO12" s="367"/>
      <c r="BP12" s="367"/>
      <c r="BQ12" s="367"/>
      <c r="BR12" s="367"/>
      <c r="BS12" s="367"/>
      <c r="BT12" s="367"/>
      <c r="BU12" s="367"/>
      <c r="BV12" s="367">
        <v>600000</v>
      </c>
      <c r="BW12" s="367"/>
      <c r="BX12" s="367"/>
      <c r="BY12" s="367"/>
      <c r="BZ12" s="367"/>
      <c r="CA12" s="367"/>
      <c r="CB12" s="367"/>
      <c r="CC12" s="367"/>
      <c r="CD12" s="368" t="s">
        <v>71</v>
      </c>
      <c r="CE12" s="368"/>
      <c r="CF12" s="368"/>
      <c r="CG12" s="368"/>
      <c r="CH12" s="368"/>
      <c r="CI12" s="368"/>
      <c r="CJ12" s="368"/>
      <c r="CK12" s="368"/>
      <c r="CL12" s="368"/>
      <c r="CM12" s="368"/>
      <c r="CN12" s="368"/>
      <c r="CO12" s="368"/>
      <c r="CP12" s="368"/>
      <c r="CQ12" s="368"/>
      <c r="CR12" s="368"/>
      <c r="CS12" s="368"/>
      <c r="CT12" s="370" t="s">
        <v>64</v>
      </c>
      <c r="CU12" s="370"/>
      <c r="CV12" s="370"/>
      <c r="CW12" s="370"/>
      <c r="CX12" s="370"/>
      <c r="CY12" s="370"/>
      <c r="CZ12" s="370"/>
      <c r="DA12" s="370"/>
      <c r="DB12" s="370" t="s">
        <v>64</v>
      </c>
      <c r="DC12" s="370"/>
      <c r="DD12" s="370"/>
      <c r="DE12" s="370"/>
      <c r="DF12" s="370"/>
      <c r="DG12" s="370"/>
      <c r="DH12" s="370"/>
      <c r="DI12" s="370"/>
    </row>
    <row r="13" spans="1:119" ht="18.75" customHeight="1" thickBot="1" x14ac:dyDescent="0.25">
      <c r="A13" s="39"/>
      <c r="B13" s="378"/>
      <c r="C13" s="378"/>
      <c r="D13" s="378"/>
      <c r="E13" s="378"/>
      <c r="F13" s="378"/>
      <c r="G13" s="378"/>
      <c r="H13" s="378"/>
      <c r="I13" s="378"/>
      <c r="J13" s="378"/>
      <c r="K13" s="378"/>
      <c r="L13" s="48"/>
      <c r="M13" s="388" t="s">
        <v>72</v>
      </c>
      <c r="N13" s="388"/>
      <c r="O13" s="388"/>
      <c r="P13" s="388"/>
      <c r="Q13" s="388"/>
      <c r="R13" s="385">
        <v>133431</v>
      </c>
      <c r="S13" s="385"/>
      <c r="T13" s="385"/>
      <c r="U13" s="385"/>
      <c r="V13" s="385"/>
      <c r="W13" s="381" t="s">
        <v>73</v>
      </c>
      <c r="X13" s="381"/>
      <c r="Y13" s="381"/>
      <c r="Z13" s="381"/>
      <c r="AA13" s="381"/>
      <c r="AB13" s="381"/>
      <c r="AC13" s="389">
        <v>1249</v>
      </c>
      <c r="AD13" s="389"/>
      <c r="AE13" s="389"/>
      <c r="AF13" s="389"/>
      <c r="AG13" s="389"/>
      <c r="AH13" s="375">
        <v>1292</v>
      </c>
      <c r="AI13" s="375"/>
      <c r="AJ13" s="375"/>
      <c r="AK13" s="375"/>
      <c r="AL13" s="375"/>
      <c r="AM13" s="364" t="s">
        <v>74</v>
      </c>
      <c r="AN13" s="364"/>
      <c r="AO13" s="364"/>
      <c r="AP13" s="364"/>
      <c r="AQ13" s="364"/>
      <c r="AR13" s="364"/>
      <c r="AS13" s="364"/>
      <c r="AT13" s="364"/>
      <c r="AU13" s="365" t="s">
        <v>43</v>
      </c>
      <c r="AV13" s="365"/>
      <c r="AW13" s="365"/>
      <c r="AX13" s="365"/>
      <c r="AY13" s="366" t="s">
        <v>75</v>
      </c>
      <c r="AZ13" s="366"/>
      <c r="BA13" s="366"/>
      <c r="BB13" s="366"/>
      <c r="BC13" s="366"/>
      <c r="BD13" s="366"/>
      <c r="BE13" s="366"/>
      <c r="BF13" s="366"/>
      <c r="BG13" s="366"/>
      <c r="BH13" s="366"/>
      <c r="BI13" s="366"/>
      <c r="BJ13" s="366"/>
      <c r="BK13" s="366"/>
      <c r="BL13" s="366"/>
      <c r="BM13" s="366"/>
      <c r="BN13" s="367">
        <v>-483845</v>
      </c>
      <c r="BO13" s="367"/>
      <c r="BP13" s="367"/>
      <c r="BQ13" s="367"/>
      <c r="BR13" s="367"/>
      <c r="BS13" s="367"/>
      <c r="BT13" s="367"/>
      <c r="BU13" s="367"/>
      <c r="BV13" s="367">
        <v>-1405261</v>
      </c>
      <c r="BW13" s="367"/>
      <c r="BX13" s="367"/>
      <c r="BY13" s="367"/>
      <c r="BZ13" s="367"/>
      <c r="CA13" s="367"/>
      <c r="CB13" s="367"/>
      <c r="CC13" s="367"/>
      <c r="CD13" s="368" t="s">
        <v>76</v>
      </c>
      <c r="CE13" s="368"/>
      <c r="CF13" s="368"/>
      <c r="CG13" s="368"/>
      <c r="CH13" s="368"/>
      <c r="CI13" s="368"/>
      <c r="CJ13" s="368"/>
      <c r="CK13" s="368"/>
      <c r="CL13" s="368"/>
      <c r="CM13" s="368"/>
      <c r="CN13" s="368"/>
      <c r="CO13" s="368"/>
      <c r="CP13" s="368"/>
      <c r="CQ13" s="368"/>
      <c r="CR13" s="368"/>
      <c r="CS13" s="368"/>
      <c r="CT13" s="360">
        <v>3.9</v>
      </c>
      <c r="CU13" s="360"/>
      <c r="CV13" s="360"/>
      <c r="CW13" s="360"/>
      <c r="CX13" s="360"/>
      <c r="CY13" s="360"/>
      <c r="CZ13" s="360"/>
      <c r="DA13" s="360"/>
      <c r="DB13" s="360">
        <v>4.3</v>
      </c>
      <c r="DC13" s="360"/>
      <c r="DD13" s="360"/>
      <c r="DE13" s="360"/>
      <c r="DF13" s="360"/>
      <c r="DG13" s="360"/>
      <c r="DH13" s="360"/>
      <c r="DI13" s="360"/>
    </row>
    <row r="14" spans="1:119" ht="18.75" customHeight="1" thickBot="1" x14ac:dyDescent="0.25">
      <c r="A14" s="39"/>
      <c r="B14" s="378"/>
      <c r="C14" s="378"/>
      <c r="D14" s="378"/>
      <c r="E14" s="378"/>
      <c r="F14" s="378"/>
      <c r="G14" s="378"/>
      <c r="H14" s="378"/>
      <c r="I14" s="378"/>
      <c r="J14" s="378"/>
      <c r="K14" s="378"/>
      <c r="L14" s="384" t="s">
        <v>77</v>
      </c>
      <c r="M14" s="384"/>
      <c r="N14" s="384"/>
      <c r="O14" s="384"/>
      <c r="P14" s="384"/>
      <c r="Q14" s="384"/>
      <c r="R14" s="385">
        <v>141021</v>
      </c>
      <c r="S14" s="385"/>
      <c r="T14" s="385"/>
      <c r="U14" s="385"/>
      <c r="V14" s="385"/>
      <c r="W14" s="381"/>
      <c r="X14" s="381"/>
      <c r="Y14" s="381"/>
      <c r="Z14" s="381"/>
      <c r="AA14" s="381"/>
      <c r="AB14" s="381"/>
      <c r="AC14" s="386">
        <v>1.8</v>
      </c>
      <c r="AD14" s="386"/>
      <c r="AE14" s="386"/>
      <c r="AF14" s="386"/>
      <c r="AG14" s="386"/>
      <c r="AH14" s="387">
        <v>1.8</v>
      </c>
      <c r="AI14" s="387"/>
      <c r="AJ14" s="387"/>
      <c r="AK14" s="387"/>
      <c r="AL14" s="387"/>
      <c r="AM14" s="364"/>
      <c r="AN14" s="364"/>
      <c r="AO14" s="364"/>
      <c r="AP14" s="364"/>
      <c r="AQ14" s="364"/>
      <c r="AR14" s="364"/>
      <c r="AS14" s="364"/>
      <c r="AT14" s="364"/>
      <c r="AU14" s="365"/>
      <c r="AV14" s="365"/>
      <c r="AW14" s="365"/>
      <c r="AX14" s="365"/>
      <c r="AY14" s="366"/>
      <c r="AZ14" s="366"/>
      <c r="BA14" s="366"/>
      <c r="BB14" s="366"/>
      <c r="BC14" s="366"/>
      <c r="BD14" s="366"/>
      <c r="BE14" s="366"/>
      <c r="BF14" s="366"/>
      <c r="BG14" s="366"/>
      <c r="BH14" s="366"/>
      <c r="BI14" s="366"/>
      <c r="BJ14" s="366"/>
      <c r="BK14" s="366"/>
      <c r="BL14" s="366"/>
      <c r="BM14" s="366"/>
      <c r="BN14" s="367"/>
      <c r="BO14" s="367"/>
      <c r="BP14" s="367"/>
      <c r="BQ14" s="367"/>
      <c r="BR14" s="367"/>
      <c r="BS14" s="367"/>
      <c r="BT14" s="367"/>
      <c r="BU14" s="367"/>
      <c r="BV14" s="367"/>
      <c r="BW14" s="367"/>
      <c r="BX14" s="367"/>
      <c r="BY14" s="367"/>
      <c r="BZ14" s="367"/>
      <c r="CA14" s="367"/>
      <c r="CB14" s="367"/>
      <c r="CC14" s="367"/>
      <c r="CD14" s="390" t="s">
        <v>78</v>
      </c>
      <c r="CE14" s="390"/>
      <c r="CF14" s="390"/>
      <c r="CG14" s="390"/>
      <c r="CH14" s="390"/>
      <c r="CI14" s="390"/>
      <c r="CJ14" s="390"/>
      <c r="CK14" s="390"/>
      <c r="CL14" s="390"/>
      <c r="CM14" s="390"/>
      <c r="CN14" s="390"/>
      <c r="CO14" s="390"/>
      <c r="CP14" s="390"/>
      <c r="CQ14" s="390"/>
      <c r="CR14" s="390"/>
      <c r="CS14" s="390"/>
      <c r="CT14" s="391" t="s">
        <v>64</v>
      </c>
      <c r="CU14" s="391"/>
      <c r="CV14" s="391"/>
      <c r="CW14" s="391"/>
      <c r="CX14" s="391"/>
      <c r="CY14" s="391"/>
      <c r="CZ14" s="391"/>
      <c r="DA14" s="391"/>
      <c r="DB14" s="391" t="s">
        <v>64</v>
      </c>
      <c r="DC14" s="391"/>
      <c r="DD14" s="391"/>
      <c r="DE14" s="391"/>
      <c r="DF14" s="391"/>
      <c r="DG14" s="391"/>
      <c r="DH14" s="391"/>
      <c r="DI14" s="391"/>
    </row>
    <row r="15" spans="1:119" ht="18.75" customHeight="1" thickBot="1" x14ac:dyDescent="0.25">
      <c r="A15" s="39"/>
      <c r="B15" s="378"/>
      <c r="C15" s="378"/>
      <c r="D15" s="378"/>
      <c r="E15" s="378"/>
      <c r="F15" s="378"/>
      <c r="G15" s="378"/>
      <c r="H15" s="378"/>
      <c r="I15" s="378"/>
      <c r="J15" s="378"/>
      <c r="K15" s="378"/>
      <c r="L15" s="48"/>
      <c r="M15" s="388" t="s">
        <v>72</v>
      </c>
      <c r="N15" s="388"/>
      <c r="O15" s="388"/>
      <c r="P15" s="388"/>
      <c r="Q15" s="388"/>
      <c r="R15" s="385">
        <v>135417</v>
      </c>
      <c r="S15" s="385"/>
      <c r="T15" s="385"/>
      <c r="U15" s="385"/>
      <c r="V15" s="385"/>
      <c r="W15" s="381" t="s">
        <v>79</v>
      </c>
      <c r="X15" s="381"/>
      <c r="Y15" s="381"/>
      <c r="Z15" s="381"/>
      <c r="AA15" s="381"/>
      <c r="AB15" s="381"/>
      <c r="AC15" s="389">
        <v>24606</v>
      </c>
      <c r="AD15" s="389"/>
      <c r="AE15" s="389"/>
      <c r="AF15" s="389"/>
      <c r="AG15" s="389"/>
      <c r="AH15" s="375">
        <v>25931</v>
      </c>
      <c r="AI15" s="375"/>
      <c r="AJ15" s="375"/>
      <c r="AK15" s="375"/>
      <c r="AL15" s="375"/>
      <c r="AM15" s="364"/>
      <c r="AN15" s="364"/>
      <c r="AO15" s="364"/>
      <c r="AP15" s="364"/>
      <c r="AQ15" s="364"/>
      <c r="AR15" s="364"/>
      <c r="AS15" s="364"/>
      <c r="AT15" s="364"/>
      <c r="AU15" s="365"/>
      <c r="AV15" s="365"/>
      <c r="AW15" s="365"/>
      <c r="AX15" s="365"/>
      <c r="AY15" s="351" t="s">
        <v>80</v>
      </c>
      <c r="AZ15" s="351"/>
      <c r="BA15" s="351"/>
      <c r="BB15" s="351"/>
      <c r="BC15" s="351"/>
      <c r="BD15" s="351"/>
      <c r="BE15" s="351"/>
      <c r="BF15" s="351"/>
      <c r="BG15" s="351"/>
      <c r="BH15" s="351"/>
      <c r="BI15" s="351"/>
      <c r="BJ15" s="351"/>
      <c r="BK15" s="351"/>
      <c r="BL15" s="351"/>
      <c r="BM15" s="351"/>
      <c r="BN15" s="352">
        <v>18443636</v>
      </c>
      <c r="BO15" s="352"/>
      <c r="BP15" s="352"/>
      <c r="BQ15" s="352"/>
      <c r="BR15" s="352"/>
      <c r="BS15" s="352"/>
      <c r="BT15" s="352"/>
      <c r="BU15" s="352"/>
      <c r="BV15" s="352">
        <v>18519147</v>
      </c>
      <c r="BW15" s="352"/>
      <c r="BX15" s="352"/>
      <c r="BY15" s="352"/>
      <c r="BZ15" s="352"/>
      <c r="CA15" s="352"/>
      <c r="CB15" s="352"/>
      <c r="CC15" s="352"/>
      <c r="CD15" s="392" t="s">
        <v>81</v>
      </c>
      <c r="CE15" s="392"/>
      <c r="CF15" s="392"/>
      <c r="CG15" s="392"/>
      <c r="CH15" s="392"/>
      <c r="CI15" s="392"/>
      <c r="CJ15" s="392"/>
      <c r="CK15" s="392"/>
      <c r="CL15" s="392"/>
      <c r="CM15" s="392"/>
      <c r="CN15" s="392"/>
      <c r="CO15" s="392"/>
      <c r="CP15" s="392"/>
      <c r="CQ15" s="392"/>
      <c r="CR15" s="392"/>
      <c r="CS15" s="392"/>
      <c r="CT15" s="49"/>
      <c r="CU15" s="50"/>
      <c r="CV15" s="50"/>
      <c r="CW15" s="50"/>
      <c r="CX15" s="50"/>
      <c r="CY15" s="50"/>
      <c r="CZ15" s="50"/>
      <c r="DA15" s="51"/>
      <c r="DB15" s="49"/>
      <c r="DC15" s="50"/>
      <c r="DD15" s="50"/>
      <c r="DE15" s="50"/>
      <c r="DF15" s="50"/>
      <c r="DG15" s="50"/>
      <c r="DH15" s="50"/>
      <c r="DI15" s="51"/>
    </row>
    <row r="16" spans="1:119" ht="18.75" customHeight="1" thickBot="1" x14ac:dyDescent="0.25">
      <c r="A16" s="39"/>
      <c r="B16" s="378"/>
      <c r="C16" s="378"/>
      <c r="D16" s="378"/>
      <c r="E16" s="378"/>
      <c r="F16" s="378"/>
      <c r="G16" s="378"/>
      <c r="H16" s="378"/>
      <c r="I16" s="378"/>
      <c r="J16" s="378"/>
      <c r="K16" s="378"/>
      <c r="L16" s="384" t="s">
        <v>59</v>
      </c>
      <c r="M16" s="384"/>
      <c r="N16" s="384"/>
      <c r="O16" s="384"/>
      <c r="P16" s="384"/>
      <c r="Q16" s="384"/>
      <c r="R16" s="393" t="s">
        <v>82</v>
      </c>
      <c r="S16" s="393"/>
      <c r="T16" s="393"/>
      <c r="U16" s="393"/>
      <c r="V16" s="393"/>
      <c r="W16" s="381"/>
      <c r="X16" s="381"/>
      <c r="Y16" s="381"/>
      <c r="Z16" s="381"/>
      <c r="AA16" s="381"/>
      <c r="AB16" s="381"/>
      <c r="AC16" s="386">
        <v>36.200000000000003</v>
      </c>
      <c r="AD16" s="386"/>
      <c r="AE16" s="386"/>
      <c r="AF16" s="386"/>
      <c r="AG16" s="386"/>
      <c r="AH16" s="387">
        <v>36.9</v>
      </c>
      <c r="AI16" s="387"/>
      <c r="AJ16" s="387"/>
      <c r="AK16" s="387"/>
      <c r="AL16" s="387"/>
      <c r="AM16" s="364"/>
      <c r="AN16" s="364"/>
      <c r="AO16" s="364"/>
      <c r="AP16" s="364"/>
      <c r="AQ16" s="364"/>
      <c r="AR16" s="364"/>
      <c r="AS16" s="364"/>
      <c r="AT16" s="364"/>
      <c r="AU16" s="365"/>
      <c r="AV16" s="365"/>
      <c r="AW16" s="365"/>
      <c r="AX16" s="365"/>
      <c r="AY16" s="366" t="s">
        <v>83</v>
      </c>
      <c r="AZ16" s="366"/>
      <c r="BA16" s="366"/>
      <c r="BB16" s="366"/>
      <c r="BC16" s="366"/>
      <c r="BD16" s="366"/>
      <c r="BE16" s="366"/>
      <c r="BF16" s="366"/>
      <c r="BG16" s="366"/>
      <c r="BH16" s="366"/>
      <c r="BI16" s="366"/>
      <c r="BJ16" s="366"/>
      <c r="BK16" s="366"/>
      <c r="BL16" s="366"/>
      <c r="BM16" s="366"/>
      <c r="BN16" s="367">
        <v>25636996</v>
      </c>
      <c r="BO16" s="367"/>
      <c r="BP16" s="367"/>
      <c r="BQ16" s="367"/>
      <c r="BR16" s="367"/>
      <c r="BS16" s="367"/>
      <c r="BT16" s="367"/>
      <c r="BU16" s="367"/>
      <c r="BV16" s="367">
        <v>25009905</v>
      </c>
      <c r="BW16" s="367"/>
      <c r="BX16" s="367"/>
      <c r="BY16" s="367"/>
      <c r="BZ16" s="367"/>
      <c r="CA16" s="367"/>
      <c r="CB16" s="367"/>
      <c r="CC16" s="367"/>
      <c r="CD16" s="52"/>
      <c r="CE16" s="395"/>
      <c r="CF16" s="395"/>
      <c r="CG16" s="395"/>
      <c r="CH16" s="395"/>
      <c r="CI16" s="395"/>
      <c r="CJ16" s="395"/>
      <c r="CK16" s="395"/>
      <c r="CL16" s="395"/>
      <c r="CM16" s="395"/>
      <c r="CN16" s="395"/>
      <c r="CO16" s="395"/>
      <c r="CP16" s="395"/>
      <c r="CQ16" s="395"/>
      <c r="CR16" s="395"/>
      <c r="CS16" s="395"/>
      <c r="CT16" s="360"/>
      <c r="CU16" s="360"/>
      <c r="CV16" s="360"/>
      <c r="CW16" s="360"/>
      <c r="CX16" s="360"/>
      <c r="CY16" s="360"/>
      <c r="CZ16" s="360"/>
      <c r="DA16" s="360"/>
      <c r="DB16" s="360"/>
      <c r="DC16" s="360"/>
      <c r="DD16" s="360"/>
      <c r="DE16" s="360"/>
      <c r="DF16" s="360"/>
      <c r="DG16" s="360"/>
      <c r="DH16" s="360"/>
      <c r="DI16" s="360"/>
    </row>
    <row r="17" spans="1:113" ht="18.75" customHeight="1" thickBot="1" x14ac:dyDescent="0.25">
      <c r="A17" s="39"/>
      <c r="B17" s="378"/>
      <c r="C17" s="378"/>
      <c r="D17" s="378"/>
      <c r="E17" s="378"/>
      <c r="F17" s="378"/>
      <c r="G17" s="378"/>
      <c r="H17" s="378"/>
      <c r="I17" s="378"/>
      <c r="J17" s="378"/>
      <c r="K17" s="378"/>
      <c r="L17" s="53"/>
      <c r="M17" s="394" t="s">
        <v>84</v>
      </c>
      <c r="N17" s="394"/>
      <c r="O17" s="394"/>
      <c r="P17" s="394"/>
      <c r="Q17" s="394"/>
      <c r="R17" s="393" t="s">
        <v>85</v>
      </c>
      <c r="S17" s="393"/>
      <c r="T17" s="393"/>
      <c r="U17" s="393"/>
      <c r="V17" s="393"/>
      <c r="W17" s="361" t="s">
        <v>86</v>
      </c>
      <c r="X17" s="361"/>
      <c r="Y17" s="361"/>
      <c r="Z17" s="361"/>
      <c r="AA17" s="361"/>
      <c r="AB17" s="361"/>
      <c r="AC17" s="389">
        <v>42150</v>
      </c>
      <c r="AD17" s="389"/>
      <c r="AE17" s="389"/>
      <c r="AF17" s="389"/>
      <c r="AG17" s="389"/>
      <c r="AH17" s="375">
        <v>42981</v>
      </c>
      <c r="AI17" s="375"/>
      <c r="AJ17" s="375"/>
      <c r="AK17" s="375"/>
      <c r="AL17" s="375"/>
      <c r="AM17" s="364"/>
      <c r="AN17" s="364"/>
      <c r="AO17" s="364"/>
      <c r="AP17" s="364"/>
      <c r="AQ17" s="364"/>
      <c r="AR17" s="364"/>
      <c r="AS17" s="364"/>
      <c r="AT17" s="364"/>
      <c r="AU17" s="365"/>
      <c r="AV17" s="365"/>
      <c r="AW17" s="365"/>
      <c r="AX17" s="365"/>
      <c r="AY17" s="366" t="s">
        <v>87</v>
      </c>
      <c r="AZ17" s="366"/>
      <c r="BA17" s="366"/>
      <c r="BB17" s="366"/>
      <c r="BC17" s="366"/>
      <c r="BD17" s="366"/>
      <c r="BE17" s="366"/>
      <c r="BF17" s="366"/>
      <c r="BG17" s="366"/>
      <c r="BH17" s="366"/>
      <c r="BI17" s="366"/>
      <c r="BJ17" s="366"/>
      <c r="BK17" s="366"/>
      <c r="BL17" s="366"/>
      <c r="BM17" s="366"/>
      <c r="BN17" s="367">
        <v>23301775</v>
      </c>
      <c r="BO17" s="367"/>
      <c r="BP17" s="367"/>
      <c r="BQ17" s="367"/>
      <c r="BR17" s="367"/>
      <c r="BS17" s="367"/>
      <c r="BT17" s="367"/>
      <c r="BU17" s="367"/>
      <c r="BV17" s="367">
        <v>23390690</v>
      </c>
      <c r="BW17" s="367"/>
      <c r="BX17" s="367"/>
      <c r="BY17" s="367"/>
      <c r="BZ17" s="367"/>
      <c r="CA17" s="367"/>
      <c r="CB17" s="367"/>
      <c r="CC17" s="367"/>
      <c r="CD17" s="52"/>
      <c r="CE17" s="395"/>
      <c r="CF17" s="395"/>
      <c r="CG17" s="395"/>
      <c r="CH17" s="395"/>
      <c r="CI17" s="395"/>
      <c r="CJ17" s="395"/>
      <c r="CK17" s="395"/>
      <c r="CL17" s="395"/>
      <c r="CM17" s="395"/>
      <c r="CN17" s="395"/>
      <c r="CO17" s="395"/>
      <c r="CP17" s="395"/>
      <c r="CQ17" s="395"/>
      <c r="CR17" s="395"/>
      <c r="CS17" s="395"/>
      <c r="CT17" s="360"/>
      <c r="CU17" s="360"/>
      <c r="CV17" s="360"/>
      <c r="CW17" s="360"/>
      <c r="CX17" s="360"/>
      <c r="CY17" s="360"/>
      <c r="CZ17" s="360"/>
      <c r="DA17" s="360"/>
      <c r="DB17" s="360"/>
      <c r="DC17" s="360"/>
      <c r="DD17" s="360"/>
      <c r="DE17" s="360"/>
      <c r="DF17" s="360"/>
      <c r="DG17" s="360"/>
      <c r="DH17" s="360"/>
      <c r="DI17" s="360"/>
    </row>
    <row r="18" spans="1:113" ht="18.75" customHeight="1" thickBot="1" x14ac:dyDescent="0.25">
      <c r="A18" s="39"/>
      <c r="B18" s="371" t="s">
        <v>88</v>
      </c>
      <c r="C18" s="371"/>
      <c r="D18" s="371"/>
      <c r="E18" s="371"/>
      <c r="F18" s="371"/>
      <c r="G18" s="371"/>
      <c r="H18" s="371"/>
      <c r="I18" s="371"/>
      <c r="J18" s="371"/>
      <c r="K18" s="371"/>
      <c r="L18" s="396">
        <v>177.76</v>
      </c>
      <c r="M18" s="396"/>
      <c r="N18" s="396"/>
      <c r="O18" s="396"/>
      <c r="P18" s="396"/>
      <c r="Q18" s="396"/>
      <c r="R18" s="396"/>
      <c r="S18" s="396"/>
      <c r="T18" s="396"/>
      <c r="U18" s="396"/>
      <c r="V18" s="396"/>
      <c r="W18" s="361"/>
      <c r="X18" s="361"/>
      <c r="Y18" s="361"/>
      <c r="Z18" s="361"/>
      <c r="AA18" s="361"/>
      <c r="AB18" s="361"/>
      <c r="AC18" s="397">
        <v>62</v>
      </c>
      <c r="AD18" s="397"/>
      <c r="AE18" s="397"/>
      <c r="AF18" s="397"/>
      <c r="AG18" s="397"/>
      <c r="AH18" s="398">
        <v>61.2</v>
      </c>
      <c r="AI18" s="398"/>
      <c r="AJ18" s="398"/>
      <c r="AK18" s="398"/>
      <c r="AL18" s="398"/>
      <c r="AM18" s="364"/>
      <c r="AN18" s="364"/>
      <c r="AO18" s="364"/>
      <c r="AP18" s="364"/>
      <c r="AQ18" s="364"/>
      <c r="AR18" s="364"/>
      <c r="AS18" s="364"/>
      <c r="AT18" s="364"/>
      <c r="AU18" s="365"/>
      <c r="AV18" s="365"/>
      <c r="AW18" s="365"/>
      <c r="AX18" s="365"/>
      <c r="AY18" s="366" t="s">
        <v>89</v>
      </c>
      <c r="AZ18" s="366"/>
      <c r="BA18" s="366"/>
      <c r="BB18" s="366"/>
      <c r="BC18" s="366"/>
      <c r="BD18" s="366"/>
      <c r="BE18" s="366"/>
      <c r="BF18" s="366"/>
      <c r="BG18" s="366"/>
      <c r="BH18" s="366"/>
      <c r="BI18" s="366"/>
      <c r="BJ18" s="366"/>
      <c r="BK18" s="366"/>
      <c r="BL18" s="366"/>
      <c r="BM18" s="366"/>
      <c r="BN18" s="367">
        <v>29199905</v>
      </c>
      <c r="BO18" s="367"/>
      <c r="BP18" s="367"/>
      <c r="BQ18" s="367"/>
      <c r="BR18" s="367"/>
      <c r="BS18" s="367"/>
      <c r="BT18" s="367"/>
      <c r="BU18" s="367"/>
      <c r="BV18" s="367">
        <v>27319551</v>
      </c>
      <c r="BW18" s="367"/>
      <c r="BX18" s="367"/>
      <c r="BY18" s="367"/>
      <c r="BZ18" s="367"/>
      <c r="CA18" s="367"/>
      <c r="CB18" s="367"/>
      <c r="CC18" s="367"/>
      <c r="CD18" s="52"/>
      <c r="CE18" s="395"/>
      <c r="CF18" s="395"/>
      <c r="CG18" s="395"/>
      <c r="CH18" s="395"/>
      <c r="CI18" s="395"/>
      <c r="CJ18" s="395"/>
      <c r="CK18" s="395"/>
      <c r="CL18" s="395"/>
      <c r="CM18" s="395"/>
      <c r="CN18" s="395"/>
      <c r="CO18" s="395"/>
      <c r="CP18" s="395"/>
      <c r="CQ18" s="395"/>
      <c r="CR18" s="395"/>
      <c r="CS18" s="395"/>
      <c r="CT18" s="360"/>
      <c r="CU18" s="360"/>
      <c r="CV18" s="360"/>
      <c r="CW18" s="360"/>
      <c r="CX18" s="360"/>
      <c r="CY18" s="360"/>
      <c r="CZ18" s="360"/>
      <c r="DA18" s="360"/>
      <c r="DB18" s="360"/>
      <c r="DC18" s="360"/>
      <c r="DD18" s="360"/>
      <c r="DE18" s="360"/>
      <c r="DF18" s="360"/>
      <c r="DG18" s="360"/>
      <c r="DH18" s="360"/>
      <c r="DI18" s="360"/>
    </row>
    <row r="19" spans="1:113" ht="18.75" customHeight="1" thickBot="1" x14ac:dyDescent="0.25">
      <c r="A19" s="39"/>
      <c r="B19" s="371" t="s">
        <v>90</v>
      </c>
      <c r="C19" s="371"/>
      <c r="D19" s="371"/>
      <c r="E19" s="371"/>
      <c r="F19" s="371"/>
      <c r="G19" s="371"/>
      <c r="H19" s="371"/>
      <c r="I19" s="371"/>
      <c r="J19" s="371"/>
      <c r="K19" s="371"/>
      <c r="L19" s="399">
        <v>814</v>
      </c>
      <c r="M19" s="399"/>
      <c r="N19" s="399"/>
      <c r="O19" s="399"/>
      <c r="P19" s="399"/>
      <c r="Q19" s="399"/>
      <c r="R19" s="399"/>
      <c r="S19" s="399"/>
      <c r="T19" s="399"/>
      <c r="U19" s="399"/>
      <c r="V19" s="399"/>
      <c r="W19" s="403"/>
      <c r="X19" s="403"/>
      <c r="Y19" s="403"/>
      <c r="Z19" s="403"/>
      <c r="AA19" s="403"/>
      <c r="AB19" s="403"/>
      <c r="AC19" s="404"/>
      <c r="AD19" s="404"/>
      <c r="AE19" s="404"/>
      <c r="AF19" s="404"/>
      <c r="AG19" s="404"/>
      <c r="AH19" s="405"/>
      <c r="AI19" s="405"/>
      <c r="AJ19" s="405"/>
      <c r="AK19" s="405"/>
      <c r="AL19" s="405"/>
      <c r="AM19" s="364"/>
      <c r="AN19" s="364"/>
      <c r="AO19" s="364"/>
      <c r="AP19" s="364"/>
      <c r="AQ19" s="364"/>
      <c r="AR19" s="364"/>
      <c r="AS19" s="364"/>
      <c r="AT19" s="364"/>
      <c r="AU19" s="365"/>
      <c r="AV19" s="365"/>
      <c r="AW19" s="365"/>
      <c r="AX19" s="365"/>
      <c r="AY19" s="366" t="s">
        <v>91</v>
      </c>
      <c r="AZ19" s="366"/>
      <c r="BA19" s="366"/>
      <c r="BB19" s="366"/>
      <c r="BC19" s="366"/>
      <c r="BD19" s="366"/>
      <c r="BE19" s="366"/>
      <c r="BF19" s="366"/>
      <c r="BG19" s="366"/>
      <c r="BH19" s="366"/>
      <c r="BI19" s="366"/>
      <c r="BJ19" s="366"/>
      <c r="BK19" s="366"/>
      <c r="BL19" s="366"/>
      <c r="BM19" s="366"/>
      <c r="BN19" s="367">
        <v>38274331</v>
      </c>
      <c r="BO19" s="367"/>
      <c r="BP19" s="367"/>
      <c r="BQ19" s="367"/>
      <c r="BR19" s="367"/>
      <c r="BS19" s="367"/>
      <c r="BT19" s="367"/>
      <c r="BU19" s="367"/>
      <c r="BV19" s="367">
        <v>37536289</v>
      </c>
      <c r="BW19" s="367"/>
      <c r="BX19" s="367"/>
      <c r="BY19" s="367"/>
      <c r="BZ19" s="367"/>
      <c r="CA19" s="367"/>
      <c r="CB19" s="367"/>
      <c r="CC19" s="367"/>
      <c r="CD19" s="52"/>
      <c r="CE19" s="395"/>
      <c r="CF19" s="395"/>
      <c r="CG19" s="395"/>
      <c r="CH19" s="395"/>
      <c r="CI19" s="395"/>
      <c r="CJ19" s="395"/>
      <c r="CK19" s="395"/>
      <c r="CL19" s="395"/>
      <c r="CM19" s="395"/>
      <c r="CN19" s="395"/>
      <c r="CO19" s="395"/>
      <c r="CP19" s="395"/>
      <c r="CQ19" s="395"/>
      <c r="CR19" s="395"/>
      <c r="CS19" s="395"/>
      <c r="CT19" s="360"/>
      <c r="CU19" s="360"/>
      <c r="CV19" s="360"/>
      <c r="CW19" s="360"/>
      <c r="CX19" s="360"/>
      <c r="CY19" s="360"/>
      <c r="CZ19" s="360"/>
      <c r="DA19" s="360"/>
      <c r="DB19" s="360"/>
      <c r="DC19" s="360"/>
      <c r="DD19" s="360"/>
      <c r="DE19" s="360"/>
      <c r="DF19" s="360"/>
      <c r="DG19" s="360"/>
      <c r="DH19" s="360"/>
      <c r="DI19" s="360"/>
    </row>
    <row r="20" spans="1:113" ht="18.75" customHeight="1" thickBot="1" x14ac:dyDescent="0.25">
      <c r="A20" s="39"/>
      <c r="B20" s="371" t="s">
        <v>92</v>
      </c>
      <c r="C20" s="371"/>
      <c r="D20" s="371"/>
      <c r="E20" s="371"/>
      <c r="F20" s="371"/>
      <c r="G20" s="371"/>
      <c r="H20" s="371"/>
      <c r="I20" s="371"/>
      <c r="J20" s="371"/>
      <c r="K20" s="371"/>
      <c r="L20" s="399">
        <v>61617</v>
      </c>
      <c r="M20" s="399"/>
      <c r="N20" s="399"/>
      <c r="O20" s="399"/>
      <c r="P20" s="399"/>
      <c r="Q20" s="399"/>
      <c r="R20" s="399"/>
      <c r="S20" s="399"/>
      <c r="T20" s="399"/>
      <c r="U20" s="399"/>
      <c r="V20" s="399"/>
      <c r="W20" s="403"/>
      <c r="X20" s="403"/>
      <c r="Y20" s="403"/>
      <c r="Z20" s="403"/>
      <c r="AA20" s="403"/>
      <c r="AB20" s="403"/>
      <c r="AC20" s="400"/>
      <c r="AD20" s="400"/>
      <c r="AE20" s="400"/>
      <c r="AF20" s="400"/>
      <c r="AG20" s="400"/>
      <c r="AH20" s="401"/>
      <c r="AI20" s="401"/>
      <c r="AJ20" s="401"/>
      <c r="AK20" s="401"/>
      <c r="AL20" s="401"/>
      <c r="AM20" s="402"/>
      <c r="AN20" s="402"/>
      <c r="AO20" s="402"/>
      <c r="AP20" s="402"/>
      <c r="AQ20" s="402"/>
      <c r="AR20" s="402"/>
      <c r="AS20" s="402"/>
      <c r="AT20" s="402"/>
      <c r="AU20" s="362"/>
      <c r="AV20" s="362"/>
      <c r="AW20" s="362"/>
      <c r="AX20" s="362"/>
      <c r="AY20" s="366"/>
      <c r="AZ20" s="366"/>
      <c r="BA20" s="366"/>
      <c r="BB20" s="366"/>
      <c r="BC20" s="366"/>
      <c r="BD20" s="366"/>
      <c r="BE20" s="366"/>
      <c r="BF20" s="366"/>
      <c r="BG20" s="366"/>
      <c r="BH20" s="366"/>
      <c r="BI20" s="366"/>
      <c r="BJ20" s="366"/>
      <c r="BK20" s="366"/>
      <c r="BL20" s="366"/>
      <c r="BM20" s="366"/>
      <c r="BN20" s="367"/>
      <c r="BO20" s="367"/>
      <c r="BP20" s="367"/>
      <c r="BQ20" s="367"/>
      <c r="BR20" s="367"/>
      <c r="BS20" s="367"/>
      <c r="BT20" s="367"/>
      <c r="BU20" s="367"/>
      <c r="BV20" s="367"/>
      <c r="BW20" s="367"/>
      <c r="BX20" s="367"/>
      <c r="BY20" s="367"/>
      <c r="BZ20" s="367"/>
      <c r="CA20" s="367"/>
      <c r="CB20" s="367"/>
      <c r="CC20" s="367"/>
      <c r="CD20" s="52"/>
      <c r="CE20" s="395"/>
      <c r="CF20" s="395"/>
      <c r="CG20" s="395"/>
      <c r="CH20" s="395"/>
      <c r="CI20" s="395"/>
      <c r="CJ20" s="395"/>
      <c r="CK20" s="395"/>
      <c r="CL20" s="395"/>
      <c r="CM20" s="395"/>
      <c r="CN20" s="395"/>
      <c r="CO20" s="395"/>
      <c r="CP20" s="395"/>
      <c r="CQ20" s="395"/>
      <c r="CR20" s="395"/>
      <c r="CS20" s="395"/>
      <c r="CT20" s="360"/>
      <c r="CU20" s="360"/>
      <c r="CV20" s="360"/>
      <c r="CW20" s="360"/>
      <c r="CX20" s="360"/>
      <c r="CY20" s="360"/>
      <c r="CZ20" s="360"/>
      <c r="DA20" s="360"/>
      <c r="DB20" s="360"/>
      <c r="DC20" s="360"/>
      <c r="DD20" s="360"/>
      <c r="DE20" s="360"/>
      <c r="DF20" s="360"/>
      <c r="DG20" s="360"/>
      <c r="DH20" s="360"/>
      <c r="DI20" s="360"/>
    </row>
    <row r="21" spans="1:113" ht="18.75" customHeight="1" thickBot="1" x14ac:dyDescent="0.25">
      <c r="A21" s="39"/>
      <c r="B21" s="358" t="s">
        <v>93</v>
      </c>
      <c r="C21" s="358"/>
      <c r="D21" s="358"/>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406"/>
      <c r="AZ21" s="406"/>
      <c r="BA21" s="406"/>
      <c r="BB21" s="406"/>
      <c r="BC21" s="406"/>
      <c r="BD21" s="406"/>
      <c r="BE21" s="406"/>
      <c r="BF21" s="406"/>
      <c r="BG21" s="406"/>
      <c r="BH21" s="406"/>
      <c r="BI21" s="406"/>
      <c r="BJ21" s="406"/>
      <c r="BK21" s="406"/>
      <c r="BL21" s="406"/>
      <c r="BM21" s="406"/>
      <c r="BN21" s="407"/>
      <c r="BO21" s="407"/>
      <c r="BP21" s="407"/>
      <c r="BQ21" s="407"/>
      <c r="BR21" s="407"/>
      <c r="BS21" s="407"/>
      <c r="BT21" s="407"/>
      <c r="BU21" s="407"/>
      <c r="BV21" s="407"/>
      <c r="BW21" s="407"/>
      <c r="BX21" s="407"/>
      <c r="BY21" s="407"/>
      <c r="BZ21" s="407"/>
      <c r="CA21" s="407"/>
      <c r="CB21" s="407"/>
      <c r="CC21" s="407"/>
      <c r="CD21" s="52"/>
      <c r="CE21" s="395"/>
      <c r="CF21" s="395"/>
      <c r="CG21" s="395"/>
      <c r="CH21" s="395"/>
      <c r="CI21" s="395"/>
      <c r="CJ21" s="395"/>
      <c r="CK21" s="395"/>
      <c r="CL21" s="395"/>
      <c r="CM21" s="395"/>
      <c r="CN21" s="395"/>
      <c r="CO21" s="395"/>
      <c r="CP21" s="395"/>
      <c r="CQ21" s="395"/>
      <c r="CR21" s="395"/>
      <c r="CS21" s="395"/>
      <c r="CT21" s="360"/>
      <c r="CU21" s="360"/>
      <c r="CV21" s="360"/>
      <c r="CW21" s="360"/>
      <c r="CX21" s="360"/>
      <c r="CY21" s="360"/>
      <c r="CZ21" s="360"/>
      <c r="DA21" s="360"/>
      <c r="DB21" s="360"/>
      <c r="DC21" s="360"/>
      <c r="DD21" s="360"/>
      <c r="DE21" s="360"/>
      <c r="DF21" s="360"/>
      <c r="DG21" s="360"/>
      <c r="DH21" s="360"/>
      <c r="DI21" s="360"/>
    </row>
    <row r="22" spans="1:113" ht="18.75" customHeight="1" thickBot="1" x14ac:dyDescent="0.25">
      <c r="A22" s="39"/>
      <c r="B22" s="408" t="s">
        <v>94</v>
      </c>
      <c r="C22" s="408"/>
      <c r="D22" s="408"/>
      <c r="E22" s="409" t="s">
        <v>24</v>
      </c>
      <c r="F22" s="409"/>
      <c r="G22" s="409"/>
      <c r="H22" s="409"/>
      <c r="I22" s="409"/>
      <c r="J22" s="409"/>
      <c r="K22" s="409"/>
      <c r="L22" s="409" t="s">
        <v>95</v>
      </c>
      <c r="M22" s="409"/>
      <c r="N22" s="409"/>
      <c r="O22" s="409"/>
      <c r="P22" s="409"/>
      <c r="Q22" s="410" t="s">
        <v>96</v>
      </c>
      <c r="R22" s="410"/>
      <c r="S22" s="410"/>
      <c r="T22" s="410"/>
      <c r="U22" s="410"/>
      <c r="V22" s="410"/>
      <c r="W22" s="411" t="s">
        <v>97</v>
      </c>
      <c r="X22" s="411"/>
      <c r="Y22" s="411"/>
      <c r="Z22" s="409" t="s">
        <v>24</v>
      </c>
      <c r="AA22" s="409"/>
      <c r="AB22" s="409"/>
      <c r="AC22" s="409"/>
      <c r="AD22" s="409"/>
      <c r="AE22" s="409"/>
      <c r="AF22" s="409"/>
      <c r="AG22" s="409"/>
      <c r="AH22" s="412" t="s">
        <v>98</v>
      </c>
      <c r="AI22" s="412"/>
      <c r="AJ22" s="412"/>
      <c r="AK22" s="412"/>
      <c r="AL22" s="412"/>
      <c r="AM22" s="412" t="s">
        <v>99</v>
      </c>
      <c r="AN22" s="412"/>
      <c r="AO22" s="412"/>
      <c r="AP22" s="412"/>
      <c r="AQ22" s="412"/>
      <c r="AR22" s="412"/>
      <c r="AS22" s="413" t="s">
        <v>96</v>
      </c>
      <c r="AT22" s="413"/>
      <c r="AU22" s="413"/>
      <c r="AV22" s="413"/>
      <c r="AW22" s="413"/>
      <c r="AX22" s="413"/>
      <c r="AY22" s="351" t="s">
        <v>100</v>
      </c>
      <c r="AZ22" s="351"/>
      <c r="BA22" s="351"/>
      <c r="BB22" s="351"/>
      <c r="BC22" s="351"/>
      <c r="BD22" s="351"/>
      <c r="BE22" s="351"/>
      <c r="BF22" s="351"/>
      <c r="BG22" s="351"/>
      <c r="BH22" s="351"/>
      <c r="BI22" s="351"/>
      <c r="BJ22" s="351"/>
      <c r="BK22" s="351"/>
      <c r="BL22" s="351"/>
      <c r="BM22" s="351"/>
      <c r="BN22" s="352">
        <v>36249882</v>
      </c>
      <c r="BO22" s="352"/>
      <c r="BP22" s="352"/>
      <c r="BQ22" s="352"/>
      <c r="BR22" s="352"/>
      <c r="BS22" s="352"/>
      <c r="BT22" s="352"/>
      <c r="BU22" s="352"/>
      <c r="BV22" s="352">
        <v>36791707</v>
      </c>
      <c r="BW22" s="352"/>
      <c r="BX22" s="352"/>
      <c r="BY22" s="352"/>
      <c r="BZ22" s="352"/>
      <c r="CA22" s="352"/>
      <c r="CB22" s="352"/>
      <c r="CC22" s="352"/>
      <c r="CD22" s="52"/>
      <c r="CE22" s="395"/>
      <c r="CF22" s="395"/>
      <c r="CG22" s="395"/>
      <c r="CH22" s="395"/>
      <c r="CI22" s="395"/>
      <c r="CJ22" s="395"/>
      <c r="CK22" s="395"/>
      <c r="CL22" s="395"/>
      <c r="CM22" s="395"/>
      <c r="CN22" s="395"/>
      <c r="CO22" s="395"/>
      <c r="CP22" s="395"/>
      <c r="CQ22" s="395"/>
      <c r="CR22" s="395"/>
      <c r="CS22" s="395"/>
      <c r="CT22" s="360"/>
      <c r="CU22" s="360"/>
      <c r="CV22" s="360"/>
      <c r="CW22" s="360"/>
      <c r="CX22" s="360"/>
      <c r="CY22" s="360"/>
      <c r="CZ22" s="360"/>
      <c r="DA22" s="360"/>
      <c r="DB22" s="360"/>
      <c r="DC22" s="360"/>
      <c r="DD22" s="360"/>
      <c r="DE22" s="360"/>
      <c r="DF22" s="360"/>
      <c r="DG22" s="360"/>
      <c r="DH22" s="360"/>
      <c r="DI22" s="360"/>
    </row>
    <row r="23" spans="1:113" ht="18.75" customHeight="1" thickBot="1" x14ac:dyDescent="0.25">
      <c r="A23" s="39"/>
      <c r="B23" s="408"/>
      <c r="C23" s="408"/>
      <c r="D23" s="408"/>
      <c r="E23" s="409"/>
      <c r="F23" s="409"/>
      <c r="G23" s="409"/>
      <c r="H23" s="409"/>
      <c r="I23" s="409"/>
      <c r="J23" s="409"/>
      <c r="K23" s="409"/>
      <c r="L23" s="409"/>
      <c r="M23" s="409"/>
      <c r="N23" s="409"/>
      <c r="O23" s="409"/>
      <c r="P23" s="409"/>
      <c r="Q23" s="410"/>
      <c r="R23" s="410"/>
      <c r="S23" s="410"/>
      <c r="T23" s="410"/>
      <c r="U23" s="410"/>
      <c r="V23" s="410"/>
      <c r="W23" s="411"/>
      <c r="X23" s="411"/>
      <c r="Y23" s="411"/>
      <c r="Z23" s="409"/>
      <c r="AA23" s="409"/>
      <c r="AB23" s="409"/>
      <c r="AC23" s="409"/>
      <c r="AD23" s="409"/>
      <c r="AE23" s="409"/>
      <c r="AF23" s="409"/>
      <c r="AG23" s="409"/>
      <c r="AH23" s="412"/>
      <c r="AI23" s="412"/>
      <c r="AJ23" s="412"/>
      <c r="AK23" s="412"/>
      <c r="AL23" s="412"/>
      <c r="AM23" s="412"/>
      <c r="AN23" s="412"/>
      <c r="AO23" s="412"/>
      <c r="AP23" s="412"/>
      <c r="AQ23" s="412"/>
      <c r="AR23" s="412"/>
      <c r="AS23" s="413"/>
      <c r="AT23" s="413"/>
      <c r="AU23" s="413"/>
      <c r="AV23" s="413"/>
      <c r="AW23" s="413"/>
      <c r="AX23" s="413"/>
      <c r="AY23" s="366" t="s">
        <v>101</v>
      </c>
      <c r="AZ23" s="366"/>
      <c r="BA23" s="366"/>
      <c r="BB23" s="366"/>
      <c r="BC23" s="366"/>
      <c r="BD23" s="366"/>
      <c r="BE23" s="366"/>
      <c r="BF23" s="366"/>
      <c r="BG23" s="366"/>
      <c r="BH23" s="366"/>
      <c r="BI23" s="366"/>
      <c r="BJ23" s="366"/>
      <c r="BK23" s="366"/>
      <c r="BL23" s="366"/>
      <c r="BM23" s="366"/>
      <c r="BN23" s="367">
        <v>17426997</v>
      </c>
      <c r="BO23" s="367"/>
      <c r="BP23" s="367"/>
      <c r="BQ23" s="367"/>
      <c r="BR23" s="367"/>
      <c r="BS23" s="367"/>
      <c r="BT23" s="367"/>
      <c r="BU23" s="367"/>
      <c r="BV23" s="367">
        <v>19020666</v>
      </c>
      <c r="BW23" s="367"/>
      <c r="BX23" s="367"/>
      <c r="BY23" s="367"/>
      <c r="BZ23" s="367"/>
      <c r="CA23" s="367"/>
      <c r="CB23" s="367"/>
      <c r="CC23" s="367"/>
      <c r="CD23" s="52"/>
      <c r="CE23" s="395"/>
      <c r="CF23" s="395"/>
      <c r="CG23" s="395"/>
      <c r="CH23" s="395"/>
      <c r="CI23" s="395"/>
      <c r="CJ23" s="395"/>
      <c r="CK23" s="395"/>
      <c r="CL23" s="395"/>
      <c r="CM23" s="395"/>
      <c r="CN23" s="395"/>
      <c r="CO23" s="395"/>
      <c r="CP23" s="395"/>
      <c r="CQ23" s="395"/>
      <c r="CR23" s="395"/>
      <c r="CS23" s="395"/>
      <c r="CT23" s="360"/>
      <c r="CU23" s="360"/>
      <c r="CV23" s="360"/>
      <c r="CW23" s="360"/>
      <c r="CX23" s="360"/>
      <c r="CY23" s="360"/>
      <c r="CZ23" s="360"/>
      <c r="DA23" s="360"/>
      <c r="DB23" s="360"/>
      <c r="DC23" s="360"/>
      <c r="DD23" s="360"/>
      <c r="DE23" s="360"/>
      <c r="DF23" s="360"/>
      <c r="DG23" s="360"/>
      <c r="DH23" s="360"/>
      <c r="DI23" s="360"/>
    </row>
    <row r="24" spans="1:113" ht="18.75" customHeight="1" thickBot="1" x14ac:dyDescent="0.25">
      <c r="A24" s="39"/>
      <c r="B24" s="408"/>
      <c r="C24" s="408"/>
      <c r="D24" s="408"/>
      <c r="E24" s="374" t="s">
        <v>102</v>
      </c>
      <c r="F24" s="374"/>
      <c r="G24" s="374"/>
      <c r="H24" s="374"/>
      <c r="I24" s="374"/>
      <c r="J24" s="374"/>
      <c r="K24" s="374"/>
      <c r="L24" s="389">
        <v>1</v>
      </c>
      <c r="M24" s="389"/>
      <c r="N24" s="389"/>
      <c r="O24" s="389"/>
      <c r="P24" s="389"/>
      <c r="Q24" s="389">
        <v>10150</v>
      </c>
      <c r="R24" s="389"/>
      <c r="S24" s="389"/>
      <c r="T24" s="389"/>
      <c r="U24" s="389"/>
      <c r="V24" s="389"/>
      <c r="W24" s="411"/>
      <c r="X24" s="411"/>
      <c r="Y24" s="411"/>
      <c r="Z24" s="374" t="s">
        <v>103</v>
      </c>
      <c r="AA24" s="374"/>
      <c r="AB24" s="374"/>
      <c r="AC24" s="374"/>
      <c r="AD24" s="374"/>
      <c r="AE24" s="374"/>
      <c r="AF24" s="374"/>
      <c r="AG24" s="374"/>
      <c r="AH24" s="389">
        <v>965</v>
      </c>
      <c r="AI24" s="389"/>
      <c r="AJ24" s="389"/>
      <c r="AK24" s="389"/>
      <c r="AL24" s="389"/>
      <c r="AM24" s="389">
        <v>3093790</v>
      </c>
      <c r="AN24" s="389"/>
      <c r="AO24" s="389"/>
      <c r="AP24" s="389"/>
      <c r="AQ24" s="389"/>
      <c r="AR24" s="389"/>
      <c r="AS24" s="375">
        <v>3206</v>
      </c>
      <c r="AT24" s="375"/>
      <c r="AU24" s="375"/>
      <c r="AV24" s="375"/>
      <c r="AW24" s="375"/>
      <c r="AX24" s="375"/>
      <c r="AY24" s="406" t="s">
        <v>104</v>
      </c>
      <c r="AZ24" s="406"/>
      <c r="BA24" s="406"/>
      <c r="BB24" s="406"/>
      <c r="BC24" s="406"/>
      <c r="BD24" s="406"/>
      <c r="BE24" s="406"/>
      <c r="BF24" s="406"/>
      <c r="BG24" s="406"/>
      <c r="BH24" s="406"/>
      <c r="BI24" s="406"/>
      <c r="BJ24" s="406"/>
      <c r="BK24" s="406"/>
      <c r="BL24" s="406"/>
      <c r="BM24" s="406"/>
      <c r="BN24" s="367">
        <v>19929627</v>
      </c>
      <c r="BO24" s="367"/>
      <c r="BP24" s="367"/>
      <c r="BQ24" s="367"/>
      <c r="BR24" s="367"/>
      <c r="BS24" s="367"/>
      <c r="BT24" s="367"/>
      <c r="BU24" s="367"/>
      <c r="BV24" s="367">
        <v>18518641</v>
      </c>
      <c r="BW24" s="367"/>
      <c r="BX24" s="367"/>
      <c r="BY24" s="367"/>
      <c r="BZ24" s="367"/>
      <c r="CA24" s="367"/>
      <c r="CB24" s="367"/>
      <c r="CC24" s="367"/>
      <c r="CD24" s="52"/>
      <c r="CE24" s="395"/>
      <c r="CF24" s="395"/>
      <c r="CG24" s="395"/>
      <c r="CH24" s="395"/>
      <c r="CI24" s="395"/>
      <c r="CJ24" s="395"/>
      <c r="CK24" s="395"/>
      <c r="CL24" s="395"/>
      <c r="CM24" s="395"/>
      <c r="CN24" s="395"/>
      <c r="CO24" s="395"/>
      <c r="CP24" s="395"/>
      <c r="CQ24" s="395"/>
      <c r="CR24" s="395"/>
      <c r="CS24" s="395"/>
      <c r="CT24" s="360"/>
      <c r="CU24" s="360"/>
      <c r="CV24" s="360"/>
      <c r="CW24" s="360"/>
      <c r="CX24" s="360"/>
      <c r="CY24" s="360"/>
      <c r="CZ24" s="360"/>
      <c r="DA24" s="360"/>
      <c r="DB24" s="360"/>
      <c r="DC24" s="360"/>
      <c r="DD24" s="360"/>
      <c r="DE24" s="360"/>
      <c r="DF24" s="360"/>
      <c r="DG24" s="360"/>
      <c r="DH24" s="360"/>
      <c r="DI24" s="360"/>
    </row>
    <row r="25" spans="1:113" ht="18.75" customHeight="1" thickBot="1" x14ac:dyDescent="0.25">
      <c r="A25" s="39"/>
      <c r="B25" s="408"/>
      <c r="C25" s="408"/>
      <c r="D25" s="408"/>
      <c r="E25" s="374" t="s">
        <v>105</v>
      </c>
      <c r="F25" s="374"/>
      <c r="G25" s="374"/>
      <c r="H25" s="374"/>
      <c r="I25" s="374"/>
      <c r="J25" s="374"/>
      <c r="K25" s="374"/>
      <c r="L25" s="389">
        <v>1</v>
      </c>
      <c r="M25" s="389"/>
      <c r="N25" s="389"/>
      <c r="O25" s="389"/>
      <c r="P25" s="389"/>
      <c r="Q25" s="389">
        <v>8360</v>
      </c>
      <c r="R25" s="389"/>
      <c r="S25" s="389"/>
      <c r="T25" s="389"/>
      <c r="U25" s="389"/>
      <c r="V25" s="389"/>
      <c r="W25" s="411"/>
      <c r="X25" s="411"/>
      <c r="Y25" s="411"/>
      <c r="Z25" s="374" t="s">
        <v>106</v>
      </c>
      <c r="AA25" s="374"/>
      <c r="AB25" s="374"/>
      <c r="AC25" s="374"/>
      <c r="AD25" s="374"/>
      <c r="AE25" s="374"/>
      <c r="AF25" s="374"/>
      <c r="AG25" s="374"/>
      <c r="AH25" s="389">
        <v>177</v>
      </c>
      <c r="AI25" s="389"/>
      <c r="AJ25" s="389"/>
      <c r="AK25" s="389"/>
      <c r="AL25" s="389"/>
      <c r="AM25" s="389">
        <v>562152</v>
      </c>
      <c r="AN25" s="389"/>
      <c r="AO25" s="389"/>
      <c r="AP25" s="389"/>
      <c r="AQ25" s="389"/>
      <c r="AR25" s="389"/>
      <c r="AS25" s="375">
        <v>3176</v>
      </c>
      <c r="AT25" s="375"/>
      <c r="AU25" s="375"/>
      <c r="AV25" s="375"/>
      <c r="AW25" s="375"/>
      <c r="AX25" s="375"/>
      <c r="AY25" s="351" t="s">
        <v>107</v>
      </c>
      <c r="AZ25" s="351"/>
      <c r="BA25" s="351"/>
      <c r="BB25" s="351"/>
      <c r="BC25" s="351"/>
      <c r="BD25" s="351"/>
      <c r="BE25" s="351"/>
      <c r="BF25" s="351"/>
      <c r="BG25" s="351"/>
      <c r="BH25" s="351"/>
      <c r="BI25" s="351"/>
      <c r="BJ25" s="351"/>
      <c r="BK25" s="351"/>
      <c r="BL25" s="351"/>
      <c r="BM25" s="351"/>
      <c r="BN25" s="352">
        <v>55572669</v>
      </c>
      <c r="BO25" s="352"/>
      <c r="BP25" s="352"/>
      <c r="BQ25" s="352"/>
      <c r="BR25" s="352"/>
      <c r="BS25" s="352"/>
      <c r="BT25" s="352"/>
      <c r="BU25" s="352"/>
      <c r="BV25" s="352">
        <v>57158389</v>
      </c>
      <c r="BW25" s="352"/>
      <c r="BX25" s="352"/>
      <c r="BY25" s="352"/>
      <c r="BZ25" s="352"/>
      <c r="CA25" s="352"/>
      <c r="CB25" s="352"/>
      <c r="CC25" s="352"/>
      <c r="CD25" s="52"/>
      <c r="CE25" s="395"/>
      <c r="CF25" s="395"/>
      <c r="CG25" s="395"/>
      <c r="CH25" s="395"/>
      <c r="CI25" s="395"/>
      <c r="CJ25" s="395"/>
      <c r="CK25" s="395"/>
      <c r="CL25" s="395"/>
      <c r="CM25" s="395"/>
      <c r="CN25" s="395"/>
      <c r="CO25" s="395"/>
      <c r="CP25" s="395"/>
      <c r="CQ25" s="395"/>
      <c r="CR25" s="395"/>
      <c r="CS25" s="395"/>
      <c r="CT25" s="360"/>
      <c r="CU25" s="360"/>
      <c r="CV25" s="360"/>
      <c r="CW25" s="360"/>
      <c r="CX25" s="360"/>
      <c r="CY25" s="360"/>
      <c r="CZ25" s="360"/>
      <c r="DA25" s="360"/>
      <c r="DB25" s="360"/>
      <c r="DC25" s="360"/>
      <c r="DD25" s="360"/>
      <c r="DE25" s="360"/>
      <c r="DF25" s="360"/>
      <c r="DG25" s="360"/>
      <c r="DH25" s="360"/>
      <c r="DI25" s="360"/>
    </row>
    <row r="26" spans="1:113" ht="18.75" customHeight="1" thickBot="1" x14ac:dyDescent="0.25">
      <c r="A26" s="39"/>
      <c r="B26" s="408"/>
      <c r="C26" s="408"/>
      <c r="D26" s="408"/>
      <c r="E26" s="374" t="s">
        <v>108</v>
      </c>
      <c r="F26" s="374"/>
      <c r="G26" s="374"/>
      <c r="H26" s="374"/>
      <c r="I26" s="374"/>
      <c r="J26" s="374"/>
      <c r="K26" s="374"/>
      <c r="L26" s="389">
        <v>1</v>
      </c>
      <c r="M26" s="389"/>
      <c r="N26" s="389"/>
      <c r="O26" s="389"/>
      <c r="P26" s="389"/>
      <c r="Q26" s="389">
        <v>6770</v>
      </c>
      <c r="R26" s="389"/>
      <c r="S26" s="389"/>
      <c r="T26" s="389"/>
      <c r="U26" s="389"/>
      <c r="V26" s="389"/>
      <c r="W26" s="411"/>
      <c r="X26" s="411"/>
      <c r="Y26" s="411"/>
      <c r="Z26" s="374" t="s">
        <v>109</v>
      </c>
      <c r="AA26" s="374"/>
      <c r="AB26" s="374"/>
      <c r="AC26" s="374"/>
      <c r="AD26" s="374"/>
      <c r="AE26" s="374"/>
      <c r="AF26" s="374"/>
      <c r="AG26" s="374"/>
      <c r="AH26" s="389">
        <v>48</v>
      </c>
      <c r="AI26" s="389"/>
      <c r="AJ26" s="389"/>
      <c r="AK26" s="389"/>
      <c r="AL26" s="389"/>
      <c r="AM26" s="389">
        <v>157680</v>
      </c>
      <c r="AN26" s="389"/>
      <c r="AO26" s="389"/>
      <c r="AP26" s="389"/>
      <c r="AQ26" s="389"/>
      <c r="AR26" s="389"/>
      <c r="AS26" s="375">
        <v>3285</v>
      </c>
      <c r="AT26" s="375"/>
      <c r="AU26" s="375"/>
      <c r="AV26" s="375"/>
      <c r="AW26" s="375"/>
      <c r="AX26" s="375"/>
      <c r="AY26" s="368" t="s">
        <v>110</v>
      </c>
      <c r="AZ26" s="368"/>
      <c r="BA26" s="368"/>
      <c r="BB26" s="368"/>
      <c r="BC26" s="368"/>
      <c r="BD26" s="368"/>
      <c r="BE26" s="368"/>
      <c r="BF26" s="368"/>
      <c r="BG26" s="368"/>
      <c r="BH26" s="368"/>
      <c r="BI26" s="368"/>
      <c r="BJ26" s="368"/>
      <c r="BK26" s="368"/>
      <c r="BL26" s="368"/>
      <c r="BM26" s="368"/>
      <c r="BN26" s="367" t="s">
        <v>64</v>
      </c>
      <c r="BO26" s="367"/>
      <c r="BP26" s="367"/>
      <c r="BQ26" s="367"/>
      <c r="BR26" s="367"/>
      <c r="BS26" s="367"/>
      <c r="BT26" s="367"/>
      <c r="BU26" s="367"/>
      <c r="BV26" s="367" t="s">
        <v>64</v>
      </c>
      <c r="BW26" s="367"/>
      <c r="BX26" s="367"/>
      <c r="BY26" s="367"/>
      <c r="BZ26" s="367"/>
      <c r="CA26" s="367"/>
      <c r="CB26" s="367"/>
      <c r="CC26" s="367"/>
      <c r="CD26" s="52"/>
      <c r="CE26" s="395"/>
      <c r="CF26" s="395"/>
      <c r="CG26" s="395"/>
      <c r="CH26" s="395"/>
      <c r="CI26" s="395"/>
      <c r="CJ26" s="395"/>
      <c r="CK26" s="395"/>
      <c r="CL26" s="395"/>
      <c r="CM26" s="395"/>
      <c r="CN26" s="395"/>
      <c r="CO26" s="395"/>
      <c r="CP26" s="395"/>
      <c r="CQ26" s="395"/>
      <c r="CR26" s="395"/>
      <c r="CS26" s="395"/>
      <c r="CT26" s="360"/>
      <c r="CU26" s="360"/>
      <c r="CV26" s="360"/>
      <c r="CW26" s="360"/>
      <c r="CX26" s="360"/>
      <c r="CY26" s="360"/>
      <c r="CZ26" s="360"/>
      <c r="DA26" s="360"/>
      <c r="DB26" s="360"/>
      <c r="DC26" s="360"/>
      <c r="DD26" s="360"/>
      <c r="DE26" s="360"/>
      <c r="DF26" s="360"/>
      <c r="DG26" s="360"/>
      <c r="DH26" s="360"/>
      <c r="DI26" s="360"/>
    </row>
    <row r="27" spans="1:113" ht="18.75" customHeight="1" thickBot="1" x14ac:dyDescent="0.25">
      <c r="A27" s="39"/>
      <c r="B27" s="408"/>
      <c r="C27" s="408"/>
      <c r="D27" s="408"/>
      <c r="E27" s="374" t="s">
        <v>111</v>
      </c>
      <c r="F27" s="374"/>
      <c r="G27" s="374"/>
      <c r="H27" s="374"/>
      <c r="I27" s="374"/>
      <c r="J27" s="374"/>
      <c r="K27" s="374"/>
      <c r="L27" s="389">
        <v>1</v>
      </c>
      <c r="M27" s="389"/>
      <c r="N27" s="389"/>
      <c r="O27" s="389"/>
      <c r="P27" s="389"/>
      <c r="Q27" s="389">
        <v>5870</v>
      </c>
      <c r="R27" s="389"/>
      <c r="S27" s="389"/>
      <c r="T27" s="389"/>
      <c r="U27" s="389"/>
      <c r="V27" s="389"/>
      <c r="W27" s="411"/>
      <c r="X27" s="411"/>
      <c r="Y27" s="411"/>
      <c r="Z27" s="374" t="s">
        <v>112</v>
      </c>
      <c r="AA27" s="374"/>
      <c r="AB27" s="374"/>
      <c r="AC27" s="374"/>
      <c r="AD27" s="374"/>
      <c r="AE27" s="374"/>
      <c r="AF27" s="374"/>
      <c r="AG27" s="374"/>
      <c r="AH27" s="389">
        <v>19</v>
      </c>
      <c r="AI27" s="389"/>
      <c r="AJ27" s="389"/>
      <c r="AK27" s="389"/>
      <c r="AL27" s="389"/>
      <c r="AM27" s="389">
        <v>72238</v>
      </c>
      <c r="AN27" s="389"/>
      <c r="AO27" s="389"/>
      <c r="AP27" s="389"/>
      <c r="AQ27" s="389"/>
      <c r="AR27" s="389"/>
      <c r="AS27" s="375">
        <v>3802</v>
      </c>
      <c r="AT27" s="375"/>
      <c r="AU27" s="375"/>
      <c r="AV27" s="375"/>
      <c r="AW27" s="375"/>
      <c r="AX27" s="375"/>
      <c r="AY27" s="390" t="s">
        <v>113</v>
      </c>
      <c r="AZ27" s="390"/>
      <c r="BA27" s="390"/>
      <c r="BB27" s="390"/>
      <c r="BC27" s="390"/>
      <c r="BD27" s="390"/>
      <c r="BE27" s="390"/>
      <c r="BF27" s="390"/>
      <c r="BG27" s="390"/>
      <c r="BH27" s="390"/>
      <c r="BI27" s="390"/>
      <c r="BJ27" s="390"/>
      <c r="BK27" s="390"/>
      <c r="BL27" s="390"/>
      <c r="BM27" s="390"/>
      <c r="BN27" s="407" t="s">
        <v>64</v>
      </c>
      <c r="BO27" s="407"/>
      <c r="BP27" s="407"/>
      <c r="BQ27" s="407"/>
      <c r="BR27" s="407"/>
      <c r="BS27" s="407"/>
      <c r="BT27" s="407"/>
      <c r="BU27" s="407"/>
      <c r="BV27" s="407" t="s">
        <v>64</v>
      </c>
      <c r="BW27" s="407"/>
      <c r="BX27" s="407"/>
      <c r="BY27" s="407"/>
      <c r="BZ27" s="407"/>
      <c r="CA27" s="407"/>
      <c r="CB27" s="407"/>
      <c r="CC27" s="407"/>
      <c r="CD27" s="54"/>
      <c r="CE27" s="395"/>
      <c r="CF27" s="395"/>
      <c r="CG27" s="395"/>
      <c r="CH27" s="395"/>
      <c r="CI27" s="395"/>
      <c r="CJ27" s="395"/>
      <c r="CK27" s="395"/>
      <c r="CL27" s="395"/>
      <c r="CM27" s="395"/>
      <c r="CN27" s="395"/>
      <c r="CO27" s="395"/>
      <c r="CP27" s="395"/>
      <c r="CQ27" s="395"/>
      <c r="CR27" s="395"/>
      <c r="CS27" s="395"/>
      <c r="CT27" s="360"/>
      <c r="CU27" s="360"/>
      <c r="CV27" s="360"/>
      <c r="CW27" s="360"/>
      <c r="CX27" s="360"/>
      <c r="CY27" s="360"/>
      <c r="CZ27" s="360"/>
      <c r="DA27" s="360"/>
      <c r="DB27" s="360"/>
      <c r="DC27" s="360"/>
      <c r="DD27" s="360"/>
      <c r="DE27" s="360"/>
      <c r="DF27" s="360"/>
      <c r="DG27" s="360"/>
      <c r="DH27" s="360"/>
      <c r="DI27" s="360"/>
    </row>
    <row r="28" spans="1:113" ht="18.75" customHeight="1" thickBot="1" x14ac:dyDescent="0.25">
      <c r="A28" s="39"/>
      <c r="B28" s="408"/>
      <c r="C28" s="408"/>
      <c r="D28" s="408"/>
      <c r="E28" s="374" t="s">
        <v>114</v>
      </c>
      <c r="F28" s="374"/>
      <c r="G28" s="374"/>
      <c r="H28" s="374"/>
      <c r="I28" s="374"/>
      <c r="J28" s="374"/>
      <c r="K28" s="374"/>
      <c r="L28" s="389">
        <v>1</v>
      </c>
      <c r="M28" s="389"/>
      <c r="N28" s="389"/>
      <c r="O28" s="389"/>
      <c r="P28" s="389"/>
      <c r="Q28" s="389">
        <v>5370</v>
      </c>
      <c r="R28" s="389"/>
      <c r="S28" s="389"/>
      <c r="T28" s="389"/>
      <c r="U28" s="389"/>
      <c r="V28" s="389"/>
      <c r="W28" s="411"/>
      <c r="X28" s="411"/>
      <c r="Y28" s="411"/>
      <c r="Z28" s="374" t="s">
        <v>115</v>
      </c>
      <c r="AA28" s="374"/>
      <c r="AB28" s="374"/>
      <c r="AC28" s="374"/>
      <c r="AD28" s="374"/>
      <c r="AE28" s="374"/>
      <c r="AF28" s="374"/>
      <c r="AG28" s="374"/>
      <c r="AH28" s="389" t="s">
        <v>64</v>
      </c>
      <c r="AI28" s="389"/>
      <c r="AJ28" s="389"/>
      <c r="AK28" s="389"/>
      <c r="AL28" s="389"/>
      <c r="AM28" s="389" t="s">
        <v>64</v>
      </c>
      <c r="AN28" s="389"/>
      <c r="AO28" s="389"/>
      <c r="AP28" s="389"/>
      <c r="AQ28" s="389"/>
      <c r="AR28" s="389"/>
      <c r="AS28" s="375" t="s">
        <v>64</v>
      </c>
      <c r="AT28" s="375"/>
      <c r="AU28" s="375"/>
      <c r="AV28" s="375"/>
      <c r="AW28" s="375"/>
      <c r="AX28" s="375"/>
      <c r="AY28" s="414" t="s">
        <v>116</v>
      </c>
      <c r="AZ28" s="414"/>
      <c r="BA28" s="414"/>
      <c r="BB28" s="414"/>
      <c r="BC28" s="351" t="s">
        <v>117</v>
      </c>
      <c r="BD28" s="351"/>
      <c r="BE28" s="351"/>
      <c r="BF28" s="351"/>
      <c r="BG28" s="351"/>
      <c r="BH28" s="351"/>
      <c r="BI28" s="351"/>
      <c r="BJ28" s="351"/>
      <c r="BK28" s="351"/>
      <c r="BL28" s="351"/>
      <c r="BM28" s="351"/>
      <c r="BN28" s="352">
        <v>5982826</v>
      </c>
      <c r="BO28" s="352"/>
      <c r="BP28" s="352"/>
      <c r="BQ28" s="352"/>
      <c r="BR28" s="352"/>
      <c r="BS28" s="352"/>
      <c r="BT28" s="352"/>
      <c r="BU28" s="352"/>
      <c r="BV28" s="352">
        <v>5379670</v>
      </c>
      <c r="BW28" s="352"/>
      <c r="BX28" s="352"/>
      <c r="BY28" s="352"/>
      <c r="BZ28" s="352"/>
      <c r="CA28" s="352"/>
      <c r="CB28" s="352"/>
      <c r="CC28" s="352"/>
      <c r="CD28" s="52"/>
      <c r="CE28" s="395"/>
      <c r="CF28" s="395"/>
      <c r="CG28" s="395"/>
      <c r="CH28" s="395"/>
      <c r="CI28" s="395"/>
      <c r="CJ28" s="395"/>
      <c r="CK28" s="395"/>
      <c r="CL28" s="395"/>
      <c r="CM28" s="395"/>
      <c r="CN28" s="395"/>
      <c r="CO28" s="395"/>
      <c r="CP28" s="395"/>
      <c r="CQ28" s="395"/>
      <c r="CR28" s="395"/>
      <c r="CS28" s="395"/>
      <c r="CT28" s="360"/>
      <c r="CU28" s="360"/>
      <c r="CV28" s="360"/>
      <c r="CW28" s="360"/>
      <c r="CX28" s="360"/>
      <c r="CY28" s="360"/>
      <c r="CZ28" s="360"/>
      <c r="DA28" s="360"/>
      <c r="DB28" s="360"/>
      <c r="DC28" s="360"/>
      <c r="DD28" s="360"/>
      <c r="DE28" s="360"/>
      <c r="DF28" s="360"/>
      <c r="DG28" s="360"/>
      <c r="DH28" s="360"/>
      <c r="DI28" s="360"/>
    </row>
    <row r="29" spans="1:113" ht="18.75" customHeight="1" thickBot="1" x14ac:dyDescent="0.25">
      <c r="A29" s="39"/>
      <c r="B29" s="408"/>
      <c r="C29" s="408"/>
      <c r="D29" s="408"/>
      <c r="E29" s="374" t="s">
        <v>118</v>
      </c>
      <c r="F29" s="374"/>
      <c r="G29" s="374"/>
      <c r="H29" s="374"/>
      <c r="I29" s="374"/>
      <c r="J29" s="374"/>
      <c r="K29" s="374"/>
      <c r="L29" s="389">
        <v>22</v>
      </c>
      <c r="M29" s="389"/>
      <c r="N29" s="389"/>
      <c r="O29" s="389"/>
      <c r="P29" s="389"/>
      <c r="Q29" s="389">
        <v>4980</v>
      </c>
      <c r="R29" s="389"/>
      <c r="S29" s="389"/>
      <c r="T29" s="389"/>
      <c r="U29" s="389"/>
      <c r="V29" s="389"/>
      <c r="W29" s="411"/>
      <c r="X29" s="411"/>
      <c r="Y29" s="411"/>
      <c r="Z29" s="374" t="s">
        <v>119</v>
      </c>
      <c r="AA29" s="374"/>
      <c r="AB29" s="374"/>
      <c r="AC29" s="374"/>
      <c r="AD29" s="374"/>
      <c r="AE29" s="374"/>
      <c r="AF29" s="374"/>
      <c r="AG29" s="374"/>
      <c r="AH29" s="389">
        <v>984</v>
      </c>
      <c r="AI29" s="389"/>
      <c r="AJ29" s="389"/>
      <c r="AK29" s="389"/>
      <c r="AL29" s="389"/>
      <c r="AM29" s="389">
        <v>3166028</v>
      </c>
      <c r="AN29" s="389"/>
      <c r="AO29" s="389"/>
      <c r="AP29" s="389"/>
      <c r="AQ29" s="389"/>
      <c r="AR29" s="389"/>
      <c r="AS29" s="375">
        <v>3218</v>
      </c>
      <c r="AT29" s="375"/>
      <c r="AU29" s="375"/>
      <c r="AV29" s="375"/>
      <c r="AW29" s="375"/>
      <c r="AX29" s="375"/>
      <c r="AY29" s="414"/>
      <c r="AZ29" s="414"/>
      <c r="BA29" s="414"/>
      <c r="BB29" s="414"/>
      <c r="BC29" s="366" t="s">
        <v>120</v>
      </c>
      <c r="BD29" s="366"/>
      <c r="BE29" s="366"/>
      <c r="BF29" s="366"/>
      <c r="BG29" s="366"/>
      <c r="BH29" s="366"/>
      <c r="BI29" s="366"/>
      <c r="BJ29" s="366"/>
      <c r="BK29" s="366"/>
      <c r="BL29" s="366"/>
      <c r="BM29" s="366"/>
      <c r="BN29" s="367">
        <v>2894242</v>
      </c>
      <c r="BO29" s="367"/>
      <c r="BP29" s="367"/>
      <c r="BQ29" s="367"/>
      <c r="BR29" s="367"/>
      <c r="BS29" s="367"/>
      <c r="BT29" s="367"/>
      <c r="BU29" s="367"/>
      <c r="BV29" s="367">
        <v>2533927</v>
      </c>
      <c r="BW29" s="367"/>
      <c r="BX29" s="367"/>
      <c r="BY29" s="367"/>
      <c r="BZ29" s="367"/>
      <c r="CA29" s="367"/>
      <c r="CB29" s="367"/>
      <c r="CC29" s="367"/>
      <c r="CD29" s="54"/>
      <c r="CE29" s="395"/>
      <c r="CF29" s="395"/>
      <c r="CG29" s="395"/>
      <c r="CH29" s="395"/>
      <c r="CI29" s="395"/>
      <c r="CJ29" s="395"/>
      <c r="CK29" s="395"/>
      <c r="CL29" s="395"/>
      <c r="CM29" s="395"/>
      <c r="CN29" s="395"/>
      <c r="CO29" s="395"/>
      <c r="CP29" s="395"/>
      <c r="CQ29" s="395"/>
      <c r="CR29" s="395"/>
      <c r="CS29" s="395"/>
      <c r="CT29" s="360"/>
      <c r="CU29" s="360"/>
      <c r="CV29" s="360"/>
      <c r="CW29" s="360"/>
      <c r="CX29" s="360"/>
      <c r="CY29" s="360"/>
      <c r="CZ29" s="360"/>
      <c r="DA29" s="360"/>
      <c r="DB29" s="360"/>
      <c r="DC29" s="360"/>
      <c r="DD29" s="360"/>
      <c r="DE29" s="360"/>
      <c r="DF29" s="360"/>
      <c r="DG29" s="360"/>
      <c r="DH29" s="360"/>
      <c r="DI29" s="360"/>
    </row>
    <row r="30" spans="1:113" ht="18.75" customHeight="1" thickBot="1" x14ac:dyDescent="0.25">
      <c r="A30" s="39"/>
      <c r="B30" s="408"/>
      <c r="C30" s="408"/>
      <c r="D30" s="408"/>
      <c r="E30" s="376"/>
      <c r="F30" s="376"/>
      <c r="G30" s="376"/>
      <c r="H30" s="376"/>
      <c r="I30" s="376"/>
      <c r="J30" s="376"/>
      <c r="K30" s="376"/>
      <c r="L30" s="417"/>
      <c r="M30" s="417"/>
      <c r="N30" s="417"/>
      <c r="O30" s="417"/>
      <c r="P30" s="417"/>
      <c r="Q30" s="417"/>
      <c r="R30" s="417"/>
      <c r="S30" s="417"/>
      <c r="T30" s="417"/>
      <c r="U30" s="417"/>
      <c r="V30" s="417"/>
      <c r="W30" s="418" t="s">
        <v>121</v>
      </c>
      <c r="X30" s="418"/>
      <c r="Y30" s="418"/>
      <c r="Z30" s="418"/>
      <c r="AA30" s="418"/>
      <c r="AB30" s="418"/>
      <c r="AC30" s="418"/>
      <c r="AD30" s="418"/>
      <c r="AE30" s="418"/>
      <c r="AF30" s="418"/>
      <c r="AG30" s="418"/>
      <c r="AH30" s="398">
        <v>98.7</v>
      </c>
      <c r="AI30" s="398"/>
      <c r="AJ30" s="398"/>
      <c r="AK30" s="398"/>
      <c r="AL30" s="398"/>
      <c r="AM30" s="398"/>
      <c r="AN30" s="398"/>
      <c r="AO30" s="398"/>
      <c r="AP30" s="398"/>
      <c r="AQ30" s="398"/>
      <c r="AR30" s="398"/>
      <c r="AS30" s="398"/>
      <c r="AT30" s="398"/>
      <c r="AU30" s="398"/>
      <c r="AV30" s="398"/>
      <c r="AW30" s="398"/>
      <c r="AX30" s="398"/>
      <c r="AY30" s="414"/>
      <c r="AZ30" s="414"/>
      <c r="BA30" s="414"/>
      <c r="BB30" s="414"/>
      <c r="BC30" s="406" t="s">
        <v>122</v>
      </c>
      <c r="BD30" s="406"/>
      <c r="BE30" s="406"/>
      <c r="BF30" s="406"/>
      <c r="BG30" s="406"/>
      <c r="BH30" s="406"/>
      <c r="BI30" s="406"/>
      <c r="BJ30" s="406"/>
      <c r="BK30" s="406"/>
      <c r="BL30" s="406"/>
      <c r="BM30" s="406"/>
      <c r="BN30" s="407">
        <v>10590132</v>
      </c>
      <c r="BO30" s="407"/>
      <c r="BP30" s="407"/>
      <c r="BQ30" s="407"/>
      <c r="BR30" s="407"/>
      <c r="BS30" s="407"/>
      <c r="BT30" s="407"/>
      <c r="BU30" s="407"/>
      <c r="BV30" s="407">
        <v>10103289</v>
      </c>
      <c r="BW30" s="407"/>
      <c r="BX30" s="407"/>
      <c r="BY30" s="407"/>
      <c r="BZ30" s="407"/>
      <c r="CA30" s="407"/>
      <c r="CB30" s="407"/>
      <c r="CC30" s="407"/>
      <c r="CD30" s="55"/>
      <c r="CE30" s="56"/>
      <c r="CF30" s="56"/>
      <c r="CG30" s="56"/>
      <c r="CH30" s="56"/>
      <c r="CI30" s="56"/>
      <c r="CJ30" s="56"/>
      <c r="CK30" s="56"/>
      <c r="CL30" s="56"/>
      <c r="CM30" s="56"/>
      <c r="CN30" s="56"/>
      <c r="CO30" s="56"/>
      <c r="CP30" s="56"/>
      <c r="CQ30" s="56"/>
      <c r="CR30" s="56"/>
      <c r="CS30" s="57"/>
      <c r="CT30" s="58"/>
      <c r="CU30" s="59"/>
      <c r="CV30" s="59"/>
      <c r="CW30" s="59"/>
      <c r="CX30" s="59"/>
      <c r="CY30" s="59"/>
      <c r="CZ30" s="59"/>
      <c r="DA30" s="60"/>
      <c r="DB30" s="58"/>
      <c r="DC30" s="59"/>
      <c r="DD30" s="59"/>
      <c r="DE30" s="59"/>
      <c r="DF30" s="59"/>
      <c r="DG30" s="59"/>
      <c r="DH30" s="59"/>
      <c r="DI30" s="60"/>
    </row>
    <row r="31" spans="1:113" ht="13.5" customHeight="1" x14ac:dyDescent="0.2">
      <c r="A31" s="39"/>
      <c r="B31" s="61"/>
      <c r="DI31" s="62"/>
    </row>
    <row r="32" spans="1:113" ht="13.5" customHeight="1" x14ac:dyDescent="0.2">
      <c r="A32" s="39"/>
      <c r="B32" s="63"/>
      <c r="C32" s="415" t="s">
        <v>123</v>
      </c>
      <c r="D32" s="415"/>
      <c r="E32" s="415"/>
      <c r="F32" s="415"/>
      <c r="G32" s="415"/>
      <c r="H32" s="415"/>
      <c r="I32" s="415"/>
      <c r="J32" s="415"/>
      <c r="K32" s="415"/>
      <c r="L32" s="415"/>
      <c r="M32" s="415"/>
      <c r="N32" s="415"/>
      <c r="O32" s="415"/>
      <c r="P32" s="415"/>
      <c r="Q32" s="415"/>
      <c r="R32" s="415"/>
      <c r="S32" s="415"/>
      <c r="U32" s="416" t="s">
        <v>124</v>
      </c>
      <c r="V32" s="416"/>
      <c r="W32" s="416"/>
      <c r="X32" s="416"/>
      <c r="Y32" s="416"/>
      <c r="Z32" s="416"/>
      <c r="AA32" s="416"/>
      <c r="AB32" s="416"/>
      <c r="AC32" s="416"/>
      <c r="AD32" s="416"/>
      <c r="AE32" s="416"/>
      <c r="AF32" s="416"/>
      <c r="AG32" s="416"/>
      <c r="AH32" s="416"/>
      <c r="AI32" s="416"/>
      <c r="AJ32" s="416"/>
      <c r="AK32" s="416"/>
      <c r="AM32" s="416" t="s">
        <v>125</v>
      </c>
      <c r="AN32" s="416"/>
      <c r="AO32" s="416"/>
      <c r="AP32" s="416"/>
      <c r="AQ32" s="416"/>
      <c r="AR32" s="416"/>
      <c r="AS32" s="416"/>
      <c r="AT32" s="416"/>
      <c r="AU32" s="416"/>
      <c r="AV32" s="416"/>
      <c r="AW32" s="416"/>
      <c r="AX32" s="416"/>
      <c r="AY32" s="416"/>
      <c r="AZ32" s="416"/>
      <c r="BA32" s="416"/>
      <c r="BB32" s="416"/>
      <c r="BC32" s="416"/>
      <c r="BE32" s="416" t="s">
        <v>126</v>
      </c>
      <c r="BF32" s="416"/>
      <c r="BG32" s="416"/>
      <c r="BH32" s="416"/>
      <c r="BI32" s="416"/>
      <c r="BJ32" s="416"/>
      <c r="BK32" s="416"/>
      <c r="BL32" s="416"/>
      <c r="BM32" s="416"/>
      <c r="BN32" s="416"/>
      <c r="BO32" s="416"/>
      <c r="BP32" s="416"/>
      <c r="BQ32" s="416"/>
      <c r="BR32" s="416"/>
      <c r="BS32" s="416"/>
      <c r="BT32" s="416"/>
      <c r="BU32" s="416"/>
      <c r="BW32" s="416" t="s">
        <v>127</v>
      </c>
      <c r="BX32" s="416"/>
      <c r="BY32" s="416"/>
      <c r="BZ32" s="416"/>
      <c r="CA32" s="416"/>
      <c r="CB32" s="416"/>
      <c r="CC32" s="416"/>
      <c r="CD32" s="416"/>
      <c r="CE32" s="416"/>
      <c r="CF32" s="416"/>
      <c r="CG32" s="416"/>
      <c r="CH32" s="416"/>
      <c r="CI32" s="416"/>
      <c r="CJ32" s="416"/>
      <c r="CK32" s="416"/>
      <c r="CL32" s="416"/>
      <c r="CM32" s="416"/>
      <c r="CO32" s="416" t="s">
        <v>128</v>
      </c>
      <c r="CP32" s="416"/>
      <c r="CQ32" s="416"/>
      <c r="CR32" s="416"/>
      <c r="CS32" s="416"/>
      <c r="CT32" s="416"/>
      <c r="CU32" s="416"/>
      <c r="CV32" s="416"/>
      <c r="CW32" s="416"/>
      <c r="CX32" s="416"/>
      <c r="CY32" s="416"/>
      <c r="CZ32" s="416"/>
      <c r="DA32" s="416"/>
      <c r="DB32" s="416"/>
      <c r="DC32" s="416"/>
      <c r="DD32" s="416"/>
      <c r="DE32" s="416"/>
      <c r="DI32" s="62"/>
    </row>
    <row r="33" spans="1:113" ht="13.5" customHeight="1" x14ac:dyDescent="0.2">
      <c r="A33" s="39"/>
      <c r="B33" s="63"/>
      <c r="C33" s="423" t="s">
        <v>129</v>
      </c>
      <c r="D33" s="423"/>
      <c r="E33" s="422" t="s">
        <v>130</v>
      </c>
      <c r="F33" s="422"/>
      <c r="G33" s="422"/>
      <c r="H33" s="422"/>
      <c r="I33" s="422"/>
      <c r="J33" s="422"/>
      <c r="K33" s="422"/>
      <c r="L33" s="422"/>
      <c r="M33" s="422"/>
      <c r="N33" s="422"/>
      <c r="O33" s="422"/>
      <c r="P33" s="422"/>
      <c r="Q33" s="422"/>
      <c r="R33" s="422"/>
      <c r="S33" s="422"/>
      <c r="T33" s="65"/>
      <c r="U33" s="423" t="s">
        <v>129</v>
      </c>
      <c r="V33" s="423"/>
      <c r="W33" s="422" t="s">
        <v>130</v>
      </c>
      <c r="X33" s="422"/>
      <c r="Y33" s="422"/>
      <c r="Z33" s="422"/>
      <c r="AA33" s="422"/>
      <c r="AB33" s="422"/>
      <c r="AC33" s="422"/>
      <c r="AD33" s="422"/>
      <c r="AE33" s="422"/>
      <c r="AF33" s="422"/>
      <c r="AG33" s="422"/>
      <c r="AH33" s="422"/>
      <c r="AI33" s="422"/>
      <c r="AJ33" s="422"/>
      <c r="AK33" s="422"/>
      <c r="AL33" s="65"/>
      <c r="AM33" s="423" t="s">
        <v>129</v>
      </c>
      <c r="AN33" s="423"/>
      <c r="AO33" s="422" t="s">
        <v>130</v>
      </c>
      <c r="AP33" s="422"/>
      <c r="AQ33" s="422"/>
      <c r="AR33" s="422"/>
      <c r="AS33" s="422"/>
      <c r="AT33" s="422"/>
      <c r="AU33" s="422"/>
      <c r="AV33" s="422"/>
      <c r="AW33" s="422"/>
      <c r="AX33" s="422"/>
      <c r="AY33" s="422"/>
      <c r="AZ33" s="422"/>
      <c r="BA33" s="422"/>
      <c r="BB33" s="422"/>
      <c r="BC33" s="422"/>
      <c r="BD33" s="64"/>
      <c r="BE33" s="422" t="s">
        <v>129</v>
      </c>
      <c r="BF33" s="422"/>
      <c r="BG33" s="422" t="s">
        <v>130</v>
      </c>
      <c r="BH33" s="422"/>
      <c r="BI33" s="422"/>
      <c r="BJ33" s="422"/>
      <c r="BK33" s="422"/>
      <c r="BL33" s="422"/>
      <c r="BM33" s="422"/>
      <c r="BN33" s="422"/>
      <c r="BO33" s="422"/>
      <c r="BP33" s="422"/>
      <c r="BQ33" s="422"/>
      <c r="BR33" s="422"/>
      <c r="BS33" s="422"/>
      <c r="BT33" s="422"/>
      <c r="BU33" s="422"/>
      <c r="BV33" s="64"/>
      <c r="BW33" s="423" t="s">
        <v>129</v>
      </c>
      <c r="BX33" s="423"/>
      <c r="BY33" s="422" t="s">
        <v>131</v>
      </c>
      <c r="BZ33" s="422"/>
      <c r="CA33" s="422"/>
      <c r="CB33" s="422"/>
      <c r="CC33" s="422"/>
      <c r="CD33" s="422"/>
      <c r="CE33" s="422"/>
      <c r="CF33" s="422"/>
      <c r="CG33" s="422"/>
      <c r="CH33" s="422"/>
      <c r="CI33" s="422"/>
      <c r="CJ33" s="422"/>
      <c r="CK33" s="422"/>
      <c r="CL33" s="422"/>
      <c r="CM33" s="422"/>
      <c r="CN33" s="65"/>
      <c r="CO33" s="423" t="s">
        <v>129</v>
      </c>
      <c r="CP33" s="423"/>
      <c r="CQ33" s="422" t="s">
        <v>132</v>
      </c>
      <c r="CR33" s="422"/>
      <c r="CS33" s="422"/>
      <c r="CT33" s="422"/>
      <c r="CU33" s="422"/>
      <c r="CV33" s="422"/>
      <c r="CW33" s="422"/>
      <c r="CX33" s="422"/>
      <c r="CY33" s="422"/>
      <c r="CZ33" s="422"/>
      <c r="DA33" s="422"/>
      <c r="DB33" s="422"/>
      <c r="DC33" s="422"/>
      <c r="DD33" s="422"/>
      <c r="DE33" s="422"/>
      <c r="DF33" s="65"/>
      <c r="DG33" s="419" t="s">
        <v>133</v>
      </c>
      <c r="DH33" s="419"/>
      <c r="DI33" s="66"/>
    </row>
    <row r="34" spans="1:113" ht="32.25" customHeight="1" x14ac:dyDescent="0.2">
      <c r="A34" s="39"/>
      <c r="B34" s="63"/>
      <c r="C34" s="420">
        <f>IF(E34="","",1)</f>
        <v>1</v>
      </c>
      <c r="D34" s="420"/>
      <c r="E34" s="421" t="str">
        <f>IF('各会計、関係団体の財政状況及び健全化判断比率'!B7="","",'各会計、関係団体の財政状況及び健全化判断比率'!B7)</f>
        <v>一般会計</v>
      </c>
      <c r="F34" s="421"/>
      <c r="G34" s="421"/>
      <c r="H34" s="421"/>
      <c r="I34" s="421"/>
      <c r="J34" s="421"/>
      <c r="K34" s="421"/>
      <c r="L34" s="421"/>
      <c r="M34" s="421"/>
      <c r="N34" s="421"/>
      <c r="O34" s="421"/>
      <c r="P34" s="421"/>
      <c r="Q34" s="421"/>
      <c r="R34" s="421"/>
      <c r="S34" s="421"/>
      <c r="T34" s="39"/>
      <c r="U34" s="420">
        <f>IF(W34="","",MAX(C34:D43)+1)</f>
        <v>2</v>
      </c>
      <c r="V34" s="420"/>
      <c r="W34" s="421" t="str">
        <f>IF('各会計、関係団体の財政状況及び健全化判断比率'!B28="","",'各会計、関係団体の財政状況及び健全化判断比率'!B28)</f>
        <v>介護保険特別会計</v>
      </c>
      <c r="X34" s="421"/>
      <c r="Y34" s="421"/>
      <c r="Z34" s="421"/>
      <c r="AA34" s="421"/>
      <c r="AB34" s="421"/>
      <c r="AC34" s="421"/>
      <c r="AD34" s="421"/>
      <c r="AE34" s="421"/>
      <c r="AF34" s="421"/>
      <c r="AG34" s="421"/>
      <c r="AH34" s="421"/>
      <c r="AI34" s="421"/>
      <c r="AJ34" s="421"/>
      <c r="AK34" s="421"/>
      <c r="AL34" s="39"/>
      <c r="AM34" s="420">
        <f>IF(AO34="","",MAX(C34:D43,U34:V43)+1)</f>
        <v>5</v>
      </c>
      <c r="AN34" s="420"/>
      <c r="AO34" s="421" t="str">
        <f>IF('各会計、関係団体の財政状況及び健全化判断比率'!B31="","",'各会計、関係団体の財政状況及び健全化判断比率'!B31)</f>
        <v>水道事業会計</v>
      </c>
      <c r="AP34" s="421"/>
      <c r="AQ34" s="421"/>
      <c r="AR34" s="421"/>
      <c r="AS34" s="421"/>
      <c r="AT34" s="421"/>
      <c r="AU34" s="421"/>
      <c r="AV34" s="421"/>
      <c r="AW34" s="421"/>
      <c r="AX34" s="421"/>
      <c r="AY34" s="421"/>
      <c r="AZ34" s="421"/>
      <c r="BA34" s="421"/>
      <c r="BB34" s="421"/>
      <c r="BC34" s="421"/>
      <c r="BD34" s="39"/>
      <c r="BE34" s="420">
        <f>IF(BG34="","",MAX(C34:D43,U34:V43,AM34:AN43)+1)</f>
        <v>8</v>
      </c>
      <c r="BF34" s="420"/>
      <c r="BG34" s="421" t="str">
        <f>IF('各会計、関係団体の財政状況及び健全化判断比率'!B34="","",'各会計、関係団体の財政状況及び健全化判断比率'!B34)</f>
        <v>太陽光発電事業特別会計</v>
      </c>
      <c r="BH34" s="421"/>
      <c r="BI34" s="421"/>
      <c r="BJ34" s="421"/>
      <c r="BK34" s="421"/>
      <c r="BL34" s="421"/>
      <c r="BM34" s="421"/>
      <c r="BN34" s="421"/>
      <c r="BO34" s="421"/>
      <c r="BP34" s="421"/>
      <c r="BQ34" s="421"/>
      <c r="BR34" s="421"/>
      <c r="BS34" s="421"/>
      <c r="BT34" s="421"/>
      <c r="BU34" s="421"/>
      <c r="BV34" s="39"/>
      <c r="BW34" s="420">
        <f>IF(BY34="","",MAX(C34:D43,U34:V43,AM34:AN43,BE34:BF43)+1)</f>
        <v>10</v>
      </c>
      <c r="BX34" s="420"/>
      <c r="BY34" s="421" t="str">
        <f>IF('各会計、関係団体の財政状況及び健全化判断比率'!B68="","",'各会計、関係団体の財政状況及び健全化判断比率'!B68)</f>
        <v>栃木県市町村総合事務組合（一般会計）</v>
      </c>
      <c r="BZ34" s="421"/>
      <c r="CA34" s="421"/>
      <c r="CB34" s="421"/>
      <c r="CC34" s="421"/>
      <c r="CD34" s="421"/>
      <c r="CE34" s="421"/>
      <c r="CF34" s="421"/>
      <c r="CG34" s="421"/>
      <c r="CH34" s="421"/>
      <c r="CI34" s="421"/>
      <c r="CJ34" s="421"/>
      <c r="CK34" s="421"/>
      <c r="CL34" s="421"/>
      <c r="CM34" s="421"/>
      <c r="CN34" s="39"/>
      <c r="CO34" s="420">
        <f>IF(CQ34="","",MAX(C34:D43,U34:V43,AM34:AN43,BE34:BF43,BW34:BX43)+1)</f>
        <v>14</v>
      </c>
      <c r="CP34" s="420"/>
      <c r="CQ34" s="421" t="str">
        <f>IF('各会計、関係団体の財政状況及び健全化判断比率'!BS7="","",'各会計、関係団体の財政状況及び健全化判断比率'!BS7)</f>
        <v>栃木県南地域地場産業振興センター</v>
      </c>
      <c r="CR34" s="421"/>
      <c r="CS34" s="421"/>
      <c r="CT34" s="421"/>
      <c r="CU34" s="421"/>
      <c r="CV34" s="421"/>
      <c r="CW34" s="421"/>
      <c r="CX34" s="421"/>
      <c r="CY34" s="421"/>
      <c r="CZ34" s="421"/>
      <c r="DA34" s="421"/>
      <c r="DB34" s="421"/>
      <c r="DC34" s="421"/>
      <c r="DD34" s="421"/>
      <c r="DE34" s="421"/>
      <c r="DG34" s="424" t="str">
        <f>IF('各会計、関係団体の財政状況及び健全化判断比率'!BR7="","",'各会計、関係団体の財政状況及び健全化判断比率'!BR7)</f>
        <v/>
      </c>
      <c r="DH34" s="424"/>
      <c r="DI34" s="66"/>
    </row>
    <row r="35" spans="1:113" ht="32.25" customHeight="1" x14ac:dyDescent="0.2">
      <c r="A35" s="39"/>
      <c r="B35" s="63"/>
      <c r="C35" s="420" t="str">
        <f t="shared" ref="C35:C43" si="0">IF(E35="","",C34+1)</f>
        <v/>
      </c>
      <c r="D35" s="420"/>
      <c r="E35" s="421" t="str">
        <f>IF('各会計、関係団体の財政状況及び健全化判断比率'!B8="","",'各会計、関係団体の財政状況及び健全化判断比率'!B8)</f>
        <v/>
      </c>
      <c r="F35" s="421"/>
      <c r="G35" s="421"/>
      <c r="H35" s="421"/>
      <c r="I35" s="421"/>
      <c r="J35" s="421"/>
      <c r="K35" s="421"/>
      <c r="L35" s="421"/>
      <c r="M35" s="421"/>
      <c r="N35" s="421"/>
      <c r="O35" s="421"/>
      <c r="P35" s="421"/>
      <c r="Q35" s="421"/>
      <c r="R35" s="421"/>
      <c r="S35" s="421"/>
      <c r="T35" s="39"/>
      <c r="U35" s="420">
        <f t="shared" ref="U35:U43" si="1">IF(W35="","",U34+1)</f>
        <v>3</v>
      </c>
      <c r="V35" s="420"/>
      <c r="W35" s="421" t="str">
        <f>IF('各会計、関係団体の財政状況及び健全化判断比率'!B29="","",'各会計、関係団体の財政状況及び健全化判断比率'!B29)</f>
        <v>国民健康保険特別会計</v>
      </c>
      <c r="X35" s="421"/>
      <c r="Y35" s="421"/>
      <c r="Z35" s="421"/>
      <c r="AA35" s="421"/>
      <c r="AB35" s="421"/>
      <c r="AC35" s="421"/>
      <c r="AD35" s="421"/>
      <c r="AE35" s="421"/>
      <c r="AF35" s="421"/>
      <c r="AG35" s="421"/>
      <c r="AH35" s="421"/>
      <c r="AI35" s="421"/>
      <c r="AJ35" s="421"/>
      <c r="AK35" s="421"/>
      <c r="AL35" s="39"/>
      <c r="AM35" s="420">
        <f t="shared" ref="AM35:AM43" si="2">IF(AO35="","",AM34+1)</f>
        <v>6</v>
      </c>
      <c r="AN35" s="420"/>
      <c r="AO35" s="421" t="str">
        <f>IF('各会計、関係団体の財政状況及び健全化判断比率'!B32="","",'各会計、関係団体の財政状況及び健全化判断比率'!B32)</f>
        <v>工業用水道事業会計</v>
      </c>
      <c r="AP35" s="421"/>
      <c r="AQ35" s="421"/>
      <c r="AR35" s="421"/>
      <c r="AS35" s="421"/>
      <c r="AT35" s="421"/>
      <c r="AU35" s="421"/>
      <c r="AV35" s="421"/>
      <c r="AW35" s="421"/>
      <c r="AX35" s="421"/>
      <c r="AY35" s="421"/>
      <c r="AZ35" s="421"/>
      <c r="BA35" s="421"/>
      <c r="BB35" s="421"/>
      <c r="BC35" s="421"/>
      <c r="BD35" s="39"/>
      <c r="BE35" s="420">
        <f t="shared" ref="BE35:BE43" si="3">IF(BG35="","",BE34+1)</f>
        <v>9</v>
      </c>
      <c r="BF35" s="420"/>
      <c r="BG35" s="421" t="str">
        <f>IF('各会計、関係団体の財政状況及び健全化判断比率'!B35="","",'各会計、関係団体の財政状況及び健全化判断比率'!B35)</f>
        <v>あがた駅北産業団地開発事業特別会計</v>
      </c>
      <c r="BH35" s="421"/>
      <c r="BI35" s="421"/>
      <c r="BJ35" s="421"/>
      <c r="BK35" s="421"/>
      <c r="BL35" s="421"/>
      <c r="BM35" s="421"/>
      <c r="BN35" s="421"/>
      <c r="BO35" s="421"/>
      <c r="BP35" s="421"/>
      <c r="BQ35" s="421"/>
      <c r="BR35" s="421"/>
      <c r="BS35" s="421"/>
      <c r="BT35" s="421"/>
      <c r="BU35" s="421"/>
      <c r="BV35" s="39"/>
      <c r="BW35" s="420">
        <f t="shared" ref="BW35:BW43" si="4">IF(BY35="","",BW34+1)</f>
        <v>11</v>
      </c>
      <c r="BX35" s="420"/>
      <c r="BY35" s="421" t="str">
        <f>IF('各会計、関係団体の財政状況及び健全化判断比率'!B69="","",'各会計、関係団体の財政状況及び健全化判断比率'!B69)</f>
        <v>栃木県市町村総合事務組合（特別会計）</v>
      </c>
      <c r="BZ35" s="421"/>
      <c r="CA35" s="421"/>
      <c r="CB35" s="421"/>
      <c r="CC35" s="421"/>
      <c r="CD35" s="421"/>
      <c r="CE35" s="421"/>
      <c r="CF35" s="421"/>
      <c r="CG35" s="421"/>
      <c r="CH35" s="421"/>
      <c r="CI35" s="421"/>
      <c r="CJ35" s="421"/>
      <c r="CK35" s="421"/>
      <c r="CL35" s="421"/>
      <c r="CM35" s="421"/>
      <c r="CN35" s="39"/>
      <c r="CO35" s="420">
        <f t="shared" ref="CO35:CO43" si="5">IF(CQ35="","",CO34+1)</f>
        <v>15</v>
      </c>
      <c r="CP35" s="420"/>
      <c r="CQ35" s="421" t="str">
        <f>IF('各会計、関係団体の財政状況及び健全化判断比率'!BS8="","",'各会計、関係団体の財政状況及び健全化判断比率'!BS8)</f>
        <v>足利市民文化財団</v>
      </c>
      <c r="CR35" s="421"/>
      <c r="CS35" s="421"/>
      <c r="CT35" s="421"/>
      <c r="CU35" s="421"/>
      <c r="CV35" s="421"/>
      <c r="CW35" s="421"/>
      <c r="CX35" s="421"/>
      <c r="CY35" s="421"/>
      <c r="CZ35" s="421"/>
      <c r="DA35" s="421"/>
      <c r="DB35" s="421"/>
      <c r="DC35" s="421"/>
      <c r="DD35" s="421"/>
      <c r="DE35" s="421"/>
      <c r="DG35" s="424" t="str">
        <f>IF('各会計、関係団体の財政状況及び健全化判断比率'!BR8="","",'各会計、関係団体の財政状況及び健全化判断比率'!BR8)</f>
        <v/>
      </c>
      <c r="DH35" s="424"/>
      <c r="DI35" s="66"/>
    </row>
    <row r="36" spans="1:113" ht="32.25" customHeight="1" x14ac:dyDescent="0.2">
      <c r="A36" s="39"/>
      <c r="B36" s="63"/>
      <c r="C36" s="420" t="str">
        <f t="shared" si="0"/>
        <v/>
      </c>
      <c r="D36" s="420"/>
      <c r="E36" s="421" t="str">
        <f>IF('各会計、関係団体の財政状況及び健全化判断比率'!B9="","",'各会計、関係団体の財政状況及び健全化判断比率'!B9)</f>
        <v/>
      </c>
      <c r="F36" s="421"/>
      <c r="G36" s="421"/>
      <c r="H36" s="421"/>
      <c r="I36" s="421"/>
      <c r="J36" s="421"/>
      <c r="K36" s="421"/>
      <c r="L36" s="421"/>
      <c r="M36" s="421"/>
      <c r="N36" s="421"/>
      <c r="O36" s="421"/>
      <c r="P36" s="421"/>
      <c r="Q36" s="421"/>
      <c r="R36" s="421"/>
      <c r="S36" s="421"/>
      <c r="T36" s="39"/>
      <c r="U36" s="420">
        <f t="shared" si="1"/>
        <v>4</v>
      </c>
      <c r="V36" s="420"/>
      <c r="W36" s="421" t="str">
        <f>IF('各会計、関係団体の財政状況及び健全化判断比率'!B30="","",'各会計、関係団体の財政状況及び健全化判断比率'!B30)</f>
        <v>後期高齢者医療特別会計</v>
      </c>
      <c r="X36" s="421"/>
      <c r="Y36" s="421"/>
      <c r="Z36" s="421"/>
      <c r="AA36" s="421"/>
      <c r="AB36" s="421"/>
      <c r="AC36" s="421"/>
      <c r="AD36" s="421"/>
      <c r="AE36" s="421"/>
      <c r="AF36" s="421"/>
      <c r="AG36" s="421"/>
      <c r="AH36" s="421"/>
      <c r="AI36" s="421"/>
      <c r="AJ36" s="421"/>
      <c r="AK36" s="421"/>
      <c r="AL36" s="39"/>
      <c r="AM36" s="420">
        <f t="shared" si="2"/>
        <v>7</v>
      </c>
      <c r="AN36" s="420"/>
      <c r="AO36" s="421" t="str">
        <f>IF('各会計、関係団体の財政状況及び健全化判断比率'!B33="","",'各会計、関係団体の財政状況及び健全化判断比率'!B33)</f>
        <v>下水道事業会計</v>
      </c>
      <c r="AP36" s="421"/>
      <c r="AQ36" s="421"/>
      <c r="AR36" s="421"/>
      <c r="AS36" s="421"/>
      <c r="AT36" s="421"/>
      <c r="AU36" s="421"/>
      <c r="AV36" s="421"/>
      <c r="AW36" s="421"/>
      <c r="AX36" s="421"/>
      <c r="AY36" s="421"/>
      <c r="AZ36" s="421"/>
      <c r="BA36" s="421"/>
      <c r="BB36" s="421"/>
      <c r="BC36" s="421"/>
      <c r="BD36" s="39"/>
      <c r="BE36" s="420" t="str">
        <f t="shared" si="3"/>
        <v/>
      </c>
      <c r="BF36" s="420"/>
      <c r="BG36" s="421"/>
      <c r="BH36" s="421"/>
      <c r="BI36" s="421"/>
      <c r="BJ36" s="421"/>
      <c r="BK36" s="421"/>
      <c r="BL36" s="421"/>
      <c r="BM36" s="421"/>
      <c r="BN36" s="421"/>
      <c r="BO36" s="421"/>
      <c r="BP36" s="421"/>
      <c r="BQ36" s="421"/>
      <c r="BR36" s="421"/>
      <c r="BS36" s="421"/>
      <c r="BT36" s="421"/>
      <c r="BU36" s="421"/>
      <c r="BV36" s="39"/>
      <c r="BW36" s="420">
        <f t="shared" si="4"/>
        <v>12</v>
      </c>
      <c r="BX36" s="420"/>
      <c r="BY36" s="421" t="str">
        <f>IF('各会計、関係団体の財政状況及び健全化判断比率'!B70="","",'各会計、関係団体の財政状況及び健全化判断比率'!B70)</f>
        <v>栃木県後期高齢者医療広域連合（一般会計）</v>
      </c>
      <c r="BZ36" s="421"/>
      <c r="CA36" s="421"/>
      <c r="CB36" s="421"/>
      <c r="CC36" s="421"/>
      <c r="CD36" s="421"/>
      <c r="CE36" s="421"/>
      <c r="CF36" s="421"/>
      <c r="CG36" s="421"/>
      <c r="CH36" s="421"/>
      <c r="CI36" s="421"/>
      <c r="CJ36" s="421"/>
      <c r="CK36" s="421"/>
      <c r="CL36" s="421"/>
      <c r="CM36" s="421"/>
      <c r="CN36" s="39"/>
      <c r="CO36" s="420">
        <f t="shared" si="5"/>
        <v>16</v>
      </c>
      <c r="CP36" s="420"/>
      <c r="CQ36" s="421" t="str">
        <f>IF('各会計、関係団体の財政状況及び健全化判断比率'!BS9="","",'各会計、関係団体の財政状況及び健全化判断比率'!BS9)</f>
        <v>足利市土地開発公社</v>
      </c>
      <c r="CR36" s="421"/>
      <c r="CS36" s="421"/>
      <c r="CT36" s="421"/>
      <c r="CU36" s="421"/>
      <c r="CV36" s="421"/>
      <c r="CW36" s="421"/>
      <c r="CX36" s="421"/>
      <c r="CY36" s="421"/>
      <c r="CZ36" s="421"/>
      <c r="DA36" s="421"/>
      <c r="DB36" s="421"/>
      <c r="DC36" s="421"/>
      <c r="DD36" s="421"/>
      <c r="DE36" s="421"/>
      <c r="DG36" s="424" t="str">
        <f>IF('各会計、関係団体の財政状況及び健全化判断比率'!BR9="","",'各会計、関係団体の財政状況及び健全化判断比率'!BR9)</f>
        <v/>
      </c>
      <c r="DH36" s="424"/>
      <c r="DI36" s="66"/>
    </row>
    <row r="37" spans="1:113" ht="32.25" customHeight="1" x14ac:dyDescent="0.2">
      <c r="A37" s="39"/>
      <c r="B37" s="63"/>
      <c r="C37" s="420" t="str">
        <f t="shared" si="0"/>
        <v/>
      </c>
      <c r="D37" s="420"/>
      <c r="E37" s="421" t="str">
        <f>IF('各会計、関係団体の財政状況及び健全化判断比率'!B10="","",'各会計、関係団体の財政状況及び健全化判断比率'!B10)</f>
        <v/>
      </c>
      <c r="F37" s="421"/>
      <c r="G37" s="421"/>
      <c r="H37" s="421"/>
      <c r="I37" s="421"/>
      <c r="J37" s="421"/>
      <c r="K37" s="421"/>
      <c r="L37" s="421"/>
      <c r="M37" s="421"/>
      <c r="N37" s="421"/>
      <c r="O37" s="421"/>
      <c r="P37" s="421"/>
      <c r="Q37" s="421"/>
      <c r="R37" s="421"/>
      <c r="S37" s="421"/>
      <c r="T37" s="39"/>
      <c r="U37" s="420" t="str">
        <f t="shared" si="1"/>
        <v/>
      </c>
      <c r="V37" s="420"/>
      <c r="W37" s="421"/>
      <c r="X37" s="421"/>
      <c r="Y37" s="421"/>
      <c r="Z37" s="421"/>
      <c r="AA37" s="421"/>
      <c r="AB37" s="421"/>
      <c r="AC37" s="421"/>
      <c r="AD37" s="421"/>
      <c r="AE37" s="421"/>
      <c r="AF37" s="421"/>
      <c r="AG37" s="421"/>
      <c r="AH37" s="421"/>
      <c r="AI37" s="421"/>
      <c r="AJ37" s="421"/>
      <c r="AK37" s="421"/>
      <c r="AL37" s="39"/>
      <c r="AM37" s="420" t="str">
        <f t="shared" si="2"/>
        <v/>
      </c>
      <c r="AN37" s="420"/>
      <c r="AO37" s="421"/>
      <c r="AP37" s="421"/>
      <c r="AQ37" s="421"/>
      <c r="AR37" s="421"/>
      <c r="AS37" s="421"/>
      <c r="AT37" s="421"/>
      <c r="AU37" s="421"/>
      <c r="AV37" s="421"/>
      <c r="AW37" s="421"/>
      <c r="AX37" s="421"/>
      <c r="AY37" s="421"/>
      <c r="AZ37" s="421"/>
      <c r="BA37" s="421"/>
      <c r="BB37" s="421"/>
      <c r="BC37" s="421"/>
      <c r="BD37" s="39"/>
      <c r="BE37" s="420" t="str">
        <f t="shared" si="3"/>
        <v/>
      </c>
      <c r="BF37" s="420"/>
      <c r="BG37" s="421"/>
      <c r="BH37" s="421"/>
      <c r="BI37" s="421"/>
      <c r="BJ37" s="421"/>
      <c r="BK37" s="421"/>
      <c r="BL37" s="421"/>
      <c r="BM37" s="421"/>
      <c r="BN37" s="421"/>
      <c r="BO37" s="421"/>
      <c r="BP37" s="421"/>
      <c r="BQ37" s="421"/>
      <c r="BR37" s="421"/>
      <c r="BS37" s="421"/>
      <c r="BT37" s="421"/>
      <c r="BU37" s="421"/>
      <c r="BV37" s="39"/>
      <c r="BW37" s="420">
        <f t="shared" si="4"/>
        <v>13</v>
      </c>
      <c r="BX37" s="420"/>
      <c r="BY37" s="421" t="str">
        <f>IF('各会計、関係団体の財政状況及び健全化判断比率'!B71="","",'各会計、関係団体の財政状況及び健全化判断比率'!B71)</f>
        <v>栃木県後期高齢者医療広域連合（後期高齢者特別会計）</v>
      </c>
      <c r="BZ37" s="421"/>
      <c r="CA37" s="421"/>
      <c r="CB37" s="421"/>
      <c r="CC37" s="421"/>
      <c r="CD37" s="421"/>
      <c r="CE37" s="421"/>
      <c r="CF37" s="421"/>
      <c r="CG37" s="421"/>
      <c r="CH37" s="421"/>
      <c r="CI37" s="421"/>
      <c r="CJ37" s="421"/>
      <c r="CK37" s="421"/>
      <c r="CL37" s="421"/>
      <c r="CM37" s="421"/>
      <c r="CN37" s="39"/>
      <c r="CO37" s="420">
        <f t="shared" si="5"/>
        <v>17</v>
      </c>
      <c r="CP37" s="420"/>
      <c r="CQ37" s="421" t="str">
        <f>IF('各会計、関係団体の財政状況及び健全化判断比率'!BS10="","",'各会計、関係団体の財政状況及び健全化判断比率'!BS10)</f>
        <v>足利市みどりと文化・スポーツ財団</v>
      </c>
      <c r="CR37" s="421"/>
      <c r="CS37" s="421"/>
      <c r="CT37" s="421"/>
      <c r="CU37" s="421"/>
      <c r="CV37" s="421"/>
      <c r="CW37" s="421"/>
      <c r="CX37" s="421"/>
      <c r="CY37" s="421"/>
      <c r="CZ37" s="421"/>
      <c r="DA37" s="421"/>
      <c r="DB37" s="421"/>
      <c r="DC37" s="421"/>
      <c r="DD37" s="421"/>
      <c r="DE37" s="421"/>
      <c r="DG37" s="424" t="str">
        <f>IF('各会計、関係団体の財政状況及び健全化判断比率'!BR10="","",'各会計、関係団体の財政状況及び健全化判断比率'!BR10)</f>
        <v/>
      </c>
      <c r="DH37" s="424"/>
      <c r="DI37" s="66"/>
    </row>
    <row r="38" spans="1:113" ht="32.25" customHeight="1" x14ac:dyDescent="0.2">
      <c r="A38" s="39"/>
      <c r="B38" s="63"/>
      <c r="C38" s="420" t="str">
        <f t="shared" si="0"/>
        <v/>
      </c>
      <c r="D38" s="420"/>
      <c r="E38" s="421" t="str">
        <f>IF('各会計、関係団体の財政状況及び健全化判断比率'!B11="","",'各会計、関係団体の財政状況及び健全化判断比率'!B11)</f>
        <v/>
      </c>
      <c r="F38" s="421"/>
      <c r="G38" s="421"/>
      <c r="H38" s="421"/>
      <c r="I38" s="421"/>
      <c r="J38" s="421"/>
      <c r="K38" s="421"/>
      <c r="L38" s="421"/>
      <c r="M38" s="421"/>
      <c r="N38" s="421"/>
      <c r="O38" s="421"/>
      <c r="P38" s="421"/>
      <c r="Q38" s="421"/>
      <c r="R38" s="421"/>
      <c r="S38" s="421"/>
      <c r="T38" s="39"/>
      <c r="U38" s="420" t="str">
        <f t="shared" si="1"/>
        <v/>
      </c>
      <c r="V38" s="420"/>
      <c r="W38" s="421"/>
      <c r="X38" s="421"/>
      <c r="Y38" s="421"/>
      <c r="Z38" s="421"/>
      <c r="AA38" s="421"/>
      <c r="AB38" s="421"/>
      <c r="AC38" s="421"/>
      <c r="AD38" s="421"/>
      <c r="AE38" s="421"/>
      <c r="AF38" s="421"/>
      <c r="AG38" s="421"/>
      <c r="AH38" s="421"/>
      <c r="AI38" s="421"/>
      <c r="AJ38" s="421"/>
      <c r="AK38" s="421"/>
      <c r="AL38" s="39"/>
      <c r="AM38" s="420" t="str">
        <f t="shared" si="2"/>
        <v/>
      </c>
      <c r="AN38" s="420"/>
      <c r="AO38" s="421"/>
      <c r="AP38" s="421"/>
      <c r="AQ38" s="421"/>
      <c r="AR38" s="421"/>
      <c r="AS38" s="421"/>
      <c r="AT38" s="421"/>
      <c r="AU38" s="421"/>
      <c r="AV38" s="421"/>
      <c r="AW38" s="421"/>
      <c r="AX38" s="421"/>
      <c r="AY38" s="421"/>
      <c r="AZ38" s="421"/>
      <c r="BA38" s="421"/>
      <c r="BB38" s="421"/>
      <c r="BC38" s="421"/>
      <c r="BD38" s="39"/>
      <c r="BE38" s="420" t="str">
        <f t="shared" si="3"/>
        <v/>
      </c>
      <c r="BF38" s="420"/>
      <c r="BG38" s="421"/>
      <c r="BH38" s="421"/>
      <c r="BI38" s="421"/>
      <c r="BJ38" s="421"/>
      <c r="BK38" s="421"/>
      <c r="BL38" s="421"/>
      <c r="BM38" s="421"/>
      <c r="BN38" s="421"/>
      <c r="BO38" s="421"/>
      <c r="BP38" s="421"/>
      <c r="BQ38" s="421"/>
      <c r="BR38" s="421"/>
      <c r="BS38" s="421"/>
      <c r="BT38" s="421"/>
      <c r="BU38" s="421"/>
      <c r="BV38" s="39"/>
      <c r="BW38" s="420" t="str">
        <f t="shared" si="4"/>
        <v/>
      </c>
      <c r="BX38" s="420"/>
      <c r="BY38" s="421" t="str">
        <f>IF('各会計、関係団体の財政状況及び健全化判断比率'!B72="","",'各会計、関係団体の財政状況及び健全化判断比率'!B72)</f>
        <v/>
      </c>
      <c r="BZ38" s="421"/>
      <c r="CA38" s="421"/>
      <c r="CB38" s="421"/>
      <c r="CC38" s="421"/>
      <c r="CD38" s="421"/>
      <c r="CE38" s="421"/>
      <c r="CF38" s="421"/>
      <c r="CG38" s="421"/>
      <c r="CH38" s="421"/>
      <c r="CI38" s="421"/>
      <c r="CJ38" s="421"/>
      <c r="CK38" s="421"/>
      <c r="CL38" s="421"/>
      <c r="CM38" s="421"/>
      <c r="CN38" s="39"/>
      <c r="CO38" s="420">
        <f t="shared" si="5"/>
        <v>18</v>
      </c>
      <c r="CP38" s="420"/>
      <c r="CQ38" s="421" t="str">
        <f>IF('各会計、関係団体の財政状況及び健全化判断比率'!BS11="","",'各会計、関係団体の財政状況及び健全化判断比率'!BS11)</f>
        <v>両毛地区勤労者福祉共済会</v>
      </c>
      <c r="CR38" s="421"/>
      <c r="CS38" s="421"/>
      <c r="CT38" s="421"/>
      <c r="CU38" s="421"/>
      <c r="CV38" s="421"/>
      <c r="CW38" s="421"/>
      <c r="CX38" s="421"/>
      <c r="CY38" s="421"/>
      <c r="CZ38" s="421"/>
      <c r="DA38" s="421"/>
      <c r="DB38" s="421"/>
      <c r="DC38" s="421"/>
      <c r="DD38" s="421"/>
      <c r="DE38" s="421"/>
      <c r="DG38" s="424" t="str">
        <f>IF('各会計、関係団体の財政状況及び健全化判断比率'!BR11="","",'各会計、関係団体の財政状況及び健全化判断比率'!BR11)</f>
        <v/>
      </c>
      <c r="DH38" s="424"/>
      <c r="DI38" s="66"/>
    </row>
    <row r="39" spans="1:113" ht="32.25" customHeight="1" x14ac:dyDescent="0.2">
      <c r="A39" s="39"/>
      <c r="B39" s="63"/>
      <c r="C39" s="420" t="str">
        <f t="shared" si="0"/>
        <v/>
      </c>
      <c r="D39" s="420"/>
      <c r="E39" s="421" t="str">
        <f>IF('各会計、関係団体の財政状況及び健全化判断比率'!B12="","",'各会計、関係団体の財政状況及び健全化判断比率'!B12)</f>
        <v/>
      </c>
      <c r="F39" s="421"/>
      <c r="G39" s="421"/>
      <c r="H39" s="421"/>
      <c r="I39" s="421"/>
      <c r="J39" s="421"/>
      <c r="K39" s="421"/>
      <c r="L39" s="421"/>
      <c r="M39" s="421"/>
      <c r="N39" s="421"/>
      <c r="O39" s="421"/>
      <c r="P39" s="421"/>
      <c r="Q39" s="421"/>
      <c r="R39" s="421"/>
      <c r="S39" s="421"/>
      <c r="T39" s="39"/>
      <c r="U39" s="420" t="str">
        <f t="shared" si="1"/>
        <v/>
      </c>
      <c r="V39" s="420"/>
      <c r="W39" s="421"/>
      <c r="X39" s="421"/>
      <c r="Y39" s="421"/>
      <c r="Z39" s="421"/>
      <c r="AA39" s="421"/>
      <c r="AB39" s="421"/>
      <c r="AC39" s="421"/>
      <c r="AD39" s="421"/>
      <c r="AE39" s="421"/>
      <c r="AF39" s="421"/>
      <c r="AG39" s="421"/>
      <c r="AH39" s="421"/>
      <c r="AI39" s="421"/>
      <c r="AJ39" s="421"/>
      <c r="AK39" s="421"/>
      <c r="AL39" s="39"/>
      <c r="AM39" s="420" t="str">
        <f t="shared" si="2"/>
        <v/>
      </c>
      <c r="AN39" s="420"/>
      <c r="AO39" s="421"/>
      <c r="AP39" s="421"/>
      <c r="AQ39" s="421"/>
      <c r="AR39" s="421"/>
      <c r="AS39" s="421"/>
      <c r="AT39" s="421"/>
      <c r="AU39" s="421"/>
      <c r="AV39" s="421"/>
      <c r="AW39" s="421"/>
      <c r="AX39" s="421"/>
      <c r="AY39" s="421"/>
      <c r="AZ39" s="421"/>
      <c r="BA39" s="421"/>
      <c r="BB39" s="421"/>
      <c r="BC39" s="421"/>
      <c r="BD39" s="39"/>
      <c r="BE39" s="420" t="str">
        <f t="shared" si="3"/>
        <v/>
      </c>
      <c r="BF39" s="420"/>
      <c r="BG39" s="421"/>
      <c r="BH39" s="421"/>
      <c r="BI39" s="421"/>
      <c r="BJ39" s="421"/>
      <c r="BK39" s="421"/>
      <c r="BL39" s="421"/>
      <c r="BM39" s="421"/>
      <c r="BN39" s="421"/>
      <c r="BO39" s="421"/>
      <c r="BP39" s="421"/>
      <c r="BQ39" s="421"/>
      <c r="BR39" s="421"/>
      <c r="BS39" s="421"/>
      <c r="BT39" s="421"/>
      <c r="BU39" s="421"/>
      <c r="BV39" s="39"/>
      <c r="BW39" s="420" t="str">
        <f t="shared" si="4"/>
        <v/>
      </c>
      <c r="BX39" s="420"/>
      <c r="BY39" s="421" t="str">
        <f>IF('各会計、関係団体の財政状況及び健全化判断比率'!B73="","",'各会計、関係団体の財政状況及び健全化判断比率'!B73)</f>
        <v/>
      </c>
      <c r="BZ39" s="421"/>
      <c r="CA39" s="421"/>
      <c r="CB39" s="421"/>
      <c r="CC39" s="421"/>
      <c r="CD39" s="421"/>
      <c r="CE39" s="421"/>
      <c r="CF39" s="421"/>
      <c r="CG39" s="421"/>
      <c r="CH39" s="421"/>
      <c r="CI39" s="421"/>
      <c r="CJ39" s="421"/>
      <c r="CK39" s="421"/>
      <c r="CL39" s="421"/>
      <c r="CM39" s="421"/>
      <c r="CN39" s="39"/>
      <c r="CO39" s="420" t="str">
        <f t="shared" si="5"/>
        <v/>
      </c>
      <c r="CP39" s="420"/>
      <c r="CQ39" s="421" t="str">
        <f>IF('各会計、関係団体の財政状況及び健全化判断比率'!BS12="","",'各会計、関係団体の財政状況及び健全化判断比率'!BS12)</f>
        <v/>
      </c>
      <c r="CR39" s="421"/>
      <c r="CS39" s="421"/>
      <c r="CT39" s="421"/>
      <c r="CU39" s="421"/>
      <c r="CV39" s="421"/>
      <c r="CW39" s="421"/>
      <c r="CX39" s="421"/>
      <c r="CY39" s="421"/>
      <c r="CZ39" s="421"/>
      <c r="DA39" s="421"/>
      <c r="DB39" s="421"/>
      <c r="DC39" s="421"/>
      <c r="DD39" s="421"/>
      <c r="DE39" s="421"/>
      <c r="DG39" s="424" t="str">
        <f>IF('各会計、関係団体の財政状況及び健全化判断比率'!BR12="","",'各会計、関係団体の財政状況及び健全化判断比率'!BR12)</f>
        <v/>
      </c>
      <c r="DH39" s="424"/>
      <c r="DI39" s="66"/>
    </row>
    <row r="40" spans="1:113" ht="32.25" customHeight="1" x14ac:dyDescent="0.2">
      <c r="A40" s="39"/>
      <c r="B40" s="63"/>
      <c r="C40" s="420" t="str">
        <f t="shared" si="0"/>
        <v/>
      </c>
      <c r="D40" s="420"/>
      <c r="E40" s="421" t="str">
        <f>IF('各会計、関係団体の財政状況及び健全化判断比率'!B13="","",'各会計、関係団体の財政状況及び健全化判断比率'!B13)</f>
        <v/>
      </c>
      <c r="F40" s="421"/>
      <c r="G40" s="421"/>
      <c r="H40" s="421"/>
      <c r="I40" s="421"/>
      <c r="J40" s="421"/>
      <c r="K40" s="421"/>
      <c r="L40" s="421"/>
      <c r="M40" s="421"/>
      <c r="N40" s="421"/>
      <c r="O40" s="421"/>
      <c r="P40" s="421"/>
      <c r="Q40" s="421"/>
      <c r="R40" s="421"/>
      <c r="S40" s="421"/>
      <c r="T40" s="39"/>
      <c r="U40" s="420" t="str">
        <f t="shared" si="1"/>
        <v/>
      </c>
      <c r="V40" s="420"/>
      <c r="W40" s="421"/>
      <c r="X40" s="421"/>
      <c r="Y40" s="421"/>
      <c r="Z40" s="421"/>
      <c r="AA40" s="421"/>
      <c r="AB40" s="421"/>
      <c r="AC40" s="421"/>
      <c r="AD40" s="421"/>
      <c r="AE40" s="421"/>
      <c r="AF40" s="421"/>
      <c r="AG40" s="421"/>
      <c r="AH40" s="421"/>
      <c r="AI40" s="421"/>
      <c r="AJ40" s="421"/>
      <c r="AK40" s="421"/>
      <c r="AL40" s="39"/>
      <c r="AM40" s="420" t="str">
        <f t="shared" si="2"/>
        <v/>
      </c>
      <c r="AN40" s="420"/>
      <c r="AO40" s="421"/>
      <c r="AP40" s="421"/>
      <c r="AQ40" s="421"/>
      <c r="AR40" s="421"/>
      <c r="AS40" s="421"/>
      <c r="AT40" s="421"/>
      <c r="AU40" s="421"/>
      <c r="AV40" s="421"/>
      <c r="AW40" s="421"/>
      <c r="AX40" s="421"/>
      <c r="AY40" s="421"/>
      <c r="AZ40" s="421"/>
      <c r="BA40" s="421"/>
      <c r="BB40" s="421"/>
      <c r="BC40" s="421"/>
      <c r="BD40" s="39"/>
      <c r="BE40" s="420" t="str">
        <f t="shared" si="3"/>
        <v/>
      </c>
      <c r="BF40" s="420"/>
      <c r="BG40" s="421"/>
      <c r="BH40" s="421"/>
      <c r="BI40" s="421"/>
      <c r="BJ40" s="421"/>
      <c r="BK40" s="421"/>
      <c r="BL40" s="421"/>
      <c r="BM40" s="421"/>
      <c r="BN40" s="421"/>
      <c r="BO40" s="421"/>
      <c r="BP40" s="421"/>
      <c r="BQ40" s="421"/>
      <c r="BR40" s="421"/>
      <c r="BS40" s="421"/>
      <c r="BT40" s="421"/>
      <c r="BU40" s="421"/>
      <c r="BV40" s="39"/>
      <c r="BW40" s="420" t="str">
        <f t="shared" si="4"/>
        <v/>
      </c>
      <c r="BX40" s="420"/>
      <c r="BY40" s="421" t="str">
        <f>IF('各会計、関係団体の財政状況及び健全化判断比率'!B74="","",'各会計、関係団体の財政状況及び健全化判断比率'!B74)</f>
        <v/>
      </c>
      <c r="BZ40" s="421"/>
      <c r="CA40" s="421"/>
      <c r="CB40" s="421"/>
      <c r="CC40" s="421"/>
      <c r="CD40" s="421"/>
      <c r="CE40" s="421"/>
      <c r="CF40" s="421"/>
      <c r="CG40" s="421"/>
      <c r="CH40" s="421"/>
      <c r="CI40" s="421"/>
      <c r="CJ40" s="421"/>
      <c r="CK40" s="421"/>
      <c r="CL40" s="421"/>
      <c r="CM40" s="421"/>
      <c r="CN40" s="39"/>
      <c r="CO40" s="420" t="str">
        <f t="shared" si="5"/>
        <v/>
      </c>
      <c r="CP40" s="420"/>
      <c r="CQ40" s="421" t="str">
        <f>IF('各会計、関係団体の財政状況及び健全化判断比率'!BS13="","",'各会計、関係団体の財政状況及び健全化判断比率'!BS13)</f>
        <v/>
      </c>
      <c r="CR40" s="421"/>
      <c r="CS40" s="421"/>
      <c r="CT40" s="421"/>
      <c r="CU40" s="421"/>
      <c r="CV40" s="421"/>
      <c r="CW40" s="421"/>
      <c r="CX40" s="421"/>
      <c r="CY40" s="421"/>
      <c r="CZ40" s="421"/>
      <c r="DA40" s="421"/>
      <c r="DB40" s="421"/>
      <c r="DC40" s="421"/>
      <c r="DD40" s="421"/>
      <c r="DE40" s="421"/>
      <c r="DG40" s="424" t="str">
        <f>IF('各会計、関係団体の財政状況及び健全化判断比率'!BR13="","",'各会計、関係団体の財政状況及び健全化判断比率'!BR13)</f>
        <v/>
      </c>
      <c r="DH40" s="424"/>
      <c r="DI40" s="66"/>
    </row>
    <row r="41" spans="1:113" ht="32.25" customHeight="1" x14ac:dyDescent="0.2">
      <c r="A41" s="39"/>
      <c r="B41" s="63"/>
      <c r="C41" s="420" t="str">
        <f t="shared" si="0"/>
        <v/>
      </c>
      <c r="D41" s="420"/>
      <c r="E41" s="421" t="str">
        <f>IF('各会計、関係団体の財政状況及び健全化判断比率'!B14="","",'各会計、関係団体の財政状況及び健全化判断比率'!B14)</f>
        <v/>
      </c>
      <c r="F41" s="421"/>
      <c r="G41" s="421"/>
      <c r="H41" s="421"/>
      <c r="I41" s="421"/>
      <c r="J41" s="421"/>
      <c r="K41" s="421"/>
      <c r="L41" s="421"/>
      <c r="M41" s="421"/>
      <c r="N41" s="421"/>
      <c r="O41" s="421"/>
      <c r="P41" s="421"/>
      <c r="Q41" s="421"/>
      <c r="R41" s="421"/>
      <c r="S41" s="421"/>
      <c r="T41" s="39"/>
      <c r="U41" s="420" t="str">
        <f t="shared" si="1"/>
        <v/>
      </c>
      <c r="V41" s="420"/>
      <c r="W41" s="421"/>
      <c r="X41" s="421"/>
      <c r="Y41" s="421"/>
      <c r="Z41" s="421"/>
      <c r="AA41" s="421"/>
      <c r="AB41" s="421"/>
      <c r="AC41" s="421"/>
      <c r="AD41" s="421"/>
      <c r="AE41" s="421"/>
      <c r="AF41" s="421"/>
      <c r="AG41" s="421"/>
      <c r="AH41" s="421"/>
      <c r="AI41" s="421"/>
      <c r="AJ41" s="421"/>
      <c r="AK41" s="421"/>
      <c r="AL41" s="39"/>
      <c r="AM41" s="420" t="str">
        <f t="shared" si="2"/>
        <v/>
      </c>
      <c r="AN41" s="420"/>
      <c r="AO41" s="421"/>
      <c r="AP41" s="421"/>
      <c r="AQ41" s="421"/>
      <c r="AR41" s="421"/>
      <c r="AS41" s="421"/>
      <c r="AT41" s="421"/>
      <c r="AU41" s="421"/>
      <c r="AV41" s="421"/>
      <c r="AW41" s="421"/>
      <c r="AX41" s="421"/>
      <c r="AY41" s="421"/>
      <c r="AZ41" s="421"/>
      <c r="BA41" s="421"/>
      <c r="BB41" s="421"/>
      <c r="BC41" s="421"/>
      <c r="BD41" s="39"/>
      <c r="BE41" s="420" t="str">
        <f t="shared" si="3"/>
        <v/>
      </c>
      <c r="BF41" s="420"/>
      <c r="BG41" s="421"/>
      <c r="BH41" s="421"/>
      <c r="BI41" s="421"/>
      <c r="BJ41" s="421"/>
      <c r="BK41" s="421"/>
      <c r="BL41" s="421"/>
      <c r="BM41" s="421"/>
      <c r="BN41" s="421"/>
      <c r="BO41" s="421"/>
      <c r="BP41" s="421"/>
      <c r="BQ41" s="421"/>
      <c r="BR41" s="421"/>
      <c r="BS41" s="421"/>
      <c r="BT41" s="421"/>
      <c r="BU41" s="421"/>
      <c r="BV41" s="39"/>
      <c r="BW41" s="420" t="str">
        <f t="shared" si="4"/>
        <v/>
      </c>
      <c r="BX41" s="420"/>
      <c r="BY41" s="421" t="str">
        <f>IF('各会計、関係団体の財政状況及び健全化判断比率'!B75="","",'各会計、関係団体の財政状況及び健全化判断比率'!B75)</f>
        <v/>
      </c>
      <c r="BZ41" s="421"/>
      <c r="CA41" s="421"/>
      <c r="CB41" s="421"/>
      <c r="CC41" s="421"/>
      <c r="CD41" s="421"/>
      <c r="CE41" s="421"/>
      <c r="CF41" s="421"/>
      <c r="CG41" s="421"/>
      <c r="CH41" s="421"/>
      <c r="CI41" s="421"/>
      <c r="CJ41" s="421"/>
      <c r="CK41" s="421"/>
      <c r="CL41" s="421"/>
      <c r="CM41" s="421"/>
      <c r="CN41" s="39"/>
      <c r="CO41" s="420" t="str">
        <f t="shared" si="5"/>
        <v/>
      </c>
      <c r="CP41" s="420"/>
      <c r="CQ41" s="421" t="str">
        <f>IF('各会計、関係団体の財政状況及び健全化判断比率'!BS14="","",'各会計、関係団体の財政状況及び健全化判断比率'!BS14)</f>
        <v/>
      </c>
      <c r="CR41" s="421"/>
      <c r="CS41" s="421"/>
      <c r="CT41" s="421"/>
      <c r="CU41" s="421"/>
      <c r="CV41" s="421"/>
      <c r="CW41" s="421"/>
      <c r="CX41" s="421"/>
      <c r="CY41" s="421"/>
      <c r="CZ41" s="421"/>
      <c r="DA41" s="421"/>
      <c r="DB41" s="421"/>
      <c r="DC41" s="421"/>
      <c r="DD41" s="421"/>
      <c r="DE41" s="421"/>
      <c r="DG41" s="424" t="str">
        <f>IF('各会計、関係団体の財政状況及び健全化判断比率'!BR14="","",'各会計、関係団体の財政状況及び健全化判断比率'!BR14)</f>
        <v/>
      </c>
      <c r="DH41" s="424"/>
      <c r="DI41" s="66"/>
    </row>
    <row r="42" spans="1:113" ht="32.25" customHeight="1" x14ac:dyDescent="0.2">
      <c r="B42" s="63"/>
      <c r="C42" s="420" t="str">
        <f t="shared" si="0"/>
        <v/>
      </c>
      <c r="D42" s="420"/>
      <c r="E42" s="421" t="str">
        <f>IF('各会計、関係団体の財政状況及び健全化判断比率'!B15="","",'各会計、関係団体の財政状況及び健全化判断比率'!B15)</f>
        <v/>
      </c>
      <c r="F42" s="421"/>
      <c r="G42" s="421"/>
      <c r="H42" s="421"/>
      <c r="I42" s="421"/>
      <c r="J42" s="421"/>
      <c r="K42" s="421"/>
      <c r="L42" s="421"/>
      <c r="M42" s="421"/>
      <c r="N42" s="421"/>
      <c r="O42" s="421"/>
      <c r="P42" s="421"/>
      <c r="Q42" s="421"/>
      <c r="R42" s="421"/>
      <c r="S42" s="421"/>
      <c r="T42" s="39"/>
      <c r="U42" s="420" t="str">
        <f t="shared" si="1"/>
        <v/>
      </c>
      <c r="V42" s="420"/>
      <c r="W42" s="421"/>
      <c r="X42" s="421"/>
      <c r="Y42" s="421"/>
      <c r="Z42" s="421"/>
      <c r="AA42" s="421"/>
      <c r="AB42" s="421"/>
      <c r="AC42" s="421"/>
      <c r="AD42" s="421"/>
      <c r="AE42" s="421"/>
      <c r="AF42" s="421"/>
      <c r="AG42" s="421"/>
      <c r="AH42" s="421"/>
      <c r="AI42" s="421"/>
      <c r="AJ42" s="421"/>
      <c r="AK42" s="421"/>
      <c r="AL42" s="39"/>
      <c r="AM42" s="420" t="str">
        <f t="shared" si="2"/>
        <v/>
      </c>
      <c r="AN42" s="420"/>
      <c r="AO42" s="421"/>
      <c r="AP42" s="421"/>
      <c r="AQ42" s="421"/>
      <c r="AR42" s="421"/>
      <c r="AS42" s="421"/>
      <c r="AT42" s="421"/>
      <c r="AU42" s="421"/>
      <c r="AV42" s="421"/>
      <c r="AW42" s="421"/>
      <c r="AX42" s="421"/>
      <c r="AY42" s="421"/>
      <c r="AZ42" s="421"/>
      <c r="BA42" s="421"/>
      <c r="BB42" s="421"/>
      <c r="BC42" s="421"/>
      <c r="BD42" s="39"/>
      <c r="BE42" s="420" t="str">
        <f t="shared" si="3"/>
        <v/>
      </c>
      <c r="BF42" s="420"/>
      <c r="BG42" s="421"/>
      <c r="BH42" s="421"/>
      <c r="BI42" s="421"/>
      <c r="BJ42" s="421"/>
      <c r="BK42" s="421"/>
      <c r="BL42" s="421"/>
      <c r="BM42" s="421"/>
      <c r="BN42" s="421"/>
      <c r="BO42" s="421"/>
      <c r="BP42" s="421"/>
      <c r="BQ42" s="421"/>
      <c r="BR42" s="421"/>
      <c r="BS42" s="421"/>
      <c r="BT42" s="421"/>
      <c r="BU42" s="421"/>
      <c r="BV42" s="39"/>
      <c r="BW42" s="420" t="str">
        <f t="shared" si="4"/>
        <v/>
      </c>
      <c r="BX42" s="420"/>
      <c r="BY42" s="421" t="str">
        <f>IF('各会計、関係団体の財政状況及び健全化判断比率'!B76="","",'各会計、関係団体の財政状況及び健全化判断比率'!B76)</f>
        <v/>
      </c>
      <c r="BZ42" s="421"/>
      <c r="CA42" s="421"/>
      <c r="CB42" s="421"/>
      <c r="CC42" s="421"/>
      <c r="CD42" s="421"/>
      <c r="CE42" s="421"/>
      <c r="CF42" s="421"/>
      <c r="CG42" s="421"/>
      <c r="CH42" s="421"/>
      <c r="CI42" s="421"/>
      <c r="CJ42" s="421"/>
      <c r="CK42" s="421"/>
      <c r="CL42" s="421"/>
      <c r="CM42" s="421"/>
      <c r="CN42" s="39"/>
      <c r="CO42" s="420" t="str">
        <f t="shared" si="5"/>
        <v/>
      </c>
      <c r="CP42" s="420"/>
      <c r="CQ42" s="421" t="str">
        <f>IF('各会計、関係団体の財政状況及び健全化判断比率'!BS15="","",'各会計、関係団体の財政状況及び健全化判断比率'!BS15)</f>
        <v/>
      </c>
      <c r="CR42" s="421"/>
      <c r="CS42" s="421"/>
      <c r="CT42" s="421"/>
      <c r="CU42" s="421"/>
      <c r="CV42" s="421"/>
      <c r="CW42" s="421"/>
      <c r="CX42" s="421"/>
      <c r="CY42" s="421"/>
      <c r="CZ42" s="421"/>
      <c r="DA42" s="421"/>
      <c r="DB42" s="421"/>
      <c r="DC42" s="421"/>
      <c r="DD42" s="421"/>
      <c r="DE42" s="421"/>
      <c r="DG42" s="424" t="str">
        <f>IF('各会計、関係団体の財政状況及び健全化判断比率'!BR15="","",'各会計、関係団体の財政状況及び健全化判断比率'!BR15)</f>
        <v/>
      </c>
      <c r="DH42" s="424"/>
      <c r="DI42" s="66"/>
    </row>
    <row r="43" spans="1:113" ht="32.25" customHeight="1" x14ac:dyDescent="0.2">
      <c r="B43" s="63"/>
      <c r="C43" s="420" t="str">
        <f t="shared" si="0"/>
        <v/>
      </c>
      <c r="D43" s="420"/>
      <c r="E43" s="421" t="str">
        <f>IF('各会計、関係団体の財政状況及び健全化判断比率'!B16="","",'各会計、関係団体の財政状況及び健全化判断比率'!B16)</f>
        <v/>
      </c>
      <c r="F43" s="421"/>
      <c r="G43" s="421"/>
      <c r="H43" s="421"/>
      <c r="I43" s="421"/>
      <c r="J43" s="421"/>
      <c r="K43" s="421"/>
      <c r="L43" s="421"/>
      <c r="M43" s="421"/>
      <c r="N43" s="421"/>
      <c r="O43" s="421"/>
      <c r="P43" s="421"/>
      <c r="Q43" s="421"/>
      <c r="R43" s="421"/>
      <c r="S43" s="421"/>
      <c r="T43" s="39"/>
      <c r="U43" s="420" t="str">
        <f t="shared" si="1"/>
        <v/>
      </c>
      <c r="V43" s="420"/>
      <c r="W43" s="421"/>
      <c r="X43" s="421"/>
      <c r="Y43" s="421"/>
      <c r="Z43" s="421"/>
      <c r="AA43" s="421"/>
      <c r="AB43" s="421"/>
      <c r="AC43" s="421"/>
      <c r="AD43" s="421"/>
      <c r="AE43" s="421"/>
      <c r="AF43" s="421"/>
      <c r="AG43" s="421"/>
      <c r="AH43" s="421"/>
      <c r="AI43" s="421"/>
      <c r="AJ43" s="421"/>
      <c r="AK43" s="421"/>
      <c r="AL43" s="39"/>
      <c r="AM43" s="420" t="str">
        <f t="shared" si="2"/>
        <v/>
      </c>
      <c r="AN43" s="420"/>
      <c r="AO43" s="421"/>
      <c r="AP43" s="421"/>
      <c r="AQ43" s="421"/>
      <c r="AR43" s="421"/>
      <c r="AS43" s="421"/>
      <c r="AT43" s="421"/>
      <c r="AU43" s="421"/>
      <c r="AV43" s="421"/>
      <c r="AW43" s="421"/>
      <c r="AX43" s="421"/>
      <c r="AY43" s="421"/>
      <c r="AZ43" s="421"/>
      <c r="BA43" s="421"/>
      <c r="BB43" s="421"/>
      <c r="BC43" s="421"/>
      <c r="BD43" s="39"/>
      <c r="BE43" s="420" t="str">
        <f t="shared" si="3"/>
        <v/>
      </c>
      <c r="BF43" s="420"/>
      <c r="BG43" s="421"/>
      <c r="BH43" s="421"/>
      <c r="BI43" s="421"/>
      <c r="BJ43" s="421"/>
      <c r="BK43" s="421"/>
      <c r="BL43" s="421"/>
      <c r="BM43" s="421"/>
      <c r="BN43" s="421"/>
      <c r="BO43" s="421"/>
      <c r="BP43" s="421"/>
      <c r="BQ43" s="421"/>
      <c r="BR43" s="421"/>
      <c r="BS43" s="421"/>
      <c r="BT43" s="421"/>
      <c r="BU43" s="421"/>
      <c r="BV43" s="39"/>
      <c r="BW43" s="420" t="str">
        <f t="shared" si="4"/>
        <v/>
      </c>
      <c r="BX43" s="420"/>
      <c r="BY43" s="421" t="str">
        <f>IF('各会計、関係団体の財政状況及び健全化判断比率'!B77="","",'各会計、関係団体の財政状況及び健全化判断比率'!B77)</f>
        <v/>
      </c>
      <c r="BZ43" s="421"/>
      <c r="CA43" s="421"/>
      <c r="CB43" s="421"/>
      <c r="CC43" s="421"/>
      <c r="CD43" s="421"/>
      <c r="CE43" s="421"/>
      <c r="CF43" s="421"/>
      <c r="CG43" s="421"/>
      <c r="CH43" s="421"/>
      <c r="CI43" s="421"/>
      <c r="CJ43" s="421"/>
      <c r="CK43" s="421"/>
      <c r="CL43" s="421"/>
      <c r="CM43" s="421"/>
      <c r="CN43" s="39"/>
      <c r="CO43" s="420" t="str">
        <f t="shared" si="5"/>
        <v/>
      </c>
      <c r="CP43" s="420"/>
      <c r="CQ43" s="421" t="str">
        <f>IF('各会計、関係団体の財政状況及び健全化判断比率'!BS16="","",'各会計、関係団体の財政状況及び健全化判断比率'!BS16)</f>
        <v/>
      </c>
      <c r="CR43" s="421"/>
      <c r="CS43" s="421"/>
      <c r="CT43" s="421"/>
      <c r="CU43" s="421"/>
      <c r="CV43" s="421"/>
      <c r="CW43" s="421"/>
      <c r="CX43" s="421"/>
      <c r="CY43" s="421"/>
      <c r="CZ43" s="421"/>
      <c r="DA43" s="421"/>
      <c r="DB43" s="421"/>
      <c r="DC43" s="421"/>
      <c r="DD43" s="421"/>
      <c r="DE43" s="421"/>
      <c r="DG43" s="424" t="str">
        <f>IF('各会計、関係団体の財政状況及び健全化判断比率'!BR16="","",'各会計、関係団体の財政状況及び健全化判断比率'!BR16)</f>
        <v/>
      </c>
      <c r="DH43" s="424"/>
      <c r="DI43" s="66"/>
    </row>
    <row r="44" spans="1:113" ht="13.5" customHeight="1" thickBot="1" x14ac:dyDescent="0.25">
      <c r="B44" s="67"/>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9"/>
    </row>
    <row r="45" spans="1:113" ht="11" x14ac:dyDescent="0.2"/>
    <row r="46" spans="1:113" ht="11" x14ac:dyDescent="0.2">
      <c r="B46" s="38" t="s">
        <v>134</v>
      </c>
      <c r="E46" s="425" t="s">
        <v>135</v>
      </c>
      <c r="F46" s="425"/>
      <c r="G46" s="425"/>
      <c r="H46" s="425"/>
      <c r="I46" s="425"/>
      <c r="J46" s="425"/>
      <c r="K46" s="425"/>
      <c r="L46" s="425"/>
      <c r="M46" s="425"/>
      <c r="N46" s="425"/>
      <c r="O46" s="425"/>
      <c r="P46" s="425"/>
      <c r="Q46" s="425"/>
      <c r="R46" s="425"/>
      <c r="S46" s="425"/>
      <c r="T46" s="425"/>
      <c r="U46" s="425"/>
      <c r="V46" s="425"/>
      <c r="W46" s="425"/>
      <c r="X46" s="425"/>
      <c r="Y46" s="425"/>
      <c r="Z46" s="425"/>
      <c r="AA46" s="425"/>
      <c r="AB46" s="425"/>
      <c r="AC46" s="425"/>
      <c r="AD46" s="425"/>
      <c r="AE46" s="425"/>
      <c r="AF46" s="425"/>
      <c r="AG46" s="425"/>
      <c r="AH46" s="425"/>
      <c r="AI46" s="425"/>
      <c r="AJ46" s="425"/>
      <c r="AK46" s="425"/>
      <c r="AL46" s="425"/>
      <c r="AM46" s="425"/>
      <c r="AN46" s="425"/>
      <c r="AO46" s="425"/>
      <c r="AP46" s="425"/>
      <c r="AQ46" s="425"/>
      <c r="AR46" s="425"/>
      <c r="AS46" s="425"/>
      <c r="AT46" s="425"/>
      <c r="AU46" s="425"/>
      <c r="AV46" s="425"/>
      <c r="AW46" s="425"/>
      <c r="AX46" s="425"/>
      <c r="AY46" s="425"/>
      <c r="AZ46" s="425"/>
      <c r="BA46" s="425"/>
      <c r="BB46" s="425"/>
      <c r="BC46" s="425"/>
      <c r="BD46" s="425"/>
      <c r="BE46" s="425"/>
      <c r="BF46" s="425"/>
      <c r="BG46" s="425"/>
      <c r="BH46" s="425"/>
      <c r="BI46" s="425"/>
      <c r="BJ46" s="425"/>
      <c r="BK46" s="425"/>
      <c r="BL46" s="425"/>
      <c r="BM46" s="425"/>
      <c r="BN46" s="425"/>
      <c r="BO46" s="425"/>
      <c r="BP46" s="425"/>
      <c r="BQ46" s="425"/>
      <c r="BR46" s="425"/>
      <c r="BS46" s="425"/>
      <c r="BT46" s="425"/>
      <c r="BU46" s="425"/>
      <c r="BV46" s="425"/>
      <c r="BW46" s="425"/>
      <c r="BX46" s="425"/>
      <c r="BY46" s="425"/>
      <c r="BZ46" s="425"/>
      <c r="CA46" s="425"/>
      <c r="CB46" s="425"/>
      <c r="CC46" s="425"/>
      <c r="CD46" s="425"/>
      <c r="CE46" s="425"/>
      <c r="CF46" s="425"/>
      <c r="CG46" s="425"/>
      <c r="CH46" s="425"/>
      <c r="CI46" s="425"/>
      <c r="CJ46" s="425"/>
      <c r="CK46" s="425"/>
      <c r="CL46" s="425"/>
      <c r="CM46" s="425"/>
      <c r="CN46" s="425"/>
      <c r="CO46" s="425"/>
      <c r="CP46" s="425"/>
      <c r="CQ46" s="425"/>
      <c r="CR46" s="425"/>
      <c r="CS46" s="425"/>
      <c r="CT46" s="425"/>
      <c r="CU46" s="425"/>
      <c r="CV46" s="425"/>
      <c r="CW46" s="425"/>
      <c r="CX46" s="425"/>
      <c r="CY46" s="425"/>
      <c r="CZ46" s="425"/>
      <c r="DA46" s="425"/>
      <c r="DB46" s="425"/>
      <c r="DC46" s="425"/>
      <c r="DD46" s="425"/>
      <c r="DE46" s="425"/>
      <c r="DF46" s="425"/>
      <c r="DG46" s="425"/>
      <c r="DH46" s="425"/>
      <c r="DI46" s="425"/>
    </row>
    <row r="47" spans="1:113" ht="11" x14ac:dyDescent="0.2">
      <c r="E47" s="425" t="s">
        <v>136</v>
      </c>
      <c r="F47" s="425"/>
      <c r="G47" s="425"/>
      <c r="H47" s="425"/>
      <c r="I47" s="425"/>
      <c r="J47" s="425"/>
      <c r="K47" s="425"/>
      <c r="L47" s="425"/>
      <c r="M47" s="425"/>
      <c r="N47" s="425"/>
      <c r="O47" s="425"/>
      <c r="P47" s="425"/>
      <c r="Q47" s="425"/>
      <c r="R47" s="425"/>
      <c r="S47" s="425"/>
      <c r="T47" s="425"/>
      <c r="U47" s="425"/>
      <c r="V47" s="425"/>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5"/>
      <c r="BH47" s="425"/>
      <c r="BI47" s="425"/>
      <c r="BJ47" s="425"/>
      <c r="BK47" s="425"/>
      <c r="BL47" s="425"/>
      <c r="BM47" s="425"/>
      <c r="BN47" s="425"/>
      <c r="BO47" s="425"/>
      <c r="BP47" s="425"/>
      <c r="BQ47" s="425"/>
      <c r="BR47" s="425"/>
      <c r="BS47" s="425"/>
      <c r="BT47" s="425"/>
      <c r="BU47" s="425"/>
      <c r="BV47" s="425"/>
      <c r="BW47" s="425"/>
      <c r="BX47" s="425"/>
      <c r="BY47" s="425"/>
      <c r="BZ47" s="425"/>
      <c r="CA47" s="425"/>
      <c r="CB47" s="425"/>
      <c r="CC47" s="425"/>
      <c r="CD47" s="425"/>
      <c r="CE47" s="425"/>
      <c r="CF47" s="425"/>
      <c r="CG47" s="425"/>
      <c r="CH47" s="425"/>
      <c r="CI47" s="425"/>
      <c r="CJ47" s="425"/>
      <c r="CK47" s="425"/>
      <c r="CL47" s="425"/>
      <c r="CM47" s="425"/>
      <c r="CN47" s="425"/>
      <c r="CO47" s="425"/>
      <c r="CP47" s="425"/>
      <c r="CQ47" s="425"/>
      <c r="CR47" s="425"/>
      <c r="CS47" s="425"/>
      <c r="CT47" s="425"/>
      <c r="CU47" s="425"/>
      <c r="CV47" s="425"/>
      <c r="CW47" s="425"/>
      <c r="CX47" s="425"/>
      <c r="CY47" s="425"/>
      <c r="CZ47" s="425"/>
      <c r="DA47" s="425"/>
      <c r="DB47" s="425"/>
      <c r="DC47" s="425"/>
      <c r="DD47" s="425"/>
      <c r="DE47" s="425"/>
      <c r="DF47" s="425"/>
      <c r="DG47" s="425"/>
      <c r="DH47" s="425"/>
      <c r="DI47" s="425"/>
    </row>
    <row r="48" spans="1:113" ht="11" x14ac:dyDescent="0.2">
      <c r="E48" s="425" t="s">
        <v>137</v>
      </c>
      <c r="F48" s="425"/>
      <c r="G48" s="425"/>
      <c r="H48" s="425"/>
      <c r="I48" s="425"/>
      <c r="J48" s="425"/>
      <c r="K48" s="425"/>
      <c r="L48" s="425"/>
      <c r="M48" s="425"/>
      <c r="N48" s="425"/>
      <c r="O48" s="425"/>
      <c r="P48" s="425"/>
      <c r="Q48" s="425"/>
      <c r="R48" s="425"/>
      <c r="S48" s="425"/>
      <c r="T48" s="425"/>
      <c r="U48" s="425"/>
      <c r="V48" s="425"/>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25"/>
      <c r="BC48" s="425"/>
      <c r="BD48" s="425"/>
      <c r="BE48" s="425"/>
      <c r="BF48" s="425"/>
      <c r="BG48" s="425"/>
      <c r="BH48" s="425"/>
      <c r="BI48" s="425"/>
      <c r="BJ48" s="425"/>
      <c r="BK48" s="425"/>
      <c r="BL48" s="425"/>
      <c r="BM48" s="425"/>
      <c r="BN48" s="425"/>
      <c r="BO48" s="425"/>
      <c r="BP48" s="425"/>
      <c r="BQ48" s="425"/>
      <c r="BR48" s="425"/>
      <c r="BS48" s="425"/>
      <c r="BT48" s="425"/>
      <c r="BU48" s="425"/>
      <c r="BV48" s="425"/>
      <c r="BW48" s="425"/>
      <c r="BX48" s="425"/>
      <c r="BY48" s="425"/>
      <c r="BZ48" s="425"/>
      <c r="CA48" s="425"/>
      <c r="CB48" s="425"/>
      <c r="CC48" s="425"/>
      <c r="CD48" s="425"/>
      <c r="CE48" s="425"/>
      <c r="CF48" s="425"/>
      <c r="CG48" s="425"/>
      <c r="CH48" s="425"/>
      <c r="CI48" s="425"/>
      <c r="CJ48" s="425"/>
      <c r="CK48" s="425"/>
      <c r="CL48" s="425"/>
      <c r="CM48" s="425"/>
      <c r="CN48" s="425"/>
      <c r="CO48" s="425"/>
      <c r="CP48" s="425"/>
      <c r="CQ48" s="425"/>
      <c r="CR48" s="425"/>
      <c r="CS48" s="425"/>
      <c r="CT48" s="425"/>
      <c r="CU48" s="425"/>
      <c r="CV48" s="425"/>
      <c r="CW48" s="425"/>
      <c r="CX48" s="425"/>
      <c r="CY48" s="425"/>
      <c r="CZ48" s="425"/>
      <c r="DA48" s="425"/>
      <c r="DB48" s="425"/>
      <c r="DC48" s="425"/>
      <c r="DD48" s="425"/>
      <c r="DE48" s="425"/>
      <c r="DF48" s="425"/>
      <c r="DG48" s="425"/>
      <c r="DH48" s="425"/>
      <c r="DI48" s="425"/>
    </row>
    <row r="49" spans="5:113" ht="11" x14ac:dyDescent="0.2">
      <c r="E49" s="426" t="s">
        <v>138</v>
      </c>
      <c r="F49" s="426"/>
      <c r="G49" s="426"/>
      <c r="H49" s="426"/>
      <c r="I49" s="426"/>
      <c r="J49" s="426"/>
      <c r="K49" s="426"/>
      <c r="L49" s="426"/>
      <c r="M49" s="426"/>
      <c r="N49" s="426"/>
      <c r="O49" s="426"/>
      <c r="P49" s="426"/>
      <c r="Q49" s="426"/>
      <c r="R49" s="426"/>
      <c r="S49" s="426"/>
      <c r="T49" s="426"/>
      <c r="U49" s="426"/>
      <c r="V49" s="426"/>
      <c r="W49" s="426"/>
      <c r="X49" s="426"/>
      <c r="Y49" s="426"/>
      <c r="Z49" s="426"/>
      <c r="AA49" s="426"/>
      <c r="AB49" s="426"/>
      <c r="AC49" s="426"/>
      <c r="AD49" s="426"/>
      <c r="AE49" s="426"/>
      <c r="AF49" s="426"/>
      <c r="AG49" s="426"/>
      <c r="AH49" s="426"/>
      <c r="AI49" s="426"/>
      <c r="AJ49" s="426"/>
      <c r="AK49" s="426"/>
      <c r="AL49" s="426"/>
      <c r="AM49" s="426"/>
      <c r="AN49" s="426"/>
      <c r="AO49" s="426"/>
      <c r="AP49" s="426"/>
      <c r="AQ49" s="426"/>
      <c r="AR49" s="426"/>
      <c r="AS49" s="426"/>
      <c r="AT49" s="426"/>
      <c r="AU49" s="426"/>
      <c r="AV49" s="426"/>
      <c r="AW49" s="426"/>
      <c r="AX49" s="426"/>
      <c r="AY49" s="426"/>
      <c r="AZ49" s="426"/>
      <c r="BA49" s="426"/>
      <c r="BB49" s="426"/>
      <c r="BC49" s="426"/>
      <c r="BD49" s="426"/>
      <c r="BE49" s="426"/>
      <c r="BF49" s="426"/>
      <c r="BG49" s="426"/>
      <c r="BH49" s="426"/>
      <c r="BI49" s="426"/>
      <c r="BJ49" s="426"/>
      <c r="BK49" s="426"/>
      <c r="BL49" s="426"/>
      <c r="BM49" s="426"/>
      <c r="BN49" s="426"/>
      <c r="BO49" s="426"/>
      <c r="BP49" s="426"/>
      <c r="BQ49" s="426"/>
      <c r="BR49" s="426"/>
      <c r="BS49" s="426"/>
      <c r="BT49" s="426"/>
      <c r="BU49" s="426"/>
      <c r="BV49" s="426"/>
      <c r="BW49" s="426"/>
      <c r="BX49" s="426"/>
      <c r="BY49" s="426"/>
      <c r="BZ49" s="426"/>
      <c r="CA49" s="426"/>
      <c r="CB49" s="426"/>
      <c r="CC49" s="426"/>
      <c r="CD49" s="426"/>
      <c r="CE49" s="426"/>
      <c r="CF49" s="426"/>
      <c r="CG49" s="426"/>
      <c r="CH49" s="426"/>
      <c r="CI49" s="426"/>
      <c r="CJ49" s="426"/>
      <c r="CK49" s="426"/>
      <c r="CL49" s="426"/>
      <c r="CM49" s="426"/>
      <c r="CN49" s="426"/>
      <c r="CO49" s="426"/>
      <c r="CP49" s="426"/>
      <c r="CQ49" s="426"/>
      <c r="CR49" s="426"/>
      <c r="CS49" s="426"/>
      <c r="CT49" s="426"/>
      <c r="CU49" s="426"/>
      <c r="CV49" s="426"/>
      <c r="CW49" s="426"/>
      <c r="CX49" s="426"/>
      <c r="CY49" s="426"/>
      <c r="CZ49" s="426"/>
      <c r="DA49" s="426"/>
      <c r="DB49" s="426"/>
      <c r="DC49" s="426"/>
      <c r="DD49" s="426"/>
      <c r="DE49" s="426"/>
      <c r="DF49" s="426"/>
      <c r="DG49" s="426"/>
      <c r="DH49" s="426"/>
      <c r="DI49" s="426"/>
    </row>
    <row r="50" spans="5:113" ht="11" x14ac:dyDescent="0.2">
      <c r="E50" s="425" t="s">
        <v>139</v>
      </c>
      <c r="F50" s="425"/>
      <c r="G50" s="425"/>
      <c r="H50" s="425"/>
      <c r="I50" s="425"/>
      <c r="J50" s="425"/>
      <c r="K50" s="425"/>
      <c r="L50" s="425"/>
      <c r="M50" s="425"/>
      <c r="N50" s="425"/>
      <c r="O50" s="425"/>
      <c r="P50" s="425"/>
      <c r="Q50" s="425"/>
      <c r="R50" s="425"/>
      <c r="S50" s="425"/>
      <c r="T50" s="425"/>
      <c r="U50" s="425"/>
      <c r="V50" s="425"/>
      <c r="W50" s="425"/>
      <c r="X50" s="425"/>
      <c r="Y50" s="425"/>
      <c r="Z50" s="425"/>
      <c r="AA50" s="425"/>
      <c r="AB50" s="425"/>
      <c r="AC50" s="425"/>
      <c r="AD50" s="425"/>
      <c r="AE50" s="425"/>
      <c r="AF50" s="425"/>
      <c r="AG50" s="425"/>
      <c r="AH50" s="425"/>
      <c r="AI50" s="425"/>
      <c r="AJ50" s="425"/>
      <c r="AK50" s="425"/>
      <c r="AL50" s="425"/>
      <c r="AM50" s="425"/>
      <c r="AN50" s="425"/>
      <c r="AO50" s="425"/>
      <c r="AP50" s="425"/>
      <c r="AQ50" s="425"/>
      <c r="AR50" s="425"/>
      <c r="AS50" s="425"/>
      <c r="AT50" s="425"/>
      <c r="AU50" s="425"/>
      <c r="AV50" s="425"/>
      <c r="AW50" s="425"/>
      <c r="AX50" s="425"/>
      <c r="AY50" s="425"/>
      <c r="AZ50" s="425"/>
      <c r="BA50" s="425"/>
      <c r="BB50" s="425"/>
      <c r="BC50" s="425"/>
      <c r="BD50" s="425"/>
      <c r="BE50" s="425"/>
      <c r="BF50" s="425"/>
      <c r="BG50" s="425"/>
      <c r="BH50" s="425"/>
      <c r="BI50" s="425"/>
      <c r="BJ50" s="425"/>
      <c r="BK50" s="425"/>
      <c r="BL50" s="425"/>
      <c r="BM50" s="425"/>
      <c r="BN50" s="425"/>
      <c r="BO50" s="425"/>
      <c r="BP50" s="425"/>
      <c r="BQ50" s="425"/>
      <c r="BR50" s="425"/>
      <c r="BS50" s="425"/>
      <c r="BT50" s="425"/>
      <c r="BU50" s="425"/>
      <c r="BV50" s="425"/>
      <c r="BW50" s="425"/>
      <c r="BX50" s="425"/>
      <c r="BY50" s="425"/>
      <c r="BZ50" s="425"/>
      <c r="CA50" s="425"/>
      <c r="CB50" s="425"/>
      <c r="CC50" s="425"/>
      <c r="CD50" s="425"/>
      <c r="CE50" s="425"/>
      <c r="CF50" s="425"/>
      <c r="CG50" s="425"/>
      <c r="CH50" s="425"/>
      <c r="CI50" s="425"/>
      <c r="CJ50" s="425"/>
      <c r="CK50" s="425"/>
      <c r="CL50" s="425"/>
      <c r="CM50" s="425"/>
      <c r="CN50" s="425"/>
      <c r="CO50" s="425"/>
      <c r="CP50" s="425"/>
      <c r="CQ50" s="425"/>
      <c r="CR50" s="425"/>
      <c r="CS50" s="425"/>
      <c r="CT50" s="425"/>
      <c r="CU50" s="425"/>
      <c r="CV50" s="425"/>
      <c r="CW50" s="425"/>
      <c r="CX50" s="425"/>
      <c r="CY50" s="425"/>
      <c r="CZ50" s="425"/>
      <c r="DA50" s="425"/>
      <c r="DB50" s="425"/>
      <c r="DC50" s="425"/>
      <c r="DD50" s="425"/>
      <c r="DE50" s="425"/>
      <c r="DF50" s="425"/>
      <c r="DG50" s="425"/>
      <c r="DH50" s="425"/>
      <c r="DI50" s="425"/>
    </row>
    <row r="51" spans="5:113" ht="11" x14ac:dyDescent="0.2">
      <c r="E51" s="425" t="s">
        <v>140</v>
      </c>
      <c r="F51" s="425"/>
      <c r="G51" s="425"/>
      <c r="H51" s="425"/>
      <c r="I51" s="425"/>
      <c r="J51" s="425"/>
      <c r="K51" s="425"/>
      <c r="L51" s="425"/>
      <c r="M51" s="425"/>
      <c r="N51" s="425"/>
      <c r="O51" s="425"/>
      <c r="P51" s="425"/>
      <c r="Q51" s="425"/>
      <c r="R51" s="425"/>
      <c r="S51" s="425"/>
      <c r="T51" s="425"/>
      <c r="U51" s="425"/>
      <c r="V51" s="425"/>
      <c r="W51" s="425"/>
      <c r="X51" s="425"/>
      <c r="Y51" s="425"/>
      <c r="Z51" s="425"/>
      <c r="AA51" s="425"/>
      <c r="AB51" s="425"/>
      <c r="AC51" s="425"/>
      <c r="AD51" s="425"/>
      <c r="AE51" s="425"/>
      <c r="AF51" s="425"/>
      <c r="AG51" s="425"/>
      <c r="AH51" s="425"/>
      <c r="AI51" s="425"/>
      <c r="AJ51" s="425"/>
      <c r="AK51" s="425"/>
      <c r="AL51" s="425"/>
      <c r="AM51" s="425"/>
      <c r="AN51" s="425"/>
      <c r="AO51" s="425"/>
      <c r="AP51" s="425"/>
      <c r="AQ51" s="425"/>
      <c r="AR51" s="425"/>
      <c r="AS51" s="425"/>
      <c r="AT51" s="425"/>
      <c r="AU51" s="425"/>
      <c r="AV51" s="425"/>
      <c r="AW51" s="425"/>
      <c r="AX51" s="425"/>
      <c r="AY51" s="425"/>
      <c r="AZ51" s="425"/>
      <c r="BA51" s="425"/>
      <c r="BB51" s="425"/>
      <c r="BC51" s="425"/>
      <c r="BD51" s="425"/>
      <c r="BE51" s="425"/>
      <c r="BF51" s="425"/>
      <c r="BG51" s="425"/>
      <c r="BH51" s="425"/>
      <c r="BI51" s="425"/>
      <c r="BJ51" s="425"/>
      <c r="BK51" s="425"/>
      <c r="BL51" s="425"/>
      <c r="BM51" s="425"/>
      <c r="BN51" s="425"/>
      <c r="BO51" s="425"/>
      <c r="BP51" s="425"/>
      <c r="BQ51" s="425"/>
      <c r="BR51" s="425"/>
      <c r="BS51" s="425"/>
      <c r="BT51" s="425"/>
      <c r="BU51" s="425"/>
      <c r="BV51" s="425"/>
      <c r="BW51" s="425"/>
      <c r="BX51" s="425"/>
      <c r="BY51" s="425"/>
      <c r="BZ51" s="425"/>
      <c r="CA51" s="425"/>
      <c r="CB51" s="425"/>
      <c r="CC51" s="425"/>
      <c r="CD51" s="425"/>
      <c r="CE51" s="425"/>
      <c r="CF51" s="425"/>
      <c r="CG51" s="425"/>
      <c r="CH51" s="425"/>
      <c r="CI51" s="425"/>
      <c r="CJ51" s="425"/>
      <c r="CK51" s="425"/>
      <c r="CL51" s="425"/>
      <c r="CM51" s="425"/>
      <c r="CN51" s="425"/>
      <c r="CO51" s="425"/>
      <c r="CP51" s="425"/>
      <c r="CQ51" s="425"/>
      <c r="CR51" s="425"/>
      <c r="CS51" s="425"/>
      <c r="CT51" s="425"/>
      <c r="CU51" s="425"/>
      <c r="CV51" s="425"/>
      <c r="CW51" s="425"/>
      <c r="CX51" s="425"/>
      <c r="CY51" s="425"/>
      <c r="CZ51" s="425"/>
      <c r="DA51" s="425"/>
      <c r="DB51" s="425"/>
      <c r="DC51" s="425"/>
      <c r="DD51" s="425"/>
      <c r="DE51" s="425"/>
      <c r="DF51" s="425"/>
      <c r="DG51" s="425"/>
      <c r="DH51" s="425"/>
      <c r="DI51" s="425"/>
    </row>
    <row r="52" spans="5:113" ht="11" x14ac:dyDescent="0.2">
      <c r="E52" s="425" t="s">
        <v>141</v>
      </c>
      <c r="F52" s="425"/>
      <c r="G52" s="425"/>
      <c r="H52" s="425"/>
      <c r="I52" s="425"/>
      <c r="J52" s="425"/>
      <c r="K52" s="425"/>
      <c r="L52" s="425"/>
      <c r="M52" s="425"/>
      <c r="N52" s="425"/>
      <c r="O52" s="425"/>
      <c r="P52" s="425"/>
      <c r="Q52" s="425"/>
      <c r="R52" s="425"/>
      <c r="S52" s="425"/>
      <c r="T52" s="425"/>
      <c r="U52" s="425"/>
      <c r="V52" s="425"/>
      <c r="W52" s="425"/>
      <c r="X52" s="425"/>
      <c r="Y52" s="425"/>
      <c r="Z52" s="425"/>
      <c r="AA52" s="425"/>
      <c r="AB52" s="425"/>
      <c r="AC52" s="425"/>
      <c r="AD52" s="425"/>
      <c r="AE52" s="425"/>
      <c r="AF52" s="425"/>
      <c r="AG52" s="425"/>
      <c r="AH52" s="425"/>
      <c r="AI52" s="425"/>
      <c r="AJ52" s="425"/>
      <c r="AK52" s="425"/>
      <c r="AL52" s="425"/>
      <c r="AM52" s="425"/>
      <c r="AN52" s="425"/>
      <c r="AO52" s="425"/>
      <c r="AP52" s="425"/>
      <c r="AQ52" s="425"/>
      <c r="AR52" s="425"/>
      <c r="AS52" s="425"/>
      <c r="AT52" s="425"/>
      <c r="AU52" s="425"/>
      <c r="AV52" s="425"/>
      <c r="AW52" s="425"/>
      <c r="AX52" s="425"/>
      <c r="AY52" s="425"/>
      <c r="AZ52" s="425"/>
      <c r="BA52" s="425"/>
      <c r="BB52" s="425"/>
      <c r="BC52" s="425"/>
      <c r="BD52" s="425"/>
      <c r="BE52" s="425"/>
      <c r="BF52" s="425"/>
      <c r="BG52" s="425"/>
      <c r="BH52" s="425"/>
      <c r="BI52" s="425"/>
      <c r="BJ52" s="425"/>
      <c r="BK52" s="425"/>
      <c r="BL52" s="425"/>
      <c r="BM52" s="425"/>
      <c r="BN52" s="425"/>
      <c r="BO52" s="425"/>
      <c r="BP52" s="425"/>
      <c r="BQ52" s="425"/>
      <c r="BR52" s="425"/>
      <c r="BS52" s="425"/>
      <c r="BT52" s="425"/>
      <c r="BU52" s="425"/>
      <c r="BV52" s="425"/>
      <c r="BW52" s="425"/>
      <c r="BX52" s="425"/>
      <c r="BY52" s="425"/>
      <c r="BZ52" s="425"/>
      <c r="CA52" s="425"/>
      <c r="CB52" s="425"/>
      <c r="CC52" s="425"/>
      <c r="CD52" s="425"/>
      <c r="CE52" s="425"/>
      <c r="CF52" s="425"/>
      <c r="CG52" s="425"/>
      <c r="CH52" s="425"/>
      <c r="CI52" s="425"/>
      <c r="CJ52" s="425"/>
      <c r="CK52" s="425"/>
      <c r="CL52" s="425"/>
      <c r="CM52" s="425"/>
      <c r="CN52" s="425"/>
      <c r="CO52" s="425"/>
      <c r="CP52" s="425"/>
      <c r="CQ52" s="425"/>
      <c r="CR52" s="425"/>
      <c r="CS52" s="425"/>
      <c r="CT52" s="425"/>
      <c r="CU52" s="425"/>
      <c r="CV52" s="425"/>
      <c r="CW52" s="425"/>
      <c r="CX52" s="425"/>
      <c r="CY52" s="425"/>
      <c r="CZ52" s="425"/>
      <c r="DA52" s="425"/>
      <c r="DB52" s="425"/>
      <c r="DC52" s="425"/>
      <c r="DD52" s="425"/>
      <c r="DE52" s="425"/>
      <c r="DF52" s="425"/>
      <c r="DG52" s="425"/>
      <c r="DH52" s="425"/>
      <c r="DI52" s="425"/>
    </row>
    <row r="53" spans="5:113" ht="11" x14ac:dyDescent="0.2">
      <c r="E53" s="425" t="s">
        <v>142</v>
      </c>
      <c r="F53" s="425"/>
      <c r="G53" s="425"/>
      <c r="H53" s="425"/>
      <c r="I53" s="425"/>
      <c r="J53" s="425"/>
      <c r="K53" s="425"/>
      <c r="L53" s="425"/>
      <c r="M53" s="425"/>
      <c r="N53" s="425"/>
      <c r="O53" s="425"/>
      <c r="P53" s="425"/>
      <c r="Q53" s="425"/>
      <c r="R53" s="425"/>
      <c r="S53" s="425"/>
      <c r="T53" s="425"/>
      <c r="U53" s="425"/>
      <c r="V53" s="425"/>
      <c r="W53" s="425"/>
      <c r="X53" s="425"/>
      <c r="Y53" s="425"/>
      <c r="Z53" s="425"/>
      <c r="AA53" s="425"/>
      <c r="AB53" s="425"/>
      <c r="AC53" s="425"/>
      <c r="AD53" s="425"/>
      <c r="AE53" s="425"/>
      <c r="AF53" s="425"/>
      <c r="AG53" s="425"/>
      <c r="AH53" s="425"/>
      <c r="AI53" s="425"/>
      <c r="AJ53" s="425"/>
      <c r="AK53" s="425"/>
      <c r="AL53" s="425"/>
      <c r="AM53" s="425"/>
      <c r="AN53" s="425"/>
      <c r="AO53" s="425"/>
      <c r="AP53" s="425"/>
      <c r="AQ53" s="425"/>
      <c r="AR53" s="425"/>
      <c r="AS53" s="425"/>
      <c r="AT53" s="425"/>
      <c r="AU53" s="425"/>
      <c r="AV53" s="425"/>
      <c r="AW53" s="425"/>
      <c r="AX53" s="425"/>
      <c r="AY53" s="425"/>
      <c r="AZ53" s="425"/>
      <c r="BA53" s="425"/>
      <c r="BB53" s="425"/>
      <c r="BC53" s="425"/>
      <c r="BD53" s="425"/>
      <c r="BE53" s="425"/>
      <c r="BF53" s="425"/>
      <c r="BG53" s="425"/>
      <c r="BH53" s="425"/>
      <c r="BI53" s="425"/>
      <c r="BJ53" s="425"/>
      <c r="BK53" s="425"/>
      <c r="BL53" s="425"/>
      <c r="BM53" s="425"/>
      <c r="BN53" s="425"/>
      <c r="BO53" s="425"/>
      <c r="BP53" s="425"/>
      <c r="BQ53" s="425"/>
      <c r="BR53" s="425"/>
      <c r="BS53" s="425"/>
      <c r="BT53" s="425"/>
      <c r="BU53" s="425"/>
      <c r="BV53" s="425"/>
      <c r="BW53" s="425"/>
      <c r="BX53" s="425"/>
      <c r="BY53" s="425"/>
      <c r="BZ53" s="425"/>
      <c r="CA53" s="425"/>
      <c r="CB53" s="425"/>
      <c r="CC53" s="425"/>
      <c r="CD53" s="425"/>
      <c r="CE53" s="425"/>
      <c r="CF53" s="425"/>
      <c r="CG53" s="425"/>
      <c r="CH53" s="425"/>
      <c r="CI53" s="425"/>
      <c r="CJ53" s="425"/>
      <c r="CK53" s="425"/>
      <c r="CL53" s="425"/>
      <c r="CM53" s="425"/>
      <c r="CN53" s="425"/>
      <c r="CO53" s="425"/>
      <c r="CP53" s="425"/>
      <c r="CQ53" s="425"/>
      <c r="CR53" s="425"/>
      <c r="CS53" s="425"/>
      <c r="CT53" s="425"/>
      <c r="CU53" s="425"/>
      <c r="CV53" s="425"/>
      <c r="CW53" s="425"/>
      <c r="CX53" s="425"/>
      <c r="CY53" s="425"/>
      <c r="CZ53" s="425"/>
      <c r="DA53" s="425"/>
      <c r="DB53" s="425"/>
      <c r="DC53" s="425"/>
      <c r="DD53" s="425"/>
      <c r="DE53" s="425"/>
      <c r="DF53" s="425"/>
      <c r="DG53" s="425"/>
      <c r="DH53" s="425"/>
      <c r="DI53" s="425"/>
    </row>
    <row r="54" spans="5:113" ht="11" x14ac:dyDescent="0.2"/>
    <row r="55" spans="5:113" ht="11" x14ac:dyDescent="0.2"/>
    <row r="56" spans="5:113" ht="11" x14ac:dyDescent="0.2"/>
  </sheetData>
  <sheetProtection algorithmName="SHA-512" hashValue="HUW4PBV5kAxO4mGJuCN1eW9TEraqi1qpNQZShX5pxU2EPLZ0z9iFPS3etvJYZjpbuJX5ch/lg3+lD7b2aSOCRg==" saltValue="QqVyR9w/pg7LV5gzZlttA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9"/>
  <printOptions horizontalCentered="1"/>
  <pageMargins left="0" right="0" top="0.39374999999999999" bottom="0.39305555555555599" header="0.511811023622047" footer="0.196527777777778"/>
  <pageSetup paperSize="8" orientation="landscape" cellComments="atEn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18EEA-FB44-440F-B8D8-F9EAA8D6B648}">
  <sheetPr>
    <pageSetUpPr fitToPage="1"/>
  </sheetPr>
  <dimension ref="A1:EM49"/>
  <sheetViews>
    <sheetView showGridLines="0" zoomScaleNormal="100" workbookViewId="0"/>
  </sheetViews>
  <sheetFormatPr defaultColWidth="0" defaultRowHeight="11.25" customHeight="1" zeroHeight="1" x14ac:dyDescent="0.2"/>
  <cols>
    <col min="1" max="1" width="1.6328125" style="72" customWidth="1"/>
    <col min="2" max="2" width="2.36328125" style="72" customWidth="1"/>
    <col min="3" max="16" width="2.6328125" style="72" customWidth="1"/>
    <col min="17" max="17" width="2.36328125" style="72" customWidth="1"/>
    <col min="18" max="95" width="1.6328125" style="72" customWidth="1"/>
    <col min="96" max="133" width="1.6328125" style="84" customWidth="1"/>
    <col min="134" max="143" width="1.6328125" style="72" customWidth="1"/>
    <col min="144" max="16384" width="11.6328125" style="72" hidden="1"/>
  </cols>
  <sheetData>
    <row r="1" spans="2:143" ht="22.5" customHeight="1" thickBot="1" x14ac:dyDescent="0.25">
      <c r="B1" s="70"/>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427" t="s">
        <v>143</v>
      </c>
      <c r="DI1" s="427"/>
      <c r="DJ1" s="427"/>
      <c r="DK1" s="427"/>
      <c r="DL1" s="427"/>
      <c r="DM1" s="427"/>
      <c r="DN1" s="427"/>
      <c r="DO1" s="72"/>
      <c r="DP1" s="427" t="s">
        <v>144</v>
      </c>
      <c r="DQ1" s="427"/>
      <c r="DR1" s="427"/>
      <c r="DS1" s="427"/>
      <c r="DT1" s="427"/>
      <c r="DU1" s="427"/>
      <c r="DV1" s="427"/>
      <c r="DW1" s="427"/>
      <c r="DX1" s="427"/>
      <c r="DY1" s="427"/>
      <c r="DZ1" s="427"/>
      <c r="EA1" s="427"/>
      <c r="EB1" s="427"/>
      <c r="EC1" s="427"/>
      <c r="ED1" s="71"/>
      <c r="EE1" s="71"/>
      <c r="EF1" s="71"/>
      <c r="EG1" s="71"/>
      <c r="EH1" s="71"/>
      <c r="EI1" s="71"/>
      <c r="EJ1" s="71"/>
      <c r="EK1" s="71"/>
      <c r="EL1" s="71"/>
      <c r="EM1" s="71"/>
    </row>
    <row r="2" spans="2:143" ht="22.5" customHeight="1" x14ac:dyDescent="0.2">
      <c r="B2" s="73" t="s">
        <v>145</v>
      </c>
      <c r="R2" s="74"/>
      <c r="S2" s="74"/>
      <c r="T2" s="74"/>
      <c r="U2" s="74"/>
      <c r="V2" s="74"/>
      <c r="W2" s="74"/>
      <c r="X2" s="74"/>
      <c r="Y2" s="74"/>
      <c r="Z2" s="74"/>
      <c r="AA2" s="74"/>
      <c r="AB2" s="74"/>
      <c r="AC2" s="74"/>
      <c r="AE2" s="75"/>
      <c r="AF2" s="75"/>
      <c r="AG2" s="75"/>
      <c r="AH2" s="75"/>
      <c r="AI2" s="75"/>
      <c r="AJ2" s="74"/>
      <c r="AK2" s="74"/>
      <c r="AL2" s="74"/>
      <c r="AM2" s="74"/>
      <c r="AN2" s="74"/>
      <c r="AO2" s="74"/>
      <c r="AP2" s="74"/>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row>
    <row r="3" spans="2:143" ht="11.25" customHeight="1" x14ac:dyDescent="0.2">
      <c r="B3" s="428" t="s">
        <v>146</v>
      </c>
      <c r="C3" s="428"/>
      <c r="D3" s="428"/>
      <c r="E3" s="428"/>
      <c r="F3" s="428"/>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8"/>
      <c r="AL3" s="428"/>
      <c r="AM3" s="428"/>
      <c r="AN3" s="428"/>
      <c r="AO3" s="428"/>
      <c r="AP3" s="429" t="s">
        <v>147</v>
      </c>
      <c r="AQ3" s="429"/>
      <c r="AR3" s="429"/>
      <c r="AS3" s="429"/>
      <c r="AT3" s="429"/>
      <c r="AU3" s="429"/>
      <c r="AV3" s="429"/>
      <c r="AW3" s="429"/>
      <c r="AX3" s="429"/>
      <c r="AY3" s="429"/>
      <c r="AZ3" s="429"/>
      <c r="BA3" s="429"/>
      <c r="BB3" s="429"/>
      <c r="BC3" s="429"/>
      <c r="BD3" s="429"/>
      <c r="BE3" s="429"/>
      <c r="BF3" s="429"/>
      <c r="BG3" s="429"/>
      <c r="BH3" s="429"/>
      <c r="BI3" s="429"/>
      <c r="BJ3" s="429"/>
      <c r="BK3" s="429"/>
      <c r="BL3" s="429"/>
      <c r="BM3" s="429"/>
      <c r="BN3" s="429"/>
      <c r="BO3" s="429"/>
      <c r="BP3" s="429"/>
      <c r="BQ3" s="429"/>
      <c r="BR3" s="429"/>
      <c r="BS3" s="429"/>
      <c r="BT3" s="429"/>
      <c r="BU3" s="429"/>
      <c r="BV3" s="429"/>
      <c r="BW3" s="429"/>
      <c r="BX3" s="429"/>
      <c r="BY3" s="429"/>
      <c r="BZ3" s="429"/>
      <c r="CA3" s="429"/>
      <c r="CB3" s="429"/>
      <c r="CD3" s="429" t="s">
        <v>148</v>
      </c>
      <c r="CE3" s="429"/>
      <c r="CF3" s="429"/>
      <c r="CG3" s="429"/>
      <c r="CH3" s="429"/>
      <c r="CI3" s="429"/>
      <c r="CJ3" s="429"/>
      <c r="CK3" s="429"/>
      <c r="CL3" s="429"/>
      <c r="CM3" s="429"/>
      <c r="CN3" s="429"/>
      <c r="CO3" s="429"/>
      <c r="CP3" s="429"/>
      <c r="CQ3" s="429"/>
      <c r="CR3" s="429"/>
      <c r="CS3" s="429"/>
      <c r="CT3" s="429"/>
      <c r="CU3" s="429"/>
      <c r="CV3" s="429"/>
      <c r="CW3" s="429"/>
      <c r="CX3" s="429"/>
      <c r="CY3" s="429"/>
      <c r="CZ3" s="429"/>
      <c r="DA3" s="429"/>
      <c r="DB3" s="429"/>
      <c r="DC3" s="429"/>
      <c r="DD3" s="429"/>
      <c r="DE3" s="429"/>
      <c r="DF3" s="429"/>
      <c r="DG3" s="429"/>
      <c r="DH3" s="429"/>
      <c r="DI3" s="429"/>
      <c r="DJ3" s="429"/>
      <c r="DK3" s="429"/>
      <c r="DL3" s="429"/>
      <c r="DM3" s="429"/>
      <c r="DN3" s="429"/>
      <c r="DO3" s="429"/>
      <c r="DP3" s="429"/>
      <c r="DQ3" s="429"/>
      <c r="DR3" s="429"/>
      <c r="DS3" s="429"/>
      <c r="DT3" s="429"/>
      <c r="DU3" s="429"/>
      <c r="DV3" s="429"/>
      <c r="DW3" s="429"/>
      <c r="DX3" s="429"/>
      <c r="DY3" s="429"/>
      <c r="DZ3" s="429"/>
      <c r="EA3" s="429"/>
      <c r="EB3" s="429"/>
      <c r="EC3" s="429"/>
    </row>
    <row r="4" spans="2:143" ht="11.25" customHeight="1" x14ac:dyDescent="0.2">
      <c r="B4" s="429" t="s">
        <v>24</v>
      </c>
      <c r="C4" s="429"/>
      <c r="D4" s="429"/>
      <c r="E4" s="429"/>
      <c r="F4" s="429"/>
      <c r="G4" s="429"/>
      <c r="H4" s="429"/>
      <c r="I4" s="429"/>
      <c r="J4" s="429"/>
      <c r="K4" s="429"/>
      <c r="L4" s="429"/>
      <c r="M4" s="429"/>
      <c r="N4" s="429"/>
      <c r="O4" s="429"/>
      <c r="P4" s="429"/>
      <c r="Q4" s="429"/>
      <c r="R4" s="429" t="s">
        <v>149</v>
      </c>
      <c r="S4" s="429"/>
      <c r="T4" s="429"/>
      <c r="U4" s="429"/>
      <c r="V4" s="429"/>
      <c r="W4" s="429"/>
      <c r="X4" s="429"/>
      <c r="Y4" s="429"/>
      <c r="Z4" s="429" t="s">
        <v>150</v>
      </c>
      <c r="AA4" s="429"/>
      <c r="AB4" s="429"/>
      <c r="AC4" s="429"/>
      <c r="AD4" s="429" t="s">
        <v>151</v>
      </c>
      <c r="AE4" s="429"/>
      <c r="AF4" s="429"/>
      <c r="AG4" s="429"/>
      <c r="AH4" s="429"/>
      <c r="AI4" s="429"/>
      <c r="AJ4" s="429"/>
      <c r="AK4" s="429"/>
      <c r="AL4" s="429" t="s">
        <v>150</v>
      </c>
      <c r="AM4" s="429"/>
      <c r="AN4" s="429"/>
      <c r="AO4" s="429"/>
      <c r="AP4" s="429" t="s">
        <v>24</v>
      </c>
      <c r="AQ4" s="429"/>
      <c r="AR4" s="429"/>
      <c r="AS4" s="429"/>
      <c r="AT4" s="429"/>
      <c r="AU4" s="429"/>
      <c r="AV4" s="429"/>
      <c r="AW4" s="429"/>
      <c r="AX4" s="429"/>
      <c r="AY4" s="429"/>
      <c r="AZ4" s="429"/>
      <c r="BA4" s="429"/>
      <c r="BB4" s="429"/>
      <c r="BC4" s="429"/>
      <c r="BD4" s="429"/>
      <c r="BE4" s="429"/>
      <c r="BF4" s="429"/>
      <c r="BG4" s="429" t="s">
        <v>152</v>
      </c>
      <c r="BH4" s="429"/>
      <c r="BI4" s="429"/>
      <c r="BJ4" s="429"/>
      <c r="BK4" s="429"/>
      <c r="BL4" s="429"/>
      <c r="BM4" s="429"/>
      <c r="BN4" s="429"/>
      <c r="BO4" s="429" t="s">
        <v>150</v>
      </c>
      <c r="BP4" s="429"/>
      <c r="BQ4" s="429"/>
      <c r="BR4" s="429"/>
      <c r="BS4" s="429" t="s">
        <v>153</v>
      </c>
      <c r="BT4" s="429"/>
      <c r="BU4" s="429"/>
      <c r="BV4" s="429"/>
      <c r="BW4" s="429"/>
      <c r="BX4" s="429"/>
      <c r="BY4" s="429"/>
      <c r="BZ4" s="429"/>
      <c r="CA4" s="429"/>
      <c r="CB4" s="429"/>
      <c r="CD4" s="429" t="s">
        <v>154</v>
      </c>
      <c r="CE4" s="429"/>
      <c r="CF4" s="429"/>
      <c r="CG4" s="429"/>
      <c r="CH4" s="429"/>
      <c r="CI4" s="429"/>
      <c r="CJ4" s="429"/>
      <c r="CK4" s="429"/>
      <c r="CL4" s="429"/>
      <c r="CM4" s="429"/>
      <c r="CN4" s="429"/>
      <c r="CO4" s="429"/>
      <c r="CP4" s="429"/>
      <c r="CQ4" s="429"/>
      <c r="CR4" s="429"/>
      <c r="CS4" s="429"/>
      <c r="CT4" s="429"/>
      <c r="CU4" s="429"/>
      <c r="CV4" s="429"/>
      <c r="CW4" s="429"/>
      <c r="CX4" s="429"/>
      <c r="CY4" s="429"/>
      <c r="CZ4" s="429"/>
      <c r="DA4" s="429"/>
      <c r="DB4" s="429"/>
      <c r="DC4" s="429"/>
      <c r="DD4" s="429"/>
      <c r="DE4" s="429"/>
      <c r="DF4" s="429"/>
      <c r="DG4" s="429"/>
      <c r="DH4" s="429"/>
      <c r="DI4" s="429"/>
      <c r="DJ4" s="429"/>
      <c r="DK4" s="429"/>
      <c r="DL4" s="429"/>
      <c r="DM4" s="429"/>
      <c r="DN4" s="429"/>
      <c r="DO4" s="429"/>
      <c r="DP4" s="429"/>
      <c r="DQ4" s="429"/>
      <c r="DR4" s="429"/>
      <c r="DS4" s="429"/>
      <c r="DT4" s="429"/>
      <c r="DU4" s="429"/>
      <c r="DV4" s="429"/>
      <c r="DW4" s="429"/>
      <c r="DX4" s="429"/>
      <c r="DY4" s="429"/>
      <c r="DZ4" s="429"/>
      <c r="EA4" s="429"/>
      <c r="EB4" s="429"/>
      <c r="EC4" s="429"/>
    </row>
    <row r="5" spans="2:143" ht="11.25" customHeight="1" x14ac:dyDescent="0.2">
      <c r="B5" s="430" t="s">
        <v>155</v>
      </c>
      <c r="C5" s="430"/>
      <c r="D5" s="430"/>
      <c r="E5" s="430"/>
      <c r="F5" s="430"/>
      <c r="G5" s="430"/>
      <c r="H5" s="430"/>
      <c r="I5" s="430"/>
      <c r="J5" s="430"/>
      <c r="K5" s="430"/>
      <c r="L5" s="430"/>
      <c r="M5" s="430"/>
      <c r="N5" s="430"/>
      <c r="O5" s="430"/>
      <c r="P5" s="430"/>
      <c r="Q5" s="430"/>
      <c r="R5" s="431">
        <v>19689785</v>
      </c>
      <c r="S5" s="431"/>
      <c r="T5" s="431"/>
      <c r="U5" s="431"/>
      <c r="V5" s="431"/>
      <c r="W5" s="431"/>
      <c r="X5" s="431"/>
      <c r="Y5" s="431"/>
      <c r="Z5" s="432">
        <v>32.299999999999997</v>
      </c>
      <c r="AA5" s="432"/>
      <c r="AB5" s="432"/>
      <c r="AC5" s="432"/>
      <c r="AD5" s="433">
        <v>18377611</v>
      </c>
      <c r="AE5" s="433"/>
      <c r="AF5" s="433"/>
      <c r="AG5" s="433"/>
      <c r="AH5" s="433"/>
      <c r="AI5" s="433"/>
      <c r="AJ5" s="433"/>
      <c r="AK5" s="433"/>
      <c r="AL5" s="434">
        <v>57.9</v>
      </c>
      <c r="AM5" s="434"/>
      <c r="AN5" s="434"/>
      <c r="AO5" s="434"/>
      <c r="AP5" s="430" t="s">
        <v>156</v>
      </c>
      <c r="AQ5" s="430"/>
      <c r="AR5" s="430"/>
      <c r="AS5" s="430"/>
      <c r="AT5" s="430"/>
      <c r="AU5" s="430"/>
      <c r="AV5" s="430"/>
      <c r="AW5" s="430"/>
      <c r="AX5" s="430"/>
      <c r="AY5" s="430"/>
      <c r="AZ5" s="430"/>
      <c r="BA5" s="430"/>
      <c r="BB5" s="430"/>
      <c r="BC5" s="430"/>
      <c r="BD5" s="430"/>
      <c r="BE5" s="430"/>
      <c r="BF5" s="430"/>
      <c r="BG5" s="436">
        <v>18377611</v>
      </c>
      <c r="BH5" s="436"/>
      <c r="BI5" s="436"/>
      <c r="BJ5" s="436"/>
      <c r="BK5" s="436"/>
      <c r="BL5" s="436"/>
      <c r="BM5" s="436"/>
      <c r="BN5" s="436"/>
      <c r="BO5" s="437">
        <v>93.3</v>
      </c>
      <c r="BP5" s="437"/>
      <c r="BQ5" s="437"/>
      <c r="BR5" s="437"/>
      <c r="BS5" s="440">
        <v>312013</v>
      </c>
      <c r="BT5" s="440"/>
      <c r="BU5" s="440"/>
      <c r="BV5" s="440"/>
      <c r="BW5" s="440"/>
      <c r="BX5" s="440"/>
      <c r="BY5" s="440"/>
      <c r="BZ5" s="440"/>
      <c r="CA5" s="440"/>
      <c r="CB5" s="440"/>
      <c r="CD5" s="429" t="s">
        <v>24</v>
      </c>
      <c r="CE5" s="429"/>
      <c r="CF5" s="429"/>
      <c r="CG5" s="429"/>
      <c r="CH5" s="429"/>
      <c r="CI5" s="429"/>
      <c r="CJ5" s="429"/>
      <c r="CK5" s="429"/>
      <c r="CL5" s="429"/>
      <c r="CM5" s="429"/>
      <c r="CN5" s="429"/>
      <c r="CO5" s="429"/>
      <c r="CP5" s="429"/>
      <c r="CQ5" s="429"/>
      <c r="CR5" s="429" t="s">
        <v>157</v>
      </c>
      <c r="CS5" s="429"/>
      <c r="CT5" s="429"/>
      <c r="CU5" s="429"/>
      <c r="CV5" s="429"/>
      <c r="CW5" s="429"/>
      <c r="CX5" s="429"/>
      <c r="CY5" s="429"/>
      <c r="CZ5" s="429" t="s">
        <v>150</v>
      </c>
      <c r="DA5" s="429"/>
      <c r="DB5" s="429"/>
      <c r="DC5" s="429"/>
      <c r="DD5" s="429" t="s">
        <v>158</v>
      </c>
      <c r="DE5" s="429"/>
      <c r="DF5" s="429"/>
      <c r="DG5" s="429"/>
      <c r="DH5" s="429"/>
      <c r="DI5" s="429"/>
      <c r="DJ5" s="429"/>
      <c r="DK5" s="429"/>
      <c r="DL5" s="429"/>
      <c r="DM5" s="429"/>
      <c r="DN5" s="429"/>
      <c r="DO5" s="429"/>
      <c r="DP5" s="429"/>
      <c r="DQ5" s="429" t="s">
        <v>159</v>
      </c>
      <c r="DR5" s="429"/>
      <c r="DS5" s="429"/>
      <c r="DT5" s="429"/>
      <c r="DU5" s="429"/>
      <c r="DV5" s="429"/>
      <c r="DW5" s="429"/>
      <c r="DX5" s="429"/>
      <c r="DY5" s="429"/>
      <c r="DZ5" s="429"/>
      <c r="EA5" s="429"/>
      <c r="EB5" s="429"/>
      <c r="EC5" s="429"/>
    </row>
    <row r="6" spans="2:143" ht="11.25" customHeight="1" x14ac:dyDescent="0.2">
      <c r="B6" s="435" t="s">
        <v>160</v>
      </c>
      <c r="C6" s="435"/>
      <c r="D6" s="435"/>
      <c r="E6" s="435"/>
      <c r="F6" s="435"/>
      <c r="G6" s="435"/>
      <c r="H6" s="435"/>
      <c r="I6" s="435"/>
      <c r="J6" s="435"/>
      <c r="K6" s="435"/>
      <c r="L6" s="435"/>
      <c r="M6" s="435"/>
      <c r="N6" s="435"/>
      <c r="O6" s="435"/>
      <c r="P6" s="435"/>
      <c r="Q6" s="435"/>
      <c r="R6" s="436">
        <v>504596</v>
      </c>
      <c r="S6" s="436"/>
      <c r="T6" s="436"/>
      <c r="U6" s="436"/>
      <c r="V6" s="436"/>
      <c r="W6" s="436"/>
      <c r="X6" s="436"/>
      <c r="Y6" s="436"/>
      <c r="Z6" s="437">
        <v>0.8</v>
      </c>
      <c r="AA6" s="437"/>
      <c r="AB6" s="437"/>
      <c r="AC6" s="437"/>
      <c r="AD6" s="438">
        <v>504596</v>
      </c>
      <c r="AE6" s="438"/>
      <c r="AF6" s="438"/>
      <c r="AG6" s="438"/>
      <c r="AH6" s="438"/>
      <c r="AI6" s="438"/>
      <c r="AJ6" s="438"/>
      <c r="AK6" s="438"/>
      <c r="AL6" s="439">
        <v>1.6</v>
      </c>
      <c r="AM6" s="439"/>
      <c r="AN6" s="439"/>
      <c r="AO6" s="439"/>
      <c r="AP6" s="435" t="s">
        <v>161</v>
      </c>
      <c r="AQ6" s="435"/>
      <c r="AR6" s="435"/>
      <c r="AS6" s="435"/>
      <c r="AT6" s="435"/>
      <c r="AU6" s="435"/>
      <c r="AV6" s="435"/>
      <c r="AW6" s="435"/>
      <c r="AX6" s="435"/>
      <c r="AY6" s="435"/>
      <c r="AZ6" s="435"/>
      <c r="BA6" s="435"/>
      <c r="BB6" s="435"/>
      <c r="BC6" s="435"/>
      <c r="BD6" s="435"/>
      <c r="BE6" s="435"/>
      <c r="BF6" s="435"/>
      <c r="BG6" s="436">
        <v>18377611</v>
      </c>
      <c r="BH6" s="436"/>
      <c r="BI6" s="436"/>
      <c r="BJ6" s="436"/>
      <c r="BK6" s="436"/>
      <c r="BL6" s="436"/>
      <c r="BM6" s="436"/>
      <c r="BN6" s="436"/>
      <c r="BO6" s="437">
        <v>93.3</v>
      </c>
      <c r="BP6" s="437"/>
      <c r="BQ6" s="437"/>
      <c r="BR6" s="437"/>
      <c r="BS6" s="440">
        <v>312013</v>
      </c>
      <c r="BT6" s="440"/>
      <c r="BU6" s="440"/>
      <c r="BV6" s="440"/>
      <c r="BW6" s="440"/>
      <c r="BX6" s="440"/>
      <c r="BY6" s="440"/>
      <c r="BZ6" s="440"/>
      <c r="CA6" s="440"/>
      <c r="CB6" s="440"/>
      <c r="CD6" s="430" t="s">
        <v>162</v>
      </c>
      <c r="CE6" s="430"/>
      <c r="CF6" s="430"/>
      <c r="CG6" s="430"/>
      <c r="CH6" s="430"/>
      <c r="CI6" s="430"/>
      <c r="CJ6" s="430"/>
      <c r="CK6" s="430"/>
      <c r="CL6" s="430"/>
      <c r="CM6" s="430"/>
      <c r="CN6" s="430"/>
      <c r="CO6" s="430"/>
      <c r="CP6" s="430"/>
      <c r="CQ6" s="430"/>
      <c r="CR6" s="436">
        <v>348767</v>
      </c>
      <c r="CS6" s="436"/>
      <c r="CT6" s="436"/>
      <c r="CU6" s="436"/>
      <c r="CV6" s="436"/>
      <c r="CW6" s="436"/>
      <c r="CX6" s="436"/>
      <c r="CY6" s="436"/>
      <c r="CZ6" s="432">
        <v>0.6</v>
      </c>
      <c r="DA6" s="432"/>
      <c r="DB6" s="432"/>
      <c r="DC6" s="432"/>
      <c r="DD6" s="438" t="s">
        <v>64</v>
      </c>
      <c r="DE6" s="438"/>
      <c r="DF6" s="438"/>
      <c r="DG6" s="438"/>
      <c r="DH6" s="438"/>
      <c r="DI6" s="438"/>
      <c r="DJ6" s="438"/>
      <c r="DK6" s="438"/>
      <c r="DL6" s="438"/>
      <c r="DM6" s="438"/>
      <c r="DN6" s="438"/>
      <c r="DO6" s="438"/>
      <c r="DP6" s="438"/>
      <c r="DQ6" s="440">
        <v>348693</v>
      </c>
      <c r="DR6" s="440"/>
      <c r="DS6" s="440"/>
      <c r="DT6" s="440"/>
      <c r="DU6" s="440"/>
      <c r="DV6" s="440"/>
      <c r="DW6" s="440"/>
      <c r="DX6" s="440"/>
      <c r="DY6" s="440"/>
      <c r="DZ6" s="440"/>
      <c r="EA6" s="440"/>
      <c r="EB6" s="440"/>
      <c r="EC6" s="440"/>
    </row>
    <row r="7" spans="2:143" ht="11.25" customHeight="1" x14ac:dyDescent="0.2">
      <c r="B7" s="435" t="s">
        <v>163</v>
      </c>
      <c r="C7" s="435"/>
      <c r="D7" s="435"/>
      <c r="E7" s="435"/>
      <c r="F7" s="435"/>
      <c r="G7" s="435"/>
      <c r="H7" s="435"/>
      <c r="I7" s="435"/>
      <c r="J7" s="435"/>
      <c r="K7" s="435"/>
      <c r="L7" s="435"/>
      <c r="M7" s="435"/>
      <c r="N7" s="435"/>
      <c r="O7" s="435"/>
      <c r="P7" s="435"/>
      <c r="Q7" s="435"/>
      <c r="R7" s="436">
        <v>7109</v>
      </c>
      <c r="S7" s="436"/>
      <c r="T7" s="436"/>
      <c r="U7" s="436"/>
      <c r="V7" s="436"/>
      <c r="W7" s="436"/>
      <c r="X7" s="436"/>
      <c r="Y7" s="436"/>
      <c r="Z7" s="437">
        <v>0</v>
      </c>
      <c r="AA7" s="437"/>
      <c r="AB7" s="437"/>
      <c r="AC7" s="437"/>
      <c r="AD7" s="438">
        <v>7109</v>
      </c>
      <c r="AE7" s="438"/>
      <c r="AF7" s="438"/>
      <c r="AG7" s="438"/>
      <c r="AH7" s="438"/>
      <c r="AI7" s="438"/>
      <c r="AJ7" s="438"/>
      <c r="AK7" s="438"/>
      <c r="AL7" s="439">
        <v>0</v>
      </c>
      <c r="AM7" s="439"/>
      <c r="AN7" s="439"/>
      <c r="AO7" s="439"/>
      <c r="AP7" s="435" t="s">
        <v>164</v>
      </c>
      <c r="AQ7" s="435"/>
      <c r="AR7" s="435"/>
      <c r="AS7" s="435"/>
      <c r="AT7" s="435"/>
      <c r="AU7" s="435"/>
      <c r="AV7" s="435"/>
      <c r="AW7" s="435"/>
      <c r="AX7" s="435"/>
      <c r="AY7" s="435"/>
      <c r="AZ7" s="435"/>
      <c r="BA7" s="435"/>
      <c r="BB7" s="435"/>
      <c r="BC7" s="435"/>
      <c r="BD7" s="435"/>
      <c r="BE7" s="435"/>
      <c r="BF7" s="435"/>
      <c r="BG7" s="436">
        <v>8241763</v>
      </c>
      <c r="BH7" s="436"/>
      <c r="BI7" s="436"/>
      <c r="BJ7" s="436"/>
      <c r="BK7" s="436"/>
      <c r="BL7" s="436"/>
      <c r="BM7" s="436"/>
      <c r="BN7" s="436"/>
      <c r="BO7" s="437">
        <v>41.9</v>
      </c>
      <c r="BP7" s="437"/>
      <c r="BQ7" s="437"/>
      <c r="BR7" s="437"/>
      <c r="BS7" s="440">
        <v>312013</v>
      </c>
      <c r="BT7" s="440"/>
      <c r="BU7" s="440"/>
      <c r="BV7" s="440"/>
      <c r="BW7" s="440"/>
      <c r="BX7" s="440"/>
      <c r="BY7" s="440"/>
      <c r="BZ7" s="440"/>
      <c r="CA7" s="440"/>
      <c r="CB7" s="440"/>
      <c r="CD7" s="435" t="s">
        <v>165</v>
      </c>
      <c r="CE7" s="435"/>
      <c r="CF7" s="435"/>
      <c r="CG7" s="435"/>
      <c r="CH7" s="435"/>
      <c r="CI7" s="435"/>
      <c r="CJ7" s="435"/>
      <c r="CK7" s="435"/>
      <c r="CL7" s="435"/>
      <c r="CM7" s="435"/>
      <c r="CN7" s="435"/>
      <c r="CO7" s="435"/>
      <c r="CP7" s="435"/>
      <c r="CQ7" s="435"/>
      <c r="CR7" s="436">
        <v>5755209</v>
      </c>
      <c r="CS7" s="436"/>
      <c r="CT7" s="436"/>
      <c r="CU7" s="436"/>
      <c r="CV7" s="436"/>
      <c r="CW7" s="436"/>
      <c r="CX7" s="436"/>
      <c r="CY7" s="436"/>
      <c r="CZ7" s="437">
        <v>9.9</v>
      </c>
      <c r="DA7" s="437"/>
      <c r="DB7" s="437"/>
      <c r="DC7" s="437"/>
      <c r="DD7" s="438">
        <v>192187</v>
      </c>
      <c r="DE7" s="438"/>
      <c r="DF7" s="438"/>
      <c r="DG7" s="438"/>
      <c r="DH7" s="438"/>
      <c r="DI7" s="438"/>
      <c r="DJ7" s="438"/>
      <c r="DK7" s="438"/>
      <c r="DL7" s="438"/>
      <c r="DM7" s="438"/>
      <c r="DN7" s="438"/>
      <c r="DO7" s="438"/>
      <c r="DP7" s="438"/>
      <c r="DQ7" s="440">
        <v>4593859</v>
      </c>
      <c r="DR7" s="440"/>
      <c r="DS7" s="440"/>
      <c r="DT7" s="440"/>
      <c r="DU7" s="440"/>
      <c r="DV7" s="440"/>
      <c r="DW7" s="440"/>
      <c r="DX7" s="440"/>
      <c r="DY7" s="440"/>
      <c r="DZ7" s="440"/>
      <c r="EA7" s="440"/>
      <c r="EB7" s="440"/>
      <c r="EC7" s="440"/>
    </row>
    <row r="8" spans="2:143" ht="11.25" customHeight="1" x14ac:dyDescent="0.2">
      <c r="B8" s="435" t="s">
        <v>166</v>
      </c>
      <c r="C8" s="435"/>
      <c r="D8" s="435"/>
      <c r="E8" s="435"/>
      <c r="F8" s="435"/>
      <c r="G8" s="435"/>
      <c r="H8" s="435"/>
      <c r="I8" s="435"/>
      <c r="J8" s="435"/>
      <c r="K8" s="435"/>
      <c r="L8" s="435"/>
      <c r="M8" s="435"/>
      <c r="N8" s="435"/>
      <c r="O8" s="435"/>
      <c r="P8" s="435"/>
      <c r="Q8" s="435"/>
      <c r="R8" s="436">
        <v>143018</v>
      </c>
      <c r="S8" s="436"/>
      <c r="T8" s="436"/>
      <c r="U8" s="436"/>
      <c r="V8" s="436"/>
      <c r="W8" s="436"/>
      <c r="X8" s="436"/>
      <c r="Y8" s="436"/>
      <c r="Z8" s="437">
        <v>0.2</v>
      </c>
      <c r="AA8" s="437"/>
      <c r="AB8" s="437"/>
      <c r="AC8" s="437"/>
      <c r="AD8" s="438">
        <v>143018</v>
      </c>
      <c r="AE8" s="438"/>
      <c r="AF8" s="438"/>
      <c r="AG8" s="438"/>
      <c r="AH8" s="438"/>
      <c r="AI8" s="438"/>
      <c r="AJ8" s="438"/>
      <c r="AK8" s="438"/>
      <c r="AL8" s="439">
        <v>0.5</v>
      </c>
      <c r="AM8" s="439"/>
      <c r="AN8" s="439"/>
      <c r="AO8" s="439"/>
      <c r="AP8" s="435" t="s">
        <v>167</v>
      </c>
      <c r="AQ8" s="435"/>
      <c r="AR8" s="435"/>
      <c r="AS8" s="435"/>
      <c r="AT8" s="435"/>
      <c r="AU8" s="435"/>
      <c r="AV8" s="435"/>
      <c r="AW8" s="435"/>
      <c r="AX8" s="435"/>
      <c r="AY8" s="435"/>
      <c r="AZ8" s="435"/>
      <c r="BA8" s="435"/>
      <c r="BB8" s="435"/>
      <c r="BC8" s="435"/>
      <c r="BD8" s="435"/>
      <c r="BE8" s="435"/>
      <c r="BF8" s="435"/>
      <c r="BG8" s="436">
        <v>216125</v>
      </c>
      <c r="BH8" s="436"/>
      <c r="BI8" s="436"/>
      <c r="BJ8" s="436"/>
      <c r="BK8" s="436"/>
      <c r="BL8" s="436"/>
      <c r="BM8" s="436"/>
      <c r="BN8" s="436"/>
      <c r="BO8" s="437">
        <v>1.1000000000000001</v>
      </c>
      <c r="BP8" s="437"/>
      <c r="BQ8" s="437"/>
      <c r="BR8" s="437"/>
      <c r="BS8" s="440" t="s">
        <v>64</v>
      </c>
      <c r="BT8" s="440"/>
      <c r="BU8" s="440"/>
      <c r="BV8" s="440"/>
      <c r="BW8" s="440"/>
      <c r="BX8" s="440"/>
      <c r="BY8" s="440"/>
      <c r="BZ8" s="440"/>
      <c r="CA8" s="440"/>
      <c r="CB8" s="440"/>
      <c r="CD8" s="435" t="s">
        <v>168</v>
      </c>
      <c r="CE8" s="435"/>
      <c r="CF8" s="435"/>
      <c r="CG8" s="435"/>
      <c r="CH8" s="435"/>
      <c r="CI8" s="435"/>
      <c r="CJ8" s="435"/>
      <c r="CK8" s="435"/>
      <c r="CL8" s="435"/>
      <c r="CM8" s="435"/>
      <c r="CN8" s="435"/>
      <c r="CO8" s="435"/>
      <c r="CP8" s="435"/>
      <c r="CQ8" s="435"/>
      <c r="CR8" s="436">
        <v>24321662</v>
      </c>
      <c r="CS8" s="436"/>
      <c r="CT8" s="436"/>
      <c r="CU8" s="436"/>
      <c r="CV8" s="436"/>
      <c r="CW8" s="436"/>
      <c r="CX8" s="436"/>
      <c r="CY8" s="436"/>
      <c r="CZ8" s="437">
        <v>42</v>
      </c>
      <c r="DA8" s="437"/>
      <c r="DB8" s="437"/>
      <c r="DC8" s="437"/>
      <c r="DD8" s="438">
        <v>86664</v>
      </c>
      <c r="DE8" s="438"/>
      <c r="DF8" s="438"/>
      <c r="DG8" s="438"/>
      <c r="DH8" s="438"/>
      <c r="DI8" s="438"/>
      <c r="DJ8" s="438"/>
      <c r="DK8" s="438"/>
      <c r="DL8" s="438"/>
      <c r="DM8" s="438"/>
      <c r="DN8" s="438"/>
      <c r="DO8" s="438"/>
      <c r="DP8" s="438"/>
      <c r="DQ8" s="440">
        <v>12303252</v>
      </c>
      <c r="DR8" s="440"/>
      <c r="DS8" s="440"/>
      <c r="DT8" s="440"/>
      <c r="DU8" s="440"/>
      <c r="DV8" s="440"/>
      <c r="DW8" s="440"/>
      <c r="DX8" s="440"/>
      <c r="DY8" s="440"/>
      <c r="DZ8" s="440"/>
      <c r="EA8" s="440"/>
      <c r="EB8" s="440"/>
      <c r="EC8" s="440"/>
    </row>
    <row r="9" spans="2:143" ht="11.25" customHeight="1" x14ac:dyDescent="0.2">
      <c r="B9" s="435" t="s">
        <v>169</v>
      </c>
      <c r="C9" s="435"/>
      <c r="D9" s="435"/>
      <c r="E9" s="435"/>
      <c r="F9" s="435"/>
      <c r="G9" s="435"/>
      <c r="H9" s="435"/>
      <c r="I9" s="435"/>
      <c r="J9" s="435"/>
      <c r="K9" s="435"/>
      <c r="L9" s="435"/>
      <c r="M9" s="435"/>
      <c r="N9" s="435"/>
      <c r="O9" s="435"/>
      <c r="P9" s="435"/>
      <c r="Q9" s="435"/>
      <c r="R9" s="436">
        <v>202921</v>
      </c>
      <c r="S9" s="436"/>
      <c r="T9" s="436"/>
      <c r="U9" s="436"/>
      <c r="V9" s="436"/>
      <c r="W9" s="436"/>
      <c r="X9" s="436"/>
      <c r="Y9" s="436"/>
      <c r="Z9" s="437">
        <v>0.3</v>
      </c>
      <c r="AA9" s="437"/>
      <c r="AB9" s="437"/>
      <c r="AC9" s="437"/>
      <c r="AD9" s="438">
        <v>202921</v>
      </c>
      <c r="AE9" s="438"/>
      <c r="AF9" s="438"/>
      <c r="AG9" s="438"/>
      <c r="AH9" s="438"/>
      <c r="AI9" s="438"/>
      <c r="AJ9" s="438"/>
      <c r="AK9" s="438"/>
      <c r="AL9" s="439">
        <v>0.6</v>
      </c>
      <c r="AM9" s="439"/>
      <c r="AN9" s="439"/>
      <c r="AO9" s="439"/>
      <c r="AP9" s="435" t="s">
        <v>170</v>
      </c>
      <c r="AQ9" s="435"/>
      <c r="AR9" s="435"/>
      <c r="AS9" s="435"/>
      <c r="AT9" s="435"/>
      <c r="AU9" s="435"/>
      <c r="AV9" s="435"/>
      <c r="AW9" s="435"/>
      <c r="AX9" s="435"/>
      <c r="AY9" s="435"/>
      <c r="AZ9" s="435"/>
      <c r="BA9" s="435"/>
      <c r="BB9" s="435"/>
      <c r="BC9" s="435"/>
      <c r="BD9" s="435"/>
      <c r="BE9" s="435"/>
      <c r="BF9" s="435"/>
      <c r="BG9" s="436">
        <v>6711176</v>
      </c>
      <c r="BH9" s="436"/>
      <c r="BI9" s="436"/>
      <c r="BJ9" s="436"/>
      <c r="BK9" s="436"/>
      <c r="BL9" s="436"/>
      <c r="BM9" s="436"/>
      <c r="BN9" s="436"/>
      <c r="BO9" s="437">
        <v>34.1</v>
      </c>
      <c r="BP9" s="437"/>
      <c r="BQ9" s="437"/>
      <c r="BR9" s="437"/>
      <c r="BS9" s="440" t="s">
        <v>64</v>
      </c>
      <c r="BT9" s="440"/>
      <c r="BU9" s="440"/>
      <c r="BV9" s="440"/>
      <c r="BW9" s="440"/>
      <c r="BX9" s="440"/>
      <c r="BY9" s="440"/>
      <c r="BZ9" s="440"/>
      <c r="CA9" s="440"/>
      <c r="CB9" s="440"/>
      <c r="CD9" s="435" t="s">
        <v>171</v>
      </c>
      <c r="CE9" s="435"/>
      <c r="CF9" s="435"/>
      <c r="CG9" s="435"/>
      <c r="CH9" s="435"/>
      <c r="CI9" s="435"/>
      <c r="CJ9" s="435"/>
      <c r="CK9" s="435"/>
      <c r="CL9" s="435"/>
      <c r="CM9" s="435"/>
      <c r="CN9" s="435"/>
      <c r="CO9" s="435"/>
      <c r="CP9" s="435"/>
      <c r="CQ9" s="435"/>
      <c r="CR9" s="436">
        <v>5968029</v>
      </c>
      <c r="CS9" s="436"/>
      <c r="CT9" s="436"/>
      <c r="CU9" s="436"/>
      <c r="CV9" s="436"/>
      <c r="CW9" s="436"/>
      <c r="CX9" s="436"/>
      <c r="CY9" s="436"/>
      <c r="CZ9" s="437">
        <v>10.3</v>
      </c>
      <c r="DA9" s="437"/>
      <c r="DB9" s="437"/>
      <c r="DC9" s="437"/>
      <c r="DD9" s="438">
        <v>2469067</v>
      </c>
      <c r="DE9" s="438"/>
      <c r="DF9" s="438"/>
      <c r="DG9" s="438"/>
      <c r="DH9" s="438"/>
      <c r="DI9" s="438"/>
      <c r="DJ9" s="438"/>
      <c r="DK9" s="438"/>
      <c r="DL9" s="438"/>
      <c r="DM9" s="438"/>
      <c r="DN9" s="438"/>
      <c r="DO9" s="438"/>
      <c r="DP9" s="438"/>
      <c r="DQ9" s="440">
        <v>2692230</v>
      </c>
      <c r="DR9" s="440"/>
      <c r="DS9" s="440"/>
      <c r="DT9" s="440"/>
      <c r="DU9" s="440"/>
      <c r="DV9" s="440"/>
      <c r="DW9" s="440"/>
      <c r="DX9" s="440"/>
      <c r="DY9" s="440"/>
      <c r="DZ9" s="440"/>
      <c r="EA9" s="440"/>
      <c r="EB9" s="440"/>
      <c r="EC9" s="440"/>
    </row>
    <row r="10" spans="2:143" ht="11.25" customHeight="1" x14ac:dyDescent="0.2">
      <c r="B10" s="435" t="s">
        <v>172</v>
      </c>
      <c r="C10" s="435"/>
      <c r="D10" s="435"/>
      <c r="E10" s="435"/>
      <c r="F10" s="435"/>
      <c r="G10" s="435"/>
      <c r="H10" s="435"/>
      <c r="I10" s="435"/>
      <c r="J10" s="435"/>
      <c r="K10" s="435"/>
      <c r="L10" s="435"/>
      <c r="M10" s="435"/>
      <c r="N10" s="435"/>
      <c r="O10" s="435"/>
      <c r="P10" s="435"/>
      <c r="Q10" s="435"/>
      <c r="R10" s="436" t="s">
        <v>64</v>
      </c>
      <c r="S10" s="436"/>
      <c r="T10" s="436"/>
      <c r="U10" s="436"/>
      <c r="V10" s="436"/>
      <c r="W10" s="436"/>
      <c r="X10" s="436"/>
      <c r="Y10" s="436"/>
      <c r="Z10" s="437" t="s">
        <v>64</v>
      </c>
      <c r="AA10" s="437"/>
      <c r="AB10" s="437"/>
      <c r="AC10" s="437"/>
      <c r="AD10" s="438" t="s">
        <v>64</v>
      </c>
      <c r="AE10" s="438"/>
      <c r="AF10" s="438"/>
      <c r="AG10" s="438"/>
      <c r="AH10" s="438"/>
      <c r="AI10" s="438"/>
      <c r="AJ10" s="438"/>
      <c r="AK10" s="438"/>
      <c r="AL10" s="439" t="s">
        <v>64</v>
      </c>
      <c r="AM10" s="439"/>
      <c r="AN10" s="439"/>
      <c r="AO10" s="439"/>
      <c r="AP10" s="435" t="s">
        <v>173</v>
      </c>
      <c r="AQ10" s="435"/>
      <c r="AR10" s="435"/>
      <c r="AS10" s="435"/>
      <c r="AT10" s="435"/>
      <c r="AU10" s="435"/>
      <c r="AV10" s="435"/>
      <c r="AW10" s="435"/>
      <c r="AX10" s="435"/>
      <c r="AY10" s="435"/>
      <c r="AZ10" s="435"/>
      <c r="BA10" s="435"/>
      <c r="BB10" s="435"/>
      <c r="BC10" s="435"/>
      <c r="BD10" s="435"/>
      <c r="BE10" s="435"/>
      <c r="BF10" s="435"/>
      <c r="BG10" s="436">
        <v>515240</v>
      </c>
      <c r="BH10" s="436"/>
      <c r="BI10" s="436"/>
      <c r="BJ10" s="436"/>
      <c r="BK10" s="436"/>
      <c r="BL10" s="436"/>
      <c r="BM10" s="436"/>
      <c r="BN10" s="436"/>
      <c r="BO10" s="437">
        <v>2.6</v>
      </c>
      <c r="BP10" s="437"/>
      <c r="BQ10" s="437"/>
      <c r="BR10" s="437"/>
      <c r="BS10" s="440">
        <v>85269</v>
      </c>
      <c r="BT10" s="440"/>
      <c r="BU10" s="440"/>
      <c r="BV10" s="440"/>
      <c r="BW10" s="440"/>
      <c r="BX10" s="440"/>
      <c r="BY10" s="440"/>
      <c r="BZ10" s="440"/>
      <c r="CA10" s="440"/>
      <c r="CB10" s="440"/>
      <c r="CD10" s="435" t="s">
        <v>174</v>
      </c>
      <c r="CE10" s="435"/>
      <c r="CF10" s="435"/>
      <c r="CG10" s="435"/>
      <c r="CH10" s="435"/>
      <c r="CI10" s="435"/>
      <c r="CJ10" s="435"/>
      <c r="CK10" s="435"/>
      <c r="CL10" s="435"/>
      <c r="CM10" s="435"/>
      <c r="CN10" s="435"/>
      <c r="CO10" s="435"/>
      <c r="CP10" s="435"/>
      <c r="CQ10" s="435"/>
      <c r="CR10" s="436">
        <v>24194</v>
      </c>
      <c r="CS10" s="436"/>
      <c r="CT10" s="436"/>
      <c r="CU10" s="436"/>
      <c r="CV10" s="436"/>
      <c r="CW10" s="436"/>
      <c r="CX10" s="436"/>
      <c r="CY10" s="436"/>
      <c r="CZ10" s="437">
        <v>0</v>
      </c>
      <c r="DA10" s="437"/>
      <c r="DB10" s="437"/>
      <c r="DC10" s="437"/>
      <c r="DD10" s="438" t="s">
        <v>64</v>
      </c>
      <c r="DE10" s="438"/>
      <c r="DF10" s="438"/>
      <c r="DG10" s="438"/>
      <c r="DH10" s="438"/>
      <c r="DI10" s="438"/>
      <c r="DJ10" s="438"/>
      <c r="DK10" s="438"/>
      <c r="DL10" s="438"/>
      <c r="DM10" s="438"/>
      <c r="DN10" s="438"/>
      <c r="DO10" s="438"/>
      <c r="DP10" s="438"/>
      <c r="DQ10" s="440">
        <v>22878</v>
      </c>
      <c r="DR10" s="440"/>
      <c r="DS10" s="440"/>
      <c r="DT10" s="440"/>
      <c r="DU10" s="440"/>
      <c r="DV10" s="440"/>
      <c r="DW10" s="440"/>
      <c r="DX10" s="440"/>
      <c r="DY10" s="440"/>
      <c r="DZ10" s="440"/>
      <c r="EA10" s="440"/>
      <c r="EB10" s="440"/>
      <c r="EC10" s="440"/>
    </row>
    <row r="11" spans="2:143" ht="11.25" customHeight="1" x14ac:dyDescent="0.2">
      <c r="B11" s="435" t="s">
        <v>175</v>
      </c>
      <c r="C11" s="435"/>
      <c r="D11" s="435"/>
      <c r="E11" s="435"/>
      <c r="F11" s="435"/>
      <c r="G11" s="435"/>
      <c r="H11" s="435"/>
      <c r="I11" s="435"/>
      <c r="J11" s="435"/>
      <c r="K11" s="435"/>
      <c r="L11" s="435"/>
      <c r="M11" s="435"/>
      <c r="N11" s="435"/>
      <c r="O11" s="435"/>
      <c r="P11" s="435"/>
      <c r="Q11" s="435"/>
      <c r="R11" s="436">
        <v>3833338</v>
      </c>
      <c r="S11" s="436"/>
      <c r="T11" s="436"/>
      <c r="U11" s="436"/>
      <c r="V11" s="436"/>
      <c r="W11" s="436"/>
      <c r="X11" s="436"/>
      <c r="Y11" s="436"/>
      <c r="Z11" s="437">
        <v>6.3</v>
      </c>
      <c r="AA11" s="437"/>
      <c r="AB11" s="437"/>
      <c r="AC11" s="437"/>
      <c r="AD11" s="438">
        <v>3833338</v>
      </c>
      <c r="AE11" s="438"/>
      <c r="AF11" s="438"/>
      <c r="AG11" s="438"/>
      <c r="AH11" s="438"/>
      <c r="AI11" s="438"/>
      <c r="AJ11" s="438"/>
      <c r="AK11" s="438"/>
      <c r="AL11" s="439">
        <v>12.1</v>
      </c>
      <c r="AM11" s="439"/>
      <c r="AN11" s="439"/>
      <c r="AO11" s="439"/>
      <c r="AP11" s="435" t="s">
        <v>176</v>
      </c>
      <c r="AQ11" s="435"/>
      <c r="AR11" s="435"/>
      <c r="AS11" s="435"/>
      <c r="AT11" s="435"/>
      <c r="AU11" s="435"/>
      <c r="AV11" s="435"/>
      <c r="AW11" s="435"/>
      <c r="AX11" s="435"/>
      <c r="AY11" s="435"/>
      <c r="AZ11" s="435"/>
      <c r="BA11" s="435"/>
      <c r="BB11" s="435"/>
      <c r="BC11" s="435"/>
      <c r="BD11" s="435"/>
      <c r="BE11" s="435"/>
      <c r="BF11" s="435"/>
      <c r="BG11" s="436">
        <v>799222</v>
      </c>
      <c r="BH11" s="436"/>
      <c r="BI11" s="436"/>
      <c r="BJ11" s="436"/>
      <c r="BK11" s="436"/>
      <c r="BL11" s="436"/>
      <c r="BM11" s="436"/>
      <c r="BN11" s="436"/>
      <c r="BO11" s="437">
        <v>4.0999999999999996</v>
      </c>
      <c r="BP11" s="437"/>
      <c r="BQ11" s="437"/>
      <c r="BR11" s="437"/>
      <c r="BS11" s="440">
        <v>226744</v>
      </c>
      <c r="BT11" s="440"/>
      <c r="BU11" s="440"/>
      <c r="BV11" s="440"/>
      <c r="BW11" s="440"/>
      <c r="BX11" s="440"/>
      <c r="BY11" s="440"/>
      <c r="BZ11" s="440"/>
      <c r="CA11" s="440"/>
      <c r="CB11" s="440"/>
      <c r="CD11" s="435" t="s">
        <v>177</v>
      </c>
      <c r="CE11" s="435"/>
      <c r="CF11" s="435"/>
      <c r="CG11" s="435"/>
      <c r="CH11" s="435"/>
      <c r="CI11" s="435"/>
      <c r="CJ11" s="435"/>
      <c r="CK11" s="435"/>
      <c r="CL11" s="435"/>
      <c r="CM11" s="435"/>
      <c r="CN11" s="435"/>
      <c r="CO11" s="435"/>
      <c r="CP11" s="435"/>
      <c r="CQ11" s="435"/>
      <c r="CR11" s="436">
        <v>606916</v>
      </c>
      <c r="CS11" s="436"/>
      <c r="CT11" s="436"/>
      <c r="CU11" s="436"/>
      <c r="CV11" s="436"/>
      <c r="CW11" s="436"/>
      <c r="CX11" s="436"/>
      <c r="CY11" s="436"/>
      <c r="CZ11" s="437">
        <v>1</v>
      </c>
      <c r="DA11" s="437"/>
      <c r="DB11" s="437"/>
      <c r="DC11" s="437"/>
      <c r="DD11" s="438">
        <v>37485</v>
      </c>
      <c r="DE11" s="438"/>
      <c r="DF11" s="438"/>
      <c r="DG11" s="438"/>
      <c r="DH11" s="438"/>
      <c r="DI11" s="438"/>
      <c r="DJ11" s="438"/>
      <c r="DK11" s="438"/>
      <c r="DL11" s="438"/>
      <c r="DM11" s="438"/>
      <c r="DN11" s="438"/>
      <c r="DO11" s="438"/>
      <c r="DP11" s="438"/>
      <c r="DQ11" s="440">
        <v>378481</v>
      </c>
      <c r="DR11" s="440"/>
      <c r="DS11" s="440"/>
      <c r="DT11" s="440"/>
      <c r="DU11" s="440"/>
      <c r="DV11" s="440"/>
      <c r="DW11" s="440"/>
      <c r="DX11" s="440"/>
      <c r="DY11" s="440"/>
      <c r="DZ11" s="440"/>
      <c r="EA11" s="440"/>
      <c r="EB11" s="440"/>
      <c r="EC11" s="440"/>
    </row>
    <row r="12" spans="2:143" ht="11.25" customHeight="1" x14ac:dyDescent="0.2">
      <c r="B12" s="435" t="s">
        <v>178</v>
      </c>
      <c r="C12" s="435"/>
      <c r="D12" s="435"/>
      <c r="E12" s="435"/>
      <c r="F12" s="435"/>
      <c r="G12" s="435"/>
      <c r="H12" s="435"/>
      <c r="I12" s="435"/>
      <c r="J12" s="435"/>
      <c r="K12" s="435"/>
      <c r="L12" s="435"/>
      <c r="M12" s="435"/>
      <c r="N12" s="435"/>
      <c r="O12" s="435"/>
      <c r="P12" s="435"/>
      <c r="Q12" s="435"/>
      <c r="R12" s="436">
        <v>65230</v>
      </c>
      <c r="S12" s="436"/>
      <c r="T12" s="436"/>
      <c r="U12" s="436"/>
      <c r="V12" s="436"/>
      <c r="W12" s="436"/>
      <c r="X12" s="436"/>
      <c r="Y12" s="436"/>
      <c r="Z12" s="437">
        <v>0.1</v>
      </c>
      <c r="AA12" s="437"/>
      <c r="AB12" s="437"/>
      <c r="AC12" s="437"/>
      <c r="AD12" s="438">
        <v>65230</v>
      </c>
      <c r="AE12" s="438"/>
      <c r="AF12" s="438"/>
      <c r="AG12" s="438"/>
      <c r="AH12" s="438"/>
      <c r="AI12" s="438"/>
      <c r="AJ12" s="438"/>
      <c r="AK12" s="438"/>
      <c r="AL12" s="439">
        <v>0.2</v>
      </c>
      <c r="AM12" s="439"/>
      <c r="AN12" s="439"/>
      <c r="AO12" s="439"/>
      <c r="AP12" s="435" t="s">
        <v>179</v>
      </c>
      <c r="AQ12" s="435"/>
      <c r="AR12" s="435"/>
      <c r="AS12" s="435"/>
      <c r="AT12" s="435"/>
      <c r="AU12" s="435"/>
      <c r="AV12" s="435"/>
      <c r="AW12" s="435"/>
      <c r="AX12" s="435"/>
      <c r="AY12" s="435"/>
      <c r="AZ12" s="435"/>
      <c r="BA12" s="435"/>
      <c r="BB12" s="435"/>
      <c r="BC12" s="435"/>
      <c r="BD12" s="435"/>
      <c r="BE12" s="435"/>
      <c r="BF12" s="435"/>
      <c r="BG12" s="436">
        <v>8624989</v>
      </c>
      <c r="BH12" s="436"/>
      <c r="BI12" s="436"/>
      <c r="BJ12" s="436"/>
      <c r="BK12" s="436"/>
      <c r="BL12" s="436"/>
      <c r="BM12" s="436"/>
      <c r="BN12" s="436"/>
      <c r="BO12" s="437">
        <v>43.8</v>
      </c>
      <c r="BP12" s="437"/>
      <c r="BQ12" s="437"/>
      <c r="BR12" s="437"/>
      <c r="BS12" s="440" t="s">
        <v>64</v>
      </c>
      <c r="BT12" s="440"/>
      <c r="BU12" s="440"/>
      <c r="BV12" s="440"/>
      <c r="BW12" s="440"/>
      <c r="BX12" s="440"/>
      <c r="BY12" s="440"/>
      <c r="BZ12" s="440"/>
      <c r="CA12" s="440"/>
      <c r="CB12" s="440"/>
      <c r="CD12" s="435" t="s">
        <v>180</v>
      </c>
      <c r="CE12" s="435"/>
      <c r="CF12" s="435"/>
      <c r="CG12" s="435"/>
      <c r="CH12" s="435"/>
      <c r="CI12" s="435"/>
      <c r="CJ12" s="435"/>
      <c r="CK12" s="435"/>
      <c r="CL12" s="435"/>
      <c r="CM12" s="435"/>
      <c r="CN12" s="435"/>
      <c r="CO12" s="435"/>
      <c r="CP12" s="435"/>
      <c r="CQ12" s="435"/>
      <c r="CR12" s="436">
        <v>3183866</v>
      </c>
      <c r="CS12" s="436"/>
      <c r="CT12" s="436"/>
      <c r="CU12" s="436"/>
      <c r="CV12" s="436"/>
      <c r="CW12" s="436"/>
      <c r="CX12" s="436"/>
      <c r="CY12" s="436"/>
      <c r="CZ12" s="437">
        <v>5.5</v>
      </c>
      <c r="DA12" s="437"/>
      <c r="DB12" s="437"/>
      <c r="DC12" s="437"/>
      <c r="DD12" s="438" t="s">
        <v>64</v>
      </c>
      <c r="DE12" s="438"/>
      <c r="DF12" s="438"/>
      <c r="DG12" s="438"/>
      <c r="DH12" s="438"/>
      <c r="DI12" s="438"/>
      <c r="DJ12" s="438"/>
      <c r="DK12" s="438"/>
      <c r="DL12" s="438"/>
      <c r="DM12" s="438"/>
      <c r="DN12" s="438"/>
      <c r="DO12" s="438"/>
      <c r="DP12" s="438"/>
      <c r="DQ12" s="440">
        <v>655887</v>
      </c>
      <c r="DR12" s="440"/>
      <c r="DS12" s="440"/>
      <c r="DT12" s="440"/>
      <c r="DU12" s="440"/>
      <c r="DV12" s="440"/>
      <c r="DW12" s="440"/>
      <c r="DX12" s="440"/>
      <c r="DY12" s="440"/>
      <c r="DZ12" s="440"/>
      <c r="EA12" s="440"/>
      <c r="EB12" s="440"/>
      <c r="EC12" s="440"/>
    </row>
    <row r="13" spans="2:143" ht="11.25" customHeight="1" x14ac:dyDescent="0.2">
      <c r="B13" s="435" t="s">
        <v>181</v>
      </c>
      <c r="C13" s="435"/>
      <c r="D13" s="435"/>
      <c r="E13" s="435"/>
      <c r="F13" s="435"/>
      <c r="G13" s="435"/>
      <c r="H13" s="435"/>
      <c r="I13" s="435"/>
      <c r="J13" s="435"/>
      <c r="K13" s="435"/>
      <c r="L13" s="435"/>
      <c r="M13" s="435"/>
      <c r="N13" s="435"/>
      <c r="O13" s="435"/>
      <c r="P13" s="435"/>
      <c r="Q13" s="435"/>
      <c r="R13" s="436" t="s">
        <v>64</v>
      </c>
      <c r="S13" s="436"/>
      <c r="T13" s="436"/>
      <c r="U13" s="436"/>
      <c r="V13" s="436"/>
      <c r="W13" s="436"/>
      <c r="X13" s="436"/>
      <c r="Y13" s="436"/>
      <c r="Z13" s="437" t="s">
        <v>64</v>
      </c>
      <c r="AA13" s="437"/>
      <c r="AB13" s="437"/>
      <c r="AC13" s="437"/>
      <c r="AD13" s="438" t="s">
        <v>64</v>
      </c>
      <c r="AE13" s="438"/>
      <c r="AF13" s="438"/>
      <c r="AG13" s="438"/>
      <c r="AH13" s="438"/>
      <c r="AI13" s="438"/>
      <c r="AJ13" s="438"/>
      <c r="AK13" s="438"/>
      <c r="AL13" s="439" t="s">
        <v>64</v>
      </c>
      <c r="AM13" s="439"/>
      <c r="AN13" s="439"/>
      <c r="AO13" s="439"/>
      <c r="AP13" s="435" t="s">
        <v>182</v>
      </c>
      <c r="AQ13" s="435"/>
      <c r="AR13" s="435"/>
      <c r="AS13" s="435"/>
      <c r="AT13" s="435"/>
      <c r="AU13" s="435"/>
      <c r="AV13" s="435"/>
      <c r="AW13" s="435"/>
      <c r="AX13" s="435"/>
      <c r="AY13" s="435"/>
      <c r="AZ13" s="435"/>
      <c r="BA13" s="435"/>
      <c r="BB13" s="435"/>
      <c r="BC13" s="435"/>
      <c r="BD13" s="435"/>
      <c r="BE13" s="435"/>
      <c r="BF13" s="435"/>
      <c r="BG13" s="436">
        <v>8600172</v>
      </c>
      <c r="BH13" s="436"/>
      <c r="BI13" s="436"/>
      <c r="BJ13" s="436"/>
      <c r="BK13" s="436"/>
      <c r="BL13" s="436"/>
      <c r="BM13" s="436"/>
      <c r="BN13" s="436"/>
      <c r="BO13" s="437">
        <v>43.7</v>
      </c>
      <c r="BP13" s="437"/>
      <c r="BQ13" s="437"/>
      <c r="BR13" s="437"/>
      <c r="BS13" s="440" t="s">
        <v>64</v>
      </c>
      <c r="BT13" s="440"/>
      <c r="BU13" s="440"/>
      <c r="BV13" s="440"/>
      <c r="BW13" s="440"/>
      <c r="BX13" s="440"/>
      <c r="BY13" s="440"/>
      <c r="BZ13" s="440"/>
      <c r="CA13" s="440"/>
      <c r="CB13" s="440"/>
      <c r="CD13" s="435" t="s">
        <v>183</v>
      </c>
      <c r="CE13" s="435"/>
      <c r="CF13" s="435"/>
      <c r="CG13" s="435"/>
      <c r="CH13" s="435"/>
      <c r="CI13" s="435"/>
      <c r="CJ13" s="435"/>
      <c r="CK13" s="435"/>
      <c r="CL13" s="435"/>
      <c r="CM13" s="435"/>
      <c r="CN13" s="435"/>
      <c r="CO13" s="435"/>
      <c r="CP13" s="435"/>
      <c r="CQ13" s="435"/>
      <c r="CR13" s="436">
        <v>6186545</v>
      </c>
      <c r="CS13" s="436"/>
      <c r="CT13" s="436"/>
      <c r="CU13" s="436"/>
      <c r="CV13" s="436"/>
      <c r="CW13" s="436"/>
      <c r="CX13" s="436"/>
      <c r="CY13" s="436"/>
      <c r="CZ13" s="437">
        <v>10.7</v>
      </c>
      <c r="DA13" s="437"/>
      <c r="DB13" s="437"/>
      <c r="DC13" s="437"/>
      <c r="DD13" s="438">
        <v>2380150</v>
      </c>
      <c r="DE13" s="438"/>
      <c r="DF13" s="438"/>
      <c r="DG13" s="438"/>
      <c r="DH13" s="438"/>
      <c r="DI13" s="438"/>
      <c r="DJ13" s="438"/>
      <c r="DK13" s="438"/>
      <c r="DL13" s="438"/>
      <c r="DM13" s="438"/>
      <c r="DN13" s="438"/>
      <c r="DO13" s="438"/>
      <c r="DP13" s="438"/>
      <c r="DQ13" s="440">
        <v>4112634</v>
      </c>
      <c r="DR13" s="440"/>
      <c r="DS13" s="440"/>
      <c r="DT13" s="440"/>
      <c r="DU13" s="440"/>
      <c r="DV13" s="440"/>
      <c r="DW13" s="440"/>
      <c r="DX13" s="440"/>
      <c r="DY13" s="440"/>
      <c r="DZ13" s="440"/>
      <c r="EA13" s="440"/>
      <c r="EB13" s="440"/>
      <c r="EC13" s="440"/>
    </row>
    <row r="14" spans="2:143" ht="11.25" customHeight="1" x14ac:dyDescent="0.2">
      <c r="B14" s="435" t="s">
        <v>184</v>
      </c>
      <c r="C14" s="435"/>
      <c r="D14" s="435"/>
      <c r="E14" s="435"/>
      <c r="F14" s="435"/>
      <c r="G14" s="435"/>
      <c r="H14" s="435"/>
      <c r="I14" s="435"/>
      <c r="J14" s="435"/>
      <c r="K14" s="435"/>
      <c r="L14" s="435"/>
      <c r="M14" s="435"/>
      <c r="N14" s="435"/>
      <c r="O14" s="435"/>
      <c r="P14" s="435"/>
      <c r="Q14" s="435"/>
      <c r="R14" s="436" t="s">
        <v>64</v>
      </c>
      <c r="S14" s="436"/>
      <c r="T14" s="436"/>
      <c r="U14" s="436"/>
      <c r="V14" s="436"/>
      <c r="W14" s="436"/>
      <c r="X14" s="436"/>
      <c r="Y14" s="436"/>
      <c r="Z14" s="437" t="s">
        <v>64</v>
      </c>
      <c r="AA14" s="437"/>
      <c r="AB14" s="437"/>
      <c r="AC14" s="437"/>
      <c r="AD14" s="438" t="s">
        <v>64</v>
      </c>
      <c r="AE14" s="438"/>
      <c r="AF14" s="438"/>
      <c r="AG14" s="438"/>
      <c r="AH14" s="438"/>
      <c r="AI14" s="438"/>
      <c r="AJ14" s="438"/>
      <c r="AK14" s="438"/>
      <c r="AL14" s="439" t="s">
        <v>64</v>
      </c>
      <c r="AM14" s="439"/>
      <c r="AN14" s="439"/>
      <c r="AO14" s="439"/>
      <c r="AP14" s="435" t="s">
        <v>185</v>
      </c>
      <c r="AQ14" s="435"/>
      <c r="AR14" s="435"/>
      <c r="AS14" s="435"/>
      <c r="AT14" s="435"/>
      <c r="AU14" s="435"/>
      <c r="AV14" s="435"/>
      <c r="AW14" s="435"/>
      <c r="AX14" s="435"/>
      <c r="AY14" s="435"/>
      <c r="AZ14" s="435"/>
      <c r="BA14" s="435"/>
      <c r="BB14" s="435"/>
      <c r="BC14" s="435"/>
      <c r="BD14" s="435"/>
      <c r="BE14" s="435"/>
      <c r="BF14" s="435"/>
      <c r="BG14" s="436">
        <v>503742</v>
      </c>
      <c r="BH14" s="436"/>
      <c r="BI14" s="436"/>
      <c r="BJ14" s="436"/>
      <c r="BK14" s="436"/>
      <c r="BL14" s="436"/>
      <c r="BM14" s="436"/>
      <c r="BN14" s="436"/>
      <c r="BO14" s="437">
        <v>2.6</v>
      </c>
      <c r="BP14" s="437"/>
      <c r="BQ14" s="437"/>
      <c r="BR14" s="437"/>
      <c r="BS14" s="440" t="s">
        <v>64</v>
      </c>
      <c r="BT14" s="440"/>
      <c r="BU14" s="440"/>
      <c r="BV14" s="440"/>
      <c r="BW14" s="440"/>
      <c r="BX14" s="440"/>
      <c r="BY14" s="440"/>
      <c r="BZ14" s="440"/>
      <c r="CA14" s="440"/>
      <c r="CB14" s="440"/>
      <c r="CD14" s="435" t="s">
        <v>186</v>
      </c>
      <c r="CE14" s="435"/>
      <c r="CF14" s="435"/>
      <c r="CG14" s="435"/>
      <c r="CH14" s="435"/>
      <c r="CI14" s="435"/>
      <c r="CJ14" s="435"/>
      <c r="CK14" s="435"/>
      <c r="CL14" s="435"/>
      <c r="CM14" s="435"/>
      <c r="CN14" s="435"/>
      <c r="CO14" s="435"/>
      <c r="CP14" s="435"/>
      <c r="CQ14" s="435"/>
      <c r="CR14" s="436">
        <v>1900167</v>
      </c>
      <c r="CS14" s="436"/>
      <c r="CT14" s="436"/>
      <c r="CU14" s="436"/>
      <c r="CV14" s="436"/>
      <c r="CW14" s="436"/>
      <c r="CX14" s="436"/>
      <c r="CY14" s="436"/>
      <c r="CZ14" s="437">
        <v>3.3</v>
      </c>
      <c r="DA14" s="437"/>
      <c r="DB14" s="437"/>
      <c r="DC14" s="437"/>
      <c r="DD14" s="438">
        <v>271211</v>
      </c>
      <c r="DE14" s="438"/>
      <c r="DF14" s="438"/>
      <c r="DG14" s="438"/>
      <c r="DH14" s="438"/>
      <c r="DI14" s="438"/>
      <c r="DJ14" s="438"/>
      <c r="DK14" s="438"/>
      <c r="DL14" s="438"/>
      <c r="DM14" s="438"/>
      <c r="DN14" s="438"/>
      <c r="DO14" s="438"/>
      <c r="DP14" s="438"/>
      <c r="DQ14" s="440">
        <v>1634312</v>
      </c>
      <c r="DR14" s="440"/>
      <c r="DS14" s="440"/>
      <c r="DT14" s="440"/>
      <c r="DU14" s="440"/>
      <c r="DV14" s="440"/>
      <c r="DW14" s="440"/>
      <c r="DX14" s="440"/>
      <c r="DY14" s="440"/>
      <c r="DZ14" s="440"/>
      <c r="EA14" s="440"/>
      <c r="EB14" s="440"/>
      <c r="EC14" s="440"/>
    </row>
    <row r="15" spans="2:143" ht="11.25" customHeight="1" x14ac:dyDescent="0.2">
      <c r="B15" s="435" t="s">
        <v>187</v>
      </c>
      <c r="C15" s="435"/>
      <c r="D15" s="435"/>
      <c r="E15" s="435"/>
      <c r="F15" s="435"/>
      <c r="G15" s="435"/>
      <c r="H15" s="435"/>
      <c r="I15" s="435"/>
      <c r="J15" s="435"/>
      <c r="K15" s="435"/>
      <c r="L15" s="435"/>
      <c r="M15" s="435"/>
      <c r="N15" s="435"/>
      <c r="O15" s="435"/>
      <c r="P15" s="435"/>
      <c r="Q15" s="435"/>
      <c r="R15" s="436">
        <v>68815</v>
      </c>
      <c r="S15" s="436"/>
      <c r="T15" s="436"/>
      <c r="U15" s="436"/>
      <c r="V15" s="436"/>
      <c r="W15" s="436"/>
      <c r="X15" s="436"/>
      <c r="Y15" s="436"/>
      <c r="Z15" s="437">
        <v>0.1</v>
      </c>
      <c r="AA15" s="437"/>
      <c r="AB15" s="437"/>
      <c r="AC15" s="437"/>
      <c r="AD15" s="438">
        <v>68815</v>
      </c>
      <c r="AE15" s="438"/>
      <c r="AF15" s="438"/>
      <c r="AG15" s="438"/>
      <c r="AH15" s="438"/>
      <c r="AI15" s="438"/>
      <c r="AJ15" s="438"/>
      <c r="AK15" s="438"/>
      <c r="AL15" s="439">
        <v>0.2</v>
      </c>
      <c r="AM15" s="439"/>
      <c r="AN15" s="439"/>
      <c r="AO15" s="439"/>
      <c r="AP15" s="435" t="s">
        <v>188</v>
      </c>
      <c r="AQ15" s="435"/>
      <c r="AR15" s="435"/>
      <c r="AS15" s="435"/>
      <c r="AT15" s="435"/>
      <c r="AU15" s="435"/>
      <c r="AV15" s="435"/>
      <c r="AW15" s="435"/>
      <c r="AX15" s="435"/>
      <c r="AY15" s="435"/>
      <c r="AZ15" s="435"/>
      <c r="BA15" s="435"/>
      <c r="BB15" s="435"/>
      <c r="BC15" s="435"/>
      <c r="BD15" s="435"/>
      <c r="BE15" s="435"/>
      <c r="BF15" s="435"/>
      <c r="BG15" s="436">
        <v>1007117</v>
      </c>
      <c r="BH15" s="436"/>
      <c r="BI15" s="436"/>
      <c r="BJ15" s="436"/>
      <c r="BK15" s="436"/>
      <c r="BL15" s="436"/>
      <c r="BM15" s="436"/>
      <c r="BN15" s="436"/>
      <c r="BO15" s="437">
        <v>5.0999999999999996</v>
      </c>
      <c r="BP15" s="437"/>
      <c r="BQ15" s="437"/>
      <c r="BR15" s="437"/>
      <c r="BS15" s="440" t="s">
        <v>64</v>
      </c>
      <c r="BT15" s="440"/>
      <c r="BU15" s="440"/>
      <c r="BV15" s="440"/>
      <c r="BW15" s="440"/>
      <c r="BX15" s="440"/>
      <c r="BY15" s="440"/>
      <c r="BZ15" s="440"/>
      <c r="CA15" s="440"/>
      <c r="CB15" s="440"/>
      <c r="CD15" s="435" t="s">
        <v>189</v>
      </c>
      <c r="CE15" s="435"/>
      <c r="CF15" s="435"/>
      <c r="CG15" s="435"/>
      <c r="CH15" s="435"/>
      <c r="CI15" s="435"/>
      <c r="CJ15" s="435"/>
      <c r="CK15" s="435"/>
      <c r="CL15" s="435"/>
      <c r="CM15" s="435"/>
      <c r="CN15" s="435"/>
      <c r="CO15" s="435"/>
      <c r="CP15" s="435"/>
      <c r="CQ15" s="435"/>
      <c r="CR15" s="436">
        <v>5361878</v>
      </c>
      <c r="CS15" s="436"/>
      <c r="CT15" s="436"/>
      <c r="CU15" s="436"/>
      <c r="CV15" s="436"/>
      <c r="CW15" s="436"/>
      <c r="CX15" s="436"/>
      <c r="CY15" s="436"/>
      <c r="CZ15" s="437">
        <v>9.3000000000000007</v>
      </c>
      <c r="DA15" s="437"/>
      <c r="DB15" s="437"/>
      <c r="DC15" s="437"/>
      <c r="DD15" s="438">
        <v>221492</v>
      </c>
      <c r="DE15" s="438"/>
      <c r="DF15" s="438"/>
      <c r="DG15" s="438"/>
      <c r="DH15" s="438"/>
      <c r="DI15" s="438"/>
      <c r="DJ15" s="438"/>
      <c r="DK15" s="438"/>
      <c r="DL15" s="438"/>
      <c r="DM15" s="438"/>
      <c r="DN15" s="438"/>
      <c r="DO15" s="438"/>
      <c r="DP15" s="438"/>
      <c r="DQ15" s="440">
        <v>4269361</v>
      </c>
      <c r="DR15" s="440"/>
      <c r="DS15" s="440"/>
      <c r="DT15" s="440"/>
      <c r="DU15" s="440"/>
      <c r="DV15" s="440"/>
      <c r="DW15" s="440"/>
      <c r="DX15" s="440"/>
      <c r="DY15" s="440"/>
      <c r="DZ15" s="440"/>
      <c r="EA15" s="440"/>
      <c r="EB15" s="440"/>
      <c r="EC15" s="440"/>
    </row>
    <row r="16" spans="2:143" ht="11.25" customHeight="1" x14ac:dyDescent="0.2">
      <c r="B16" s="435" t="s">
        <v>190</v>
      </c>
      <c r="C16" s="435"/>
      <c r="D16" s="435"/>
      <c r="E16" s="435"/>
      <c r="F16" s="435"/>
      <c r="G16" s="435"/>
      <c r="H16" s="435"/>
      <c r="I16" s="435"/>
      <c r="J16" s="435"/>
      <c r="K16" s="435"/>
      <c r="L16" s="435"/>
      <c r="M16" s="435"/>
      <c r="N16" s="435"/>
      <c r="O16" s="435"/>
      <c r="P16" s="435"/>
      <c r="Q16" s="435"/>
      <c r="R16" s="436">
        <v>371971</v>
      </c>
      <c r="S16" s="436"/>
      <c r="T16" s="436"/>
      <c r="U16" s="436"/>
      <c r="V16" s="436"/>
      <c r="W16" s="436"/>
      <c r="X16" s="436"/>
      <c r="Y16" s="436"/>
      <c r="Z16" s="437">
        <v>0.6</v>
      </c>
      <c r="AA16" s="437"/>
      <c r="AB16" s="437"/>
      <c r="AC16" s="437"/>
      <c r="AD16" s="438">
        <v>371971</v>
      </c>
      <c r="AE16" s="438"/>
      <c r="AF16" s="438"/>
      <c r="AG16" s="438"/>
      <c r="AH16" s="438"/>
      <c r="AI16" s="438"/>
      <c r="AJ16" s="438"/>
      <c r="AK16" s="438"/>
      <c r="AL16" s="439">
        <v>1.2</v>
      </c>
      <c r="AM16" s="439"/>
      <c r="AN16" s="439"/>
      <c r="AO16" s="439"/>
      <c r="AP16" s="435" t="s">
        <v>191</v>
      </c>
      <c r="AQ16" s="435"/>
      <c r="AR16" s="435"/>
      <c r="AS16" s="435"/>
      <c r="AT16" s="435"/>
      <c r="AU16" s="435"/>
      <c r="AV16" s="435"/>
      <c r="AW16" s="435"/>
      <c r="AX16" s="435"/>
      <c r="AY16" s="435"/>
      <c r="AZ16" s="435"/>
      <c r="BA16" s="435"/>
      <c r="BB16" s="435"/>
      <c r="BC16" s="435"/>
      <c r="BD16" s="435"/>
      <c r="BE16" s="435"/>
      <c r="BF16" s="435"/>
      <c r="BG16" s="436" t="s">
        <v>64</v>
      </c>
      <c r="BH16" s="436"/>
      <c r="BI16" s="436"/>
      <c r="BJ16" s="436"/>
      <c r="BK16" s="436"/>
      <c r="BL16" s="436"/>
      <c r="BM16" s="436"/>
      <c r="BN16" s="436"/>
      <c r="BO16" s="437" t="s">
        <v>64</v>
      </c>
      <c r="BP16" s="437"/>
      <c r="BQ16" s="437"/>
      <c r="BR16" s="437"/>
      <c r="BS16" s="440" t="s">
        <v>64</v>
      </c>
      <c r="BT16" s="440"/>
      <c r="BU16" s="440"/>
      <c r="BV16" s="440"/>
      <c r="BW16" s="440"/>
      <c r="BX16" s="440"/>
      <c r="BY16" s="440"/>
      <c r="BZ16" s="440"/>
      <c r="CA16" s="440"/>
      <c r="CB16" s="440"/>
      <c r="CD16" s="435" t="s">
        <v>192</v>
      </c>
      <c r="CE16" s="435"/>
      <c r="CF16" s="435"/>
      <c r="CG16" s="435"/>
      <c r="CH16" s="435"/>
      <c r="CI16" s="435"/>
      <c r="CJ16" s="435"/>
      <c r="CK16" s="435"/>
      <c r="CL16" s="435"/>
      <c r="CM16" s="435"/>
      <c r="CN16" s="435"/>
      <c r="CO16" s="435"/>
      <c r="CP16" s="435"/>
      <c r="CQ16" s="435"/>
      <c r="CR16" s="436" t="s">
        <v>64</v>
      </c>
      <c r="CS16" s="436"/>
      <c r="CT16" s="436"/>
      <c r="CU16" s="436"/>
      <c r="CV16" s="436"/>
      <c r="CW16" s="436"/>
      <c r="CX16" s="436"/>
      <c r="CY16" s="436"/>
      <c r="CZ16" s="437" t="s">
        <v>64</v>
      </c>
      <c r="DA16" s="437"/>
      <c r="DB16" s="437"/>
      <c r="DC16" s="437"/>
      <c r="DD16" s="438" t="s">
        <v>64</v>
      </c>
      <c r="DE16" s="438"/>
      <c r="DF16" s="438"/>
      <c r="DG16" s="438"/>
      <c r="DH16" s="438"/>
      <c r="DI16" s="438"/>
      <c r="DJ16" s="438"/>
      <c r="DK16" s="438"/>
      <c r="DL16" s="438"/>
      <c r="DM16" s="438"/>
      <c r="DN16" s="438"/>
      <c r="DO16" s="438"/>
      <c r="DP16" s="438"/>
      <c r="DQ16" s="440" t="s">
        <v>64</v>
      </c>
      <c r="DR16" s="440"/>
      <c r="DS16" s="440"/>
      <c r="DT16" s="440"/>
      <c r="DU16" s="440"/>
      <c r="DV16" s="440"/>
      <c r="DW16" s="440"/>
      <c r="DX16" s="440"/>
      <c r="DY16" s="440"/>
      <c r="DZ16" s="440"/>
      <c r="EA16" s="440"/>
      <c r="EB16" s="440"/>
      <c r="EC16" s="440"/>
    </row>
    <row r="17" spans="2:133" ht="11.25" customHeight="1" x14ac:dyDescent="0.2">
      <c r="B17" s="435" t="s">
        <v>193</v>
      </c>
      <c r="C17" s="435"/>
      <c r="D17" s="435"/>
      <c r="E17" s="435"/>
      <c r="F17" s="435"/>
      <c r="G17" s="435"/>
      <c r="H17" s="435"/>
      <c r="I17" s="435"/>
      <c r="J17" s="435"/>
      <c r="K17" s="435"/>
      <c r="L17" s="435"/>
      <c r="M17" s="435"/>
      <c r="N17" s="435"/>
      <c r="O17" s="435"/>
      <c r="P17" s="435"/>
      <c r="Q17" s="435"/>
      <c r="R17" s="436">
        <v>756381</v>
      </c>
      <c r="S17" s="436"/>
      <c r="T17" s="436"/>
      <c r="U17" s="436"/>
      <c r="V17" s="436"/>
      <c r="W17" s="436"/>
      <c r="X17" s="436"/>
      <c r="Y17" s="436"/>
      <c r="Z17" s="437">
        <v>1.2</v>
      </c>
      <c r="AA17" s="437"/>
      <c r="AB17" s="437"/>
      <c r="AC17" s="437"/>
      <c r="AD17" s="438">
        <v>756381</v>
      </c>
      <c r="AE17" s="438"/>
      <c r="AF17" s="438"/>
      <c r="AG17" s="438"/>
      <c r="AH17" s="438"/>
      <c r="AI17" s="438"/>
      <c r="AJ17" s="438"/>
      <c r="AK17" s="438"/>
      <c r="AL17" s="439">
        <v>2.4</v>
      </c>
      <c r="AM17" s="439"/>
      <c r="AN17" s="439"/>
      <c r="AO17" s="439"/>
      <c r="AP17" s="435" t="s">
        <v>194</v>
      </c>
      <c r="AQ17" s="435"/>
      <c r="AR17" s="435"/>
      <c r="AS17" s="435"/>
      <c r="AT17" s="435"/>
      <c r="AU17" s="435"/>
      <c r="AV17" s="435"/>
      <c r="AW17" s="435"/>
      <c r="AX17" s="435"/>
      <c r="AY17" s="435"/>
      <c r="AZ17" s="435"/>
      <c r="BA17" s="435"/>
      <c r="BB17" s="435"/>
      <c r="BC17" s="435"/>
      <c r="BD17" s="435"/>
      <c r="BE17" s="435"/>
      <c r="BF17" s="435"/>
      <c r="BG17" s="436" t="s">
        <v>64</v>
      </c>
      <c r="BH17" s="436"/>
      <c r="BI17" s="436"/>
      <c r="BJ17" s="436"/>
      <c r="BK17" s="436"/>
      <c r="BL17" s="436"/>
      <c r="BM17" s="436"/>
      <c r="BN17" s="436"/>
      <c r="BO17" s="437" t="s">
        <v>64</v>
      </c>
      <c r="BP17" s="437"/>
      <c r="BQ17" s="437"/>
      <c r="BR17" s="437"/>
      <c r="BS17" s="440" t="s">
        <v>64</v>
      </c>
      <c r="BT17" s="440"/>
      <c r="BU17" s="440"/>
      <c r="BV17" s="440"/>
      <c r="BW17" s="440"/>
      <c r="BX17" s="440"/>
      <c r="BY17" s="440"/>
      <c r="BZ17" s="440"/>
      <c r="CA17" s="440"/>
      <c r="CB17" s="440"/>
      <c r="CD17" s="435" t="s">
        <v>195</v>
      </c>
      <c r="CE17" s="435"/>
      <c r="CF17" s="435"/>
      <c r="CG17" s="435"/>
      <c r="CH17" s="435"/>
      <c r="CI17" s="435"/>
      <c r="CJ17" s="435"/>
      <c r="CK17" s="435"/>
      <c r="CL17" s="435"/>
      <c r="CM17" s="435"/>
      <c r="CN17" s="435"/>
      <c r="CO17" s="435"/>
      <c r="CP17" s="435"/>
      <c r="CQ17" s="435"/>
      <c r="CR17" s="436">
        <v>4256150</v>
      </c>
      <c r="CS17" s="436"/>
      <c r="CT17" s="436"/>
      <c r="CU17" s="436"/>
      <c r="CV17" s="436"/>
      <c r="CW17" s="436"/>
      <c r="CX17" s="436"/>
      <c r="CY17" s="436"/>
      <c r="CZ17" s="437">
        <v>7.3</v>
      </c>
      <c r="DA17" s="437"/>
      <c r="DB17" s="437"/>
      <c r="DC17" s="437"/>
      <c r="DD17" s="438" t="s">
        <v>64</v>
      </c>
      <c r="DE17" s="438"/>
      <c r="DF17" s="438"/>
      <c r="DG17" s="438"/>
      <c r="DH17" s="438"/>
      <c r="DI17" s="438"/>
      <c r="DJ17" s="438"/>
      <c r="DK17" s="438"/>
      <c r="DL17" s="438"/>
      <c r="DM17" s="438"/>
      <c r="DN17" s="438"/>
      <c r="DO17" s="438"/>
      <c r="DP17" s="438"/>
      <c r="DQ17" s="440">
        <v>4139494</v>
      </c>
      <c r="DR17" s="440"/>
      <c r="DS17" s="440"/>
      <c r="DT17" s="440"/>
      <c r="DU17" s="440"/>
      <c r="DV17" s="440"/>
      <c r="DW17" s="440"/>
      <c r="DX17" s="440"/>
      <c r="DY17" s="440"/>
      <c r="DZ17" s="440"/>
      <c r="EA17" s="440"/>
      <c r="EB17" s="440"/>
      <c r="EC17" s="440"/>
    </row>
    <row r="18" spans="2:133" ht="11.25" customHeight="1" x14ac:dyDescent="0.2">
      <c r="B18" s="435" t="s">
        <v>196</v>
      </c>
      <c r="C18" s="435"/>
      <c r="D18" s="435"/>
      <c r="E18" s="435"/>
      <c r="F18" s="435"/>
      <c r="G18" s="435"/>
      <c r="H18" s="435"/>
      <c r="I18" s="435"/>
      <c r="J18" s="435"/>
      <c r="K18" s="435"/>
      <c r="L18" s="435"/>
      <c r="M18" s="435"/>
      <c r="N18" s="435"/>
      <c r="O18" s="435"/>
      <c r="P18" s="435"/>
      <c r="Q18" s="435"/>
      <c r="R18" s="436">
        <v>128185</v>
      </c>
      <c r="S18" s="436"/>
      <c r="T18" s="436"/>
      <c r="U18" s="436"/>
      <c r="V18" s="436"/>
      <c r="W18" s="436"/>
      <c r="X18" s="436"/>
      <c r="Y18" s="436"/>
      <c r="Z18" s="437">
        <v>0.2</v>
      </c>
      <c r="AA18" s="437"/>
      <c r="AB18" s="437"/>
      <c r="AC18" s="437"/>
      <c r="AD18" s="438">
        <v>128185</v>
      </c>
      <c r="AE18" s="438"/>
      <c r="AF18" s="438"/>
      <c r="AG18" s="438"/>
      <c r="AH18" s="438"/>
      <c r="AI18" s="438"/>
      <c r="AJ18" s="438"/>
      <c r="AK18" s="438"/>
      <c r="AL18" s="439">
        <v>0.4</v>
      </c>
      <c r="AM18" s="439"/>
      <c r="AN18" s="439"/>
      <c r="AO18" s="439"/>
      <c r="AP18" s="435" t="s">
        <v>197</v>
      </c>
      <c r="AQ18" s="435"/>
      <c r="AR18" s="435"/>
      <c r="AS18" s="435"/>
      <c r="AT18" s="435"/>
      <c r="AU18" s="435"/>
      <c r="AV18" s="435"/>
      <c r="AW18" s="435"/>
      <c r="AX18" s="435"/>
      <c r="AY18" s="435"/>
      <c r="AZ18" s="435"/>
      <c r="BA18" s="435"/>
      <c r="BB18" s="435"/>
      <c r="BC18" s="435"/>
      <c r="BD18" s="435"/>
      <c r="BE18" s="435"/>
      <c r="BF18" s="435"/>
      <c r="BG18" s="436" t="s">
        <v>64</v>
      </c>
      <c r="BH18" s="436"/>
      <c r="BI18" s="436"/>
      <c r="BJ18" s="436"/>
      <c r="BK18" s="436"/>
      <c r="BL18" s="436"/>
      <c r="BM18" s="436"/>
      <c r="BN18" s="436"/>
      <c r="BO18" s="437" t="s">
        <v>64</v>
      </c>
      <c r="BP18" s="437"/>
      <c r="BQ18" s="437"/>
      <c r="BR18" s="437"/>
      <c r="BS18" s="440" t="s">
        <v>64</v>
      </c>
      <c r="BT18" s="440"/>
      <c r="BU18" s="440"/>
      <c r="BV18" s="440"/>
      <c r="BW18" s="440"/>
      <c r="BX18" s="440"/>
      <c r="BY18" s="440"/>
      <c r="BZ18" s="440"/>
      <c r="CA18" s="440"/>
      <c r="CB18" s="440"/>
      <c r="CD18" s="435" t="s">
        <v>198</v>
      </c>
      <c r="CE18" s="435"/>
      <c r="CF18" s="435"/>
      <c r="CG18" s="435"/>
      <c r="CH18" s="435"/>
      <c r="CI18" s="435"/>
      <c r="CJ18" s="435"/>
      <c r="CK18" s="435"/>
      <c r="CL18" s="435"/>
      <c r="CM18" s="435"/>
      <c r="CN18" s="435"/>
      <c r="CO18" s="435"/>
      <c r="CP18" s="435"/>
      <c r="CQ18" s="435"/>
      <c r="CR18" s="436" t="s">
        <v>64</v>
      </c>
      <c r="CS18" s="436"/>
      <c r="CT18" s="436"/>
      <c r="CU18" s="436"/>
      <c r="CV18" s="436"/>
      <c r="CW18" s="436"/>
      <c r="CX18" s="436"/>
      <c r="CY18" s="436"/>
      <c r="CZ18" s="437" t="s">
        <v>64</v>
      </c>
      <c r="DA18" s="437"/>
      <c r="DB18" s="437"/>
      <c r="DC18" s="437"/>
      <c r="DD18" s="438" t="s">
        <v>64</v>
      </c>
      <c r="DE18" s="438"/>
      <c r="DF18" s="438"/>
      <c r="DG18" s="438"/>
      <c r="DH18" s="438"/>
      <c r="DI18" s="438"/>
      <c r="DJ18" s="438"/>
      <c r="DK18" s="438"/>
      <c r="DL18" s="438"/>
      <c r="DM18" s="438"/>
      <c r="DN18" s="438"/>
      <c r="DO18" s="438"/>
      <c r="DP18" s="438"/>
      <c r="DQ18" s="440" t="s">
        <v>64</v>
      </c>
      <c r="DR18" s="440"/>
      <c r="DS18" s="440"/>
      <c r="DT18" s="440"/>
      <c r="DU18" s="440"/>
      <c r="DV18" s="440"/>
      <c r="DW18" s="440"/>
      <c r="DX18" s="440"/>
      <c r="DY18" s="440"/>
      <c r="DZ18" s="440"/>
      <c r="EA18" s="440"/>
      <c r="EB18" s="440"/>
      <c r="EC18" s="440"/>
    </row>
    <row r="19" spans="2:133" ht="11.25" customHeight="1" x14ac:dyDescent="0.2">
      <c r="B19" s="435" t="s">
        <v>199</v>
      </c>
      <c r="C19" s="435"/>
      <c r="D19" s="435"/>
      <c r="E19" s="435"/>
      <c r="F19" s="435"/>
      <c r="G19" s="435"/>
      <c r="H19" s="435"/>
      <c r="I19" s="435"/>
      <c r="J19" s="435"/>
      <c r="K19" s="435"/>
      <c r="L19" s="435"/>
      <c r="M19" s="435"/>
      <c r="N19" s="435"/>
      <c r="O19" s="435"/>
      <c r="P19" s="435"/>
      <c r="Q19" s="435"/>
      <c r="R19" s="436">
        <v>595726</v>
      </c>
      <c r="S19" s="436"/>
      <c r="T19" s="436"/>
      <c r="U19" s="436"/>
      <c r="V19" s="436"/>
      <c r="W19" s="436"/>
      <c r="X19" s="436"/>
      <c r="Y19" s="436"/>
      <c r="Z19" s="437">
        <v>1</v>
      </c>
      <c r="AA19" s="437"/>
      <c r="AB19" s="437"/>
      <c r="AC19" s="437"/>
      <c r="AD19" s="438">
        <v>595726</v>
      </c>
      <c r="AE19" s="438"/>
      <c r="AF19" s="438"/>
      <c r="AG19" s="438"/>
      <c r="AH19" s="438"/>
      <c r="AI19" s="438"/>
      <c r="AJ19" s="438"/>
      <c r="AK19" s="438"/>
      <c r="AL19" s="439">
        <v>1.9</v>
      </c>
      <c r="AM19" s="439"/>
      <c r="AN19" s="439"/>
      <c r="AO19" s="439"/>
      <c r="AP19" s="435" t="s">
        <v>200</v>
      </c>
      <c r="AQ19" s="435"/>
      <c r="AR19" s="435"/>
      <c r="AS19" s="435"/>
      <c r="AT19" s="435"/>
      <c r="AU19" s="435"/>
      <c r="AV19" s="435"/>
      <c r="AW19" s="435"/>
      <c r="AX19" s="435"/>
      <c r="AY19" s="435"/>
      <c r="AZ19" s="435"/>
      <c r="BA19" s="435"/>
      <c r="BB19" s="435"/>
      <c r="BC19" s="435"/>
      <c r="BD19" s="435"/>
      <c r="BE19" s="435"/>
      <c r="BF19" s="435"/>
      <c r="BG19" s="436">
        <v>1312174</v>
      </c>
      <c r="BH19" s="436"/>
      <c r="BI19" s="436"/>
      <c r="BJ19" s="436"/>
      <c r="BK19" s="436"/>
      <c r="BL19" s="436"/>
      <c r="BM19" s="436"/>
      <c r="BN19" s="436"/>
      <c r="BO19" s="437">
        <v>6.7</v>
      </c>
      <c r="BP19" s="437"/>
      <c r="BQ19" s="437"/>
      <c r="BR19" s="437"/>
      <c r="BS19" s="440" t="s">
        <v>64</v>
      </c>
      <c r="BT19" s="440"/>
      <c r="BU19" s="440"/>
      <c r="BV19" s="440"/>
      <c r="BW19" s="440"/>
      <c r="BX19" s="440"/>
      <c r="BY19" s="440"/>
      <c r="BZ19" s="440"/>
      <c r="CA19" s="440"/>
      <c r="CB19" s="440"/>
      <c r="CD19" s="435" t="s">
        <v>201</v>
      </c>
      <c r="CE19" s="435"/>
      <c r="CF19" s="435"/>
      <c r="CG19" s="435"/>
      <c r="CH19" s="435"/>
      <c r="CI19" s="435"/>
      <c r="CJ19" s="435"/>
      <c r="CK19" s="435"/>
      <c r="CL19" s="435"/>
      <c r="CM19" s="435"/>
      <c r="CN19" s="435"/>
      <c r="CO19" s="435"/>
      <c r="CP19" s="435"/>
      <c r="CQ19" s="435"/>
      <c r="CR19" s="436" t="s">
        <v>64</v>
      </c>
      <c r="CS19" s="436"/>
      <c r="CT19" s="436"/>
      <c r="CU19" s="436"/>
      <c r="CV19" s="436"/>
      <c r="CW19" s="436"/>
      <c r="CX19" s="436"/>
      <c r="CY19" s="436"/>
      <c r="CZ19" s="437" t="s">
        <v>64</v>
      </c>
      <c r="DA19" s="437"/>
      <c r="DB19" s="437"/>
      <c r="DC19" s="437"/>
      <c r="DD19" s="438" t="s">
        <v>64</v>
      </c>
      <c r="DE19" s="438"/>
      <c r="DF19" s="438"/>
      <c r="DG19" s="438"/>
      <c r="DH19" s="438"/>
      <c r="DI19" s="438"/>
      <c r="DJ19" s="438"/>
      <c r="DK19" s="438"/>
      <c r="DL19" s="438"/>
      <c r="DM19" s="438"/>
      <c r="DN19" s="438"/>
      <c r="DO19" s="438"/>
      <c r="DP19" s="438"/>
      <c r="DQ19" s="440" t="s">
        <v>64</v>
      </c>
      <c r="DR19" s="440"/>
      <c r="DS19" s="440"/>
      <c r="DT19" s="440"/>
      <c r="DU19" s="440"/>
      <c r="DV19" s="440"/>
      <c r="DW19" s="440"/>
      <c r="DX19" s="440"/>
      <c r="DY19" s="440"/>
      <c r="DZ19" s="440"/>
      <c r="EA19" s="440"/>
      <c r="EB19" s="440"/>
      <c r="EC19" s="440"/>
    </row>
    <row r="20" spans="2:133" ht="11.25" customHeight="1" x14ac:dyDescent="0.2">
      <c r="B20" s="441" t="s">
        <v>202</v>
      </c>
      <c r="C20" s="441"/>
      <c r="D20" s="441"/>
      <c r="E20" s="441"/>
      <c r="F20" s="441"/>
      <c r="G20" s="441"/>
      <c r="H20" s="441"/>
      <c r="I20" s="441"/>
      <c r="J20" s="441"/>
      <c r="K20" s="441"/>
      <c r="L20" s="441"/>
      <c r="M20" s="441"/>
      <c r="N20" s="441"/>
      <c r="O20" s="441"/>
      <c r="P20" s="441"/>
      <c r="Q20" s="441"/>
      <c r="R20" s="436">
        <v>32470</v>
      </c>
      <c r="S20" s="436"/>
      <c r="T20" s="436"/>
      <c r="U20" s="436"/>
      <c r="V20" s="436"/>
      <c r="W20" s="436"/>
      <c r="X20" s="436"/>
      <c r="Y20" s="436"/>
      <c r="Z20" s="437">
        <v>0.1</v>
      </c>
      <c r="AA20" s="437"/>
      <c r="AB20" s="437"/>
      <c r="AC20" s="437"/>
      <c r="AD20" s="438">
        <v>32470</v>
      </c>
      <c r="AE20" s="438"/>
      <c r="AF20" s="438"/>
      <c r="AG20" s="438"/>
      <c r="AH20" s="438"/>
      <c r="AI20" s="438"/>
      <c r="AJ20" s="438"/>
      <c r="AK20" s="438"/>
      <c r="AL20" s="439">
        <v>0.1</v>
      </c>
      <c r="AM20" s="439"/>
      <c r="AN20" s="439"/>
      <c r="AO20" s="439"/>
      <c r="AP20" s="435" t="s">
        <v>203</v>
      </c>
      <c r="AQ20" s="435"/>
      <c r="AR20" s="435"/>
      <c r="AS20" s="435"/>
      <c r="AT20" s="435"/>
      <c r="AU20" s="435"/>
      <c r="AV20" s="435"/>
      <c r="AW20" s="435"/>
      <c r="AX20" s="435"/>
      <c r="AY20" s="435"/>
      <c r="AZ20" s="435"/>
      <c r="BA20" s="435"/>
      <c r="BB20" s="435"/>
      <c r="BC20" s="435"/>
      <c r="BD20" s="435"/>
      <c r="BE20" s="435"/>
      <c r="BF20" s="435"/>
      <c r="BG20" s="436">
        <v>1312174</v>
      </c>
      <c r="BH20" s="436"/>
      <c r="BI20" s="436"/>
      <c r="BJ20" s="436"/>
      <c r="BK20" s="436"/>
      <c r="BL20" s="436"/>
      <c r="BM20" s="436"/>
      <c r="BN20" s="436"/>
      <c r="BO20" s="437">
        <v>6.7</v>
      </c>
      <c r="BP20" s="437"/>
      <c r="BQ20" s="437"/>
      <c r="BR20" s="437"/>
      <c r="BS20" s="440" t="s">
        <v>64</v>
      </c>
      <c r="BT20" s="440"/>
      <c r="BU20" s="440"/>
      <c r="BV20" s="440"/>
      <c r="BW20" s="440"/>
      <c r="BX20" s="440"/>
      <c r="BY20" s="440"/>
      <c r="BZ20" s="440"/>
      <c r="CA20" s="440"/>
      <c r="CB20" s="440"/>
      <c r="CD20" s="435" t="s">
        <v>204</v>
      </c>
      <c r="CE20" s="435"/>
      <c r="CF20" s="435"/>
      <c r="CG20" s="435"/>
      <c r="CH20" s="435"/>
      <c r="CI20" s="435"/>
      <c r="CJ20" s="435"/>
      <c r="CK20" s="435"/>
      <c r="CL20" s="435"/>
      <c r="CM20" s="435"/>
      <c r="CN20" s="435"/>
      <c r="CO20" s="435"/>
      <c r="CP20" s="435"/>
      <c r="CQ20" s="435"/>
      <c r="CR20" s="436">
        <v>57913383</v>
      </c>
      <c r="CS20" s="436"/>
      <c r="CT20" s="436"/>
      <c r="CU20" s="436"/>
      <c r="CV20" s="436"/>
      <c r="CW20" s="436"/>
      <c r="CX20" s="436"/>
      <c r="CY20" s="436"/>
      <c r="CZ20" s="437">
        <v>100</v>
      </c>
      <c r="DA20" s="437"/>
      <c r="DB20" s="437"/>
      <c r="DC20" s="437"/>
      <c r="DD20" s="438">
        <v>5658256</v>
      </c>
      <c r="DE20" s="438"/>
      <c r="DF20" s="438"/>
      <c r="DG20" s="438"/>
      <c r="DH20" s="438"/>
      <c r="DI20" s="438"/>
      <c r="DJ20" s="438"/>
      <c r="DK20" s="438"/>
      <c r="DL20" s="438"/>
      <c r="DM20" s="438"/>
      <c r="DN20" s="438"/>
      <c r="DO20" s="438"/>
      <c r="DP20" s="438"/>
      <c r="DQ20" s="440">
        <v>35151081</v>
      </c>
      <c r="DR20" s="440"/>
      <c r="DS20" s="440"/>
      <c r="DT20" s="440"/>
      <c r="DU20" s="440"/>
      <c r="DV20" s="440"/>
      <c r="DW20" s="440"/>
      <c r="DX20" s="440"/>
      <c r="DY20" s="440"/>
      <c r="DZ20" s="440"/>
      <c r="EA20" s="440"/>
      <c r="EB20" s="440"/>
      <c r="EC20" s="440"/>
    </row>
    <row r="21" spans="2:133" ht="11.25" customHeight="1" x14ac:dyDescent="0.2">
      <c r="B21" s="435" t="s">
        <v>205</v>
      </c>
      <c r="C21" s="435"/>
      <c r="D21" s="435"/>
      <c r="E21" s="435"/>
      <c r="F21" s="435"/>
      <c r="G21" s="435"/>
      <c r="H21" s="435"/>
      <c r="I21" s="435"/>
      <c r="J21" s="435"/>
      <c r="K21" s="435"/>
      <c r="L21" s="435"/>
      <c r="M21" s="435"/>
      <c r="N21" s="435"/>
      <c r="O21" s="435"/>
      <c r="P21" s="435"/>
      <c r="Q21" s="435"/>
      <c r="R21" s="436">
        <v>7939849</v>
      </c>
      <c r="S21" s="436"/>
      <c r="T21" s="436"/>
      <c r="U21" s="436"/>
      <c r="V21" s="436"/>
      <c r="W21" s="436"/>
      <c r="X21" s="436"/>
      <c r="Y21" s="436"/>
      <c r="Z21" s="437">
        <v>13</v>
      </c>
      <c r="AA21" s="437"/>
      <c r="AB21" s="437"/>
      <c r="AC21" s="437"/>
      <c r="AD21" s="438">
        <v>7218359</v>
      </c>
      <c r="AE21" s="438"/>
      <c r="AF21" s="438"/>
      <c r="AG21" s="438"/>
      <c r="AH21" s="438"/>
      <c r="AI21" s="438"/>
      <c r="AJ21" s="438"/>
      <c r="AK21" s="438"/>
      <c r="AL21" s="439">
        <v>22.8</v>
      </c>
      <c r="AM21" s="439"/>
      <c r="AN21" s="439"/>
      <c r="AO21" s="439"/>
      <c r="AP21" s="435" t="s">
        <v>206</v>
      </c>
      <c r="AQ21" s="435"/>
      <c r="AR21" s="435"/>
      <c r="AS21" s="435"/>
      <c r="AT21" s="435"/>
      <c r="AU21" s="435"/>
      <c r="AV21" s="435"/>
      <c r="AW21" s="435"/>
      <c r="AX21" s="435"/>
      <c r="AY21" s="435"/>
      <c r="AZ21" s="435"/>
      <c r="BA21" s="435"/>
      <c r="BB21" s="435"/>
      <c r="BC21" s="435"/>
      <c r="BD21" s="435"/>
      <c r="BE21" s="435"/>
      <c r="BF21" s="435"/>
      <c r="BG21" s="436" t="s">
        <v>64</v>
      </c>
      <c r="BH21" s="436"/>
      <c r="BI21" s="436"/>
      <c r="BJ21" s="436"/>
      <c r="BK21" s="436"/>
      <c r="BL21" s="436"/>
      <c r="BM21" s="436"/>
      <c r="BN21" s="436"/>
      <c r="BO21" s="437" t="s">
        <v>64</v>
      </c>
      <c r="BP21" s="437"/>
      <c r="BQ21" s="437"/>
      <c r="BR21" s="437"/>
      <c r="BS21" s="440" t="s">
        <v>64</v>
      </c>
      <c r="BT21" s="440"/>
      <c r="BU21" s="440"/>
      <c r="BV21" s="440"/>
      <c r="BW21" s="440"/>
      <c r="BX21" s="440"/>
      <c r="BY21" s="440"/>
      <c r="BZ21" s="440"/>
      <c r="CA21" s="440"/>
      <c r="CB21" s="440"/>
      <c r="CD21" s="443"/>
      <c r="CE21" s="443"/>
      <c r="CF21" s="443"/>
      <c r="CG21" s="443"/>
      <c r="CH21" s="443"/>
      <c r="CI21" s="443"/>
      <c r="CJ21" s="443"/>
      <c r="CK21" s="443"/>
      <c r="CL21" s="443"/>
      <c r="CM21" s="443"/>
      <c r="CN21" s="443"/>
      <c r="CO21" s="443"/>
      <c r="CP21" s="443"/>
      <c r="CQ21" s="443"/>
      <c r="CR21" s="444"/>
      <c r="CS21" s="444"/>
      <c r="CT21" s="444"/>
      <c r="CU21" s="444"/>
      <c r="CV21" s="444"/>
      <c r="CW21" s="444"/>
      <c r="CX21" s="444"/>
      <c r="CY21" s="444"/>
      <c r="CZ21" s="445"/>
      <c r="DA21" s="445"/>
      <c r="DB21" s="445"/>
      <c r="DC21" s="445"/>
      <c r="DD21" s="446"/>
      <c r="DE21" s="446"/>
      <c r="DF21" s="446"/>
      <c r="DG21" s="446"/>
      <c r="DH21" s="446"/>
      <c r="DI21" s="446"/>
      <c r="DJ21" s="446"/>
      <c r="DK21" s="446"/>
      <c r="DL21" s="446"/>
      <c r="DM21" s="446"/>
      <c r="DN21" s="446"/>
      <c r="DO21" s="446"/>
      <c r="DP21" s="446"/>
      <c r="DQ21" s="442"/>
      <c r="DR21" s="442"/>
      <c r="DS21" s="442"/>
      <c r="DT21" s="442"/>
      <c r="DU21" s="442"/>
      <c r="DV21" s="442"/>
      <c r="DW21" s="442"/>
      <c r="DX21" s="442"/>
      <c r="DY21" s="442"/>
      <c r="DZ21" s="442"/>
      <c r="EA21" s="442"/>
      <c r="EB21" s="442"/>
      <c r="EC21" s="442"/>
    </row>
    <row r="22" spans="2:133" ht="11.25" customHeight="1" x14ac:dyDescent="0.2">
      <c r="B22" s="435" t="s">
        <v>207</v>
      </c>
      <c r="C22" s="435"/>
      <c r="D22" s="435"/>
      <c r="E22" s="435"/>
      <c r="F22" s="435"/>
      <c r="G22" s="435"/>
      <c r="H22" s="435"/>
      <c r="I22" s="435"/>
      <c r="J22" s="435"/>
      <c r="K22" s="435"/>
      <c r="L22" s="435"/>
      <c r="M22" s="435"/>
      <c r="N22" s="435"/>
      <c r="O22" s="435"/>
      <c r="P22" s="435"/>
      <c r="Q22" s="435"/>
      <c r="R22" s="436">
        <v>7218359</v>
      </c>
      <c r="S22" s="436"/>
      <c r="T22" s="436"/>
      <c r="U22" s="436"/>
      <c r="V22" s="436"/>
      <c r="W22" s="436"/>
      <c r="X22" s="436"/>
      <c r="Y22" s="436"/>
      <c r="Z22" s="437">
        <v>11.8</v>
      </c>
      <c r="AA22" s="437"/>
      <c r="AB22" s="437"/>
      <c r="AC22" s="437"/>
      <c r="AD22" s="438">
        <v>7218359</v>
      </c>
      <c r="AE22" s="438"/>
      <c r="AF22" s="438"/>
      <c r="AG22" s="438"/>
      <c r="AH22" s="438"/>
      <c r="AI22" s="438"/>
      <c r="AJ22" s="438"/>
      <c r="AK22" s="438"/>
      <c r="AL22" s="439">
        <v>22.8</v>
      </c>
      <c r="AM22" s="439"/>
      <c r="AN22" s="439"/>
      <c r="AO22" s="439"/>
      <c r="AP22" s="435" t="s">
        <v>208</v>
      </c>
      <c r="AQ22" s="435"/>
      <c r="AR22" s="435"/>
      <c r="AS22" s="435"/>
      <c r="AT22" s="435"/>
      <c r="AU22" s="435"/>
      <c r="AV22" s="435"/>
      <c r="AW22" s="435"/>
      <c r="AX22" s="435"/>
      <c r="AY22" s="435"/>
      <c r="AZ22" s="435"/>
      <c r="BA22" s="435"/>
      <c r="BB22" s="435"/>
      <c r="BC22" s="435"/>
      <c r="BD22" s="435"/>
      <c r="BE22" s="435"/>
      <c r="BF22" s="435"/>
      <c r="BG22" s="436" t="s">
        <v>64</v>
      </c>
      <c r="BH22" s="436"/>
      <c r="BI22" s="436"/>
      <c r="BJ22" s="436"/>
      <c r="BK22" s="436"/>
      <c r="BL22" s="436"/>
      <c r="BM22" s="436"/>
      <c r="BN22" s="436"/>
      <c r="BO22" s="437" t="s">
        <v>64</v>
      </c>
      <c r="BP22" s="437"/>
      <c r="BQ22" s="437"/>
      <c r="BR22" s="437"/>
      <c r="BS22" s="440" t="s">
        <v>64</v>
      </c>
      <c r="BT22" s="440"/>
      <c r="BU22" s="440"/>
      <c r="BV22" s="440"/>
      <c r="BW22" s="440"/>
      <c r="BX22" s="440"/>
      <c r="BY22" s="440"/>
      <c r="BZ22" s="440"/>
      <c r="CA22" s="440"/>
      <c r="CB22" s="440"/>
      <c r="CD22" s="429" t="s">
        <v>209</v>
      </c>
      <c r="CE22" s="429"/>
      <c r="CF22" s="429"/>
      <c r="CG22" s="429"/>
      <c r="CH22" s="429"/>
      <c r="CI22" s="429"/>
      <c r="CJ22" s="429"/>
      <c r="CK22" s="429"/>
      <c r="CL22" s="429"/>
      <c r="CM22" s="429"/>
      <c r="CN22" s="429"/>
      <c r="CO22" s="429"/>
      <c r="CP22" s="429"/>
      <c r="CQ22" s="429"/>
      <c r="CR22" s="429"/>
      <c r="CS22" s="429"/>
      <c r="CT22" s="429"/>
      <c r="CU22" s="429"/>
      <c r="CV22" s="429"/>
      <c r="CW22" s="429"/>
      <c r="CX22" s="429"/>
      <c r="CY22" s="429"/>
      <c r="CZ22" s="429"/>
      <c r="DA22" s="429"/>
      <c r="DB22" s="429"/>
      <c r="DC22" s="429"/>
      <c r="DD22" s="429"/>
      <c r="DE22" s="429"/>
      <c r="DF22" s="429"/>
      <c r="DG22" s="429"/>
      <c r="DH22" s="429"/>
      <c r="DI22" s="429"/>
      <c r="DJ22" s="429"/>
      <c r="DK22" s="429"/>
      <c r="DL22" s="429"/>
      <c r="DM22" s="429"/>
      <c r="DN22" s="429"/>
      <c r="DO22" s="429"/>
      <c r="DP22" s="429"/>
      <c r="DQ22" s="429"/>
      <c r="DR22" s="429"/>
      <c r="DS22" s="429"/>
      <c r="DT22" s="429"/>
      <c r="DU22" s="429"/>
      <c r="DV22" s="429"/>
      <c r="DW22" s="429"/>
      <c r="DX22" s="429"/>
      <c r="DY22" s="429"/>
      <c r="DZ22" s="429"/>
      <c r="EA22" s="429"/>
      <c r="EB22" s="429"/>
      <c r="EC22" s="429"/>
    </row>
    <row r="23" spans="2:133" ht="11.25" customHeight="1" x14ac:dyDescent="0.2">
      <c r="B23" s="435" t="s">
        <v>210</v>
      </c>
      <c r="C23" s="435"/>
      <c r="D23" s="435"/>
      <c r="E23" s="435"/>
      <c r="F23" s="435"/>
      <c r="G23" s="435"/>
      <c r="H23" s="435"/>
      <c r="I23" s="435"/>
      <c r="J23" s="435"/>
      <c r="K23" s="435"/>
      <c r="L23" s="435"/>
      <c r="M23" s="435"/>
      <c r="N23" s="435"/>
      <c r="O23" s="435"/>
      <c r="P23" s="435"/>
      <c r="Q23" s="435"/>
      <c r="R23" s="436">
        <v>720894</v>
      </c>
      <c r="S23" s="436"/>
      <c r="T23" s="436"/>
      <c r="U23" s="436"/>
      <c r="V23" s="436"/>
      <c r="W23" s="436"/>
      <c r="X23" s="436"/>
      <c r="Y23" s="436"/>
      <c r="Z23" s="437">
        <v>1.2</v>
      </c>
      <c r="AA23" s="437"/>
      <c r="AB23" s="437"/>
      <c r="AC23" s="437"/>
      <c r="AD23" s="438" t="s">
        <v>64</v>
      </c>
      <c r="AE23" s="438"/>
      <c r="AF23" s="438"/>
      <c r="AG23" s="438"/>
      <c r="AH23" s="438"/>
      <c r="AI23" s="438"/>
      <c r="AJ23" s="438"/>
      <c r="AK23" s="438"/>
      <c r="AL23" s="439" t="s">
        <v>64</v>
      </c>
      <c r="AM23" s="439"/>
      <c r="AN23" s="439"/>
      <c r="AO23" s="439"/>
      <c r="AP23" s="435" t="s">
        <v>211</v>
      </c>
      <c r="AQ23" s="435"/>
      <c r="AR23" s="435"/>
      <c r="AS23" s="435"/>
      <c r="AT23" s="435"/>
      <c r="AU23" s="435"/>
      <c r="AV23" s="435"/>
      <c r="AW23" s="435"/>
      <c r="AX23" s="435"/>
      <c r="AY23" s="435"/>
      <c r="AZ23" s="435"/>
      <c r="BA23" s="435"/>
      <c r="BB23" s="435"/>
      <c r="BC23" s="435"/>
      <c r="BD23" s="435"/>
      <c r="BE23" s="435"/>
      <c r="BF23" s="435"/>
      <c r="BG23" s="436">
        <v>1312174</v>
      </c>
      <c r="BH23" s="436"/>
      <c r="BI23" s="436"/>
      <c r="BJ23" s="436"/>
      <c r="BK23" s="436"/>
      <c r="BL23" s="436"/>
      <c r="BM23" s="436"/>
      <c r="BN23" s="436"/>
      <c r="BO23" s="437">
        <v>6.7</v>
      </c>
      <c r="BP23" s="437"/>
      <c r="BQ23" s="437"/>
      <c r="BR23" s="437"/>
      <c r="BS23" s="440" t="s">
        <v>64</v>
      </c>
      <c r="BT23" s="440"/>
      <c r="BU23" s="440"/>
      <c r="BV23" s="440"/>
      <c r="BW23" s="440"/>
      <c r="BX23" s="440"/>
      <c r="BY23" s="440"/>
      <c r="BZ23" s="440"/>
      <c r="CA23" s="440"/>
      <c r="CB23" s="440"/>
      <c r="CD23" s="429" t="s">
        <v>24</v>
      </c>
      <c r="CE23" s="429"/>
      <c r="CF23" s="429"/>
      <c r="CG23" s="429"/>
      <c r="CH23" s="429"/>
      <c r="CI23" s="429"/>
      <c r="CJ23" s="429"/>
      <c r="CK23" s="429"/>
      <c r="CL23" s="429"/>
      <c r="CM23" s="429"/>
      <c r="CN23" s="429"/>
      <c r="CO23" s="429"/>
      <c r="CP23" s="429"/>
      <c r="CQ23" s="429"/>
      <c r="CR23" s="429" t="s">
        <v>149</v>
      </c>
      <c r="CS23" s="429"/>
      <c r="CT23" s="429"/>
      <c r="CU23" s="429"/>
      <c r="CV23" s="429"/>
      <c r="CW23" s="429"/>
      <c r="CX23" s="429"/>
      <c r="CY23" s="429"/>
      <c r="CZ23" s="429" t="s">
        <v>150</v>
      </c>
      <c r="DA23" s="429"/>
      <c r="DB23" s="429"/>
      <c r="DC23" s="429"/>
      <c r="DD23" s="429" t="s">
        <v>212</v>
      </c>
      <c r="DE23" s="429"/>
      <c r="DF23" s="429"/>
      <c r="DG23" s="429"/>
      <c r="DH23" s="429"/>
      <c r="DI23" s="429"/>
      <c r="DJ23" s="429"/>
      <c r="DK23" s="429"/>
      <c r="DL23" s="447" t="s">
        <v>89</v>
      </c>
      <c r="DM23" s="447"/>
      <c r="DN23" s="447"/>
      <c r="DO23" s="447"/>
      <c r="DP23" s="447"/>
      <c r="DQ23" s="447"/>
      <c r="DR23" s="447"/>
      <c r="DS23" s="447"/>
      <c r="DT23" s="447"/>
      <c r="DU23" s="447"/>
      <c r="DV23" s="447"/>
      <c r="DW23" s="429" t="s">
        <v>34</v>
      </c>
      <c r="DX23" s="429"/>
      <c r="DY23" s="429"/>
      <c r="DZ23" s="429"/>
      <c r="EA23" s="429"/>
      <c r="EB23" s="429"/>
      <c r="EC23" s="429"/>
    </row>
    <row r="24" spans="2:133" ht="11.25" customHeight="1" x14ac:dyDescent="0.2">
      <c r="B24" s="435" t="s">
        <v>213</v>
      </c>
      <c r="C24" s="435"/>
      <c r="D24" s="435"/>
      <c r="E24" s="435"/>
      <c r="F24" s="435"/>
      <c r="G24" s="435"/>
      <c r="H24" s="435"/>
      <c r="I24" s="435"/>
      <c r="J24" s="435"/>
      <c r="K24" s="435"/>
      <c r="L24" s="435"/>
      <c r="M24" s="435"/>
      <c r="N24" s="435"/>
      <c r="O24" s="435"/>
      <c r="P24" s="435"/>
      <c r="Q24" s="435"/>
      <c r="R24" s="436">
        <v>596</v>
      </c>
      <c r="S24" s="436"/>
      <c r="T24" s="436"/>
      <c r="U24" s="436"/>
      <c r="V24" s="436"/>
      <c r="W24" s="436"/>
      <c r="X24" s="436"/>
      <c r="Y24" s="436"/>
      <c r="Z24" s="437">
        <v>0</v>
      </c>
      <c r="AA24" s="437"/>
      <c r="AB24" s="437"/>
      <c r="AC24" s="437"/>
      <c r="AD24" s="438" t="s">
        <v>64</v>
      </c>
      <c r="AE24" s="438"/>
      <c r="AF24" s="438"/>
      <c r="AG24" s="438"/>
      <c r="AH24" s="438"/>
      <c r="AI24" s="438"/>
      <c r="AJ24" s="438"/>
      <c r="AK24" s="438"/>
      <c r="AL24" s="439" t="s">
        <v>64</v>
      </c>
      <c r="AM24" s="439"/>
      <c r="AN24" s="439"/>
      <c r="AO24" s="439"/>
      <c r="AP24" s="435" t="s">
        <v>214</v>
      </c>
      <c r="AQ24" s="435"/>
      <c r="AR24" s="435"/>
      <c r="AS24" s="435"/>
      <c r="AT24" s="435"/>
      <c r="AU24" s="435"/>
      <c r="AV24" s="435"/>
      <c r="AW24" s="435"/>
      <c r="AX24" s="435"/>
      <c r="AY24" s="435"/>
      <c r="AZ24" s="435"/>
      <c r="BA24" s="435"/>
      <c r="BB24" s="435"/>
      <c r="BC24" s="435"/>
      <c r="BD24" s="435"/>
      <c r="BE24" s="435"/>
      <c r="BF24" s="435"/>
      <c r="BG24" s="436" t="s">
        <v>64</v>
      </c>
      <c r="BH24" s="436"/>
      <c r="BI24" s="436"/>
      <c r="BJ24" s="436"/>
      <c r="BK24" s="436"/>
      <c r="BL24" s="436"/>
      <c r="BM24" s="436"/>
      <c r="BN24" s="436"/>
      <c r="BO24" s="437" t="s">
        <v>64</v>
      </c>
      <c r="BP24" s="437"/>
      <c r="BQ24" s="437"/>
      <c r="BR24" s="437"/>
      <c r="BS24" s="440" t="s">
        <v>64</v>
      </c>
      <c r="BT24" s="440"/>
      <c r="BU24" s="440"/>
      <c r="BV24" s="440"/>
      <c r="BW24" s="440"/>
      <c r="BX24" s="440"/>
      <c r="BY24" s="440"/>
      <c r="BZ24" s="440"/>
      <c r="CA24" s="440"/>
      <c r="CB24" s="440"/>
      <c r="CD24" s="430" t="s">
        <v>215</v>
      </c>
      <c r="CE24" s="430"/>
      <c r="CF24" s="430"/>
      <c r="CG24" s="430"/>
      <c r="CH24" s="430"/>
      <c r="CI24" s="430"/>
      <c r="CJ24" s="430"/>
      <c r="CK24" s="430"/>
      <c r="CL24" s="430"/>
      <c r="CM24" s="430"/>
      <c r="CN24" s="430"/>
      <c r="CO24" s="430"/>
      <c r="CP24" s="430"/>
      <c r="CQ24" s="430"/>
      <c r="CR24" s="431">
        <v>31374527</v>
      </c>
      <c r="CS24" s="431"/>
      <c r="CT24" s="431"/>
      <c r="CU24" s="431"/>
      <c r="CV24" s="431"/>
      <c r="CW24" s="431"/>
      <c r="CX24" s="431"/>
      <c r="CY24" s="431"/>
      <c r="CZ24" s="432">
        <v>54.2</v>
      </c>
      <c r="DA24" s="432"/>
      <c r="DB24" s="432"/>
      <c r="DC24" s="432"/>
      <c r="DD24" s="433">
        <v>19491166</v>
      </c>
      <c r="DE24" s="433"/>
      <c r="DF24" s="433"/>
      <c r="DG24" s="433"/>
      <c r="DH24" s="433"/>
      <c r="DI24" s="433"/>
      <c r="DJ24" s="433"/>
      <c r="DK24" s="433"/>
      <c r="DL24" s="433">
        <v>18107956</v>
      </c>
      <c r="DM24" s="433"/>
      <c r="DN24" s="433"/>
      <c r="DO24" s="433"/>
      <c r="DP24" s="433"/>
      <c r="DQ24" s="433"/>
      <c r="DR24" s="433"/>
      <c r="DS24" s="433"/>
      <c r="DT24" s="433"/>
      <c r="DU24" s="433"/>
      <c r="DV24" s="433"/>
      <c r="DW24" s="434">
        <v>56.8</v>
      </c>
      <c r="DX24" s="434"/>
      <c r="DY24" s="434"/>
      <c r="DZ24" s="434"/>
      <c r="EA24" s="434"/>
      <c r="EB24" s="434"/>
      <c r="EC24" s="434"/>
    </row>
    <row r="25" spans="2:133" ht="11.25" customHeight="1" x14ac:dyDescent="0.2">
      <c r="B25" s="435" t="s">
        <v>216</v>
      </c>
      <c r="C25" s="435"/>
      <c r="D25" s="435"/>
      <c r="E25" s="435"/>
      <c r="F25" s="435"/>
      <c r="G25" s="435"/>
      <c r="H25" s="435"/>
      <c r="I25" s="435"/>
      <c r="J25" s="435"/>
      <c r="K25" s="435"/>
      <c r="L25" s="435"/>
      <c r="M25" s="435"/>
      <c r="N25" s="435"/>
      <c r="O25" s="435"/>
      <c r="P25" s="435"/>
      <c r="Q25" s="435"/>
      <c r="R25" s="436">
        <v>33583013</v>
      </c>
      <c r="S25" s="436"/>
      <c r="T25" s="436"/>
      <c r="U25" s="436"/>
      <c r="V25" s="436"/>
      <c r="W25" s="436"/>
      <c r="X25" s="436"/>
      <c r="Y25" s="436"/>
      <c r="Z25" s="437">
        <v>55</v>
      </c>
      <c r="AA25" s="437"/>
      <c r="AB25" s="437"/>
      <c r="AC25" s="437"/>
      <c r="AD25" s="438">
        <v>31549349</v>
      </c>
      <c r="AE25" s="438"/>
      <c r="AF25" s="438"/>
      <c r="AG25" s="438"/>
      <c r="AH25" s="438"/>
      <c r="AI25" s="438"/>
      <c r="AJ25" s="438"/>
      <c r="AK25" s="438"/>
      <c r="AL25" s="439">
        <v>99.5</v>
      </c>
      <c r="AM25" s="439"/>
      <c r="AN25" s="439"/>
      <c r="AO25" s="439"/>
      <c r="AP25" s="435" t="s">
        <v>217</v>
      </c>
      <c r="AQ25" s="435"/>
      <c r="AR25" s="435"/>
      <c r="AS25" s="435"/>
      <c r="AT25" s="435"/>
      <c r="AU25" s="435"/>
      <c r="AV25" s="435"/>
      <c r="AW25" s="435"/>
      <c r="AX25" s="435"/>
      <c r="AY25" s="435"/>
      <c r="AZ25" s="435"/>
      <c r="BA25" s="435"/>
      <c r="BB25" s="435"/>
      <c r="BC25" s="435"/>
      <c r="BD25" s="435"/>
      <c r="BE25" s="435"/>
      <c r="BF25" s="435"/>
      <c r="BG25" s="436" t="s">
        <v>64</v>
      </c>
      <c r="BH25" s="436"/>
      <c r="BI25" s="436"/>
      <c r="BJ25" s="436"/>
      <c r="BK25" s="436"/>
      <c r="BL25" s="436"/>
      <c r="BM25" s="436"/>
      <c r="BN25" s="436"/>
      <c r="BO25" s="437" t="s">
        <v>64</v>
      </c>
      <c r="BP25" s="437"/>
      <c r="BQ25" s="437"/>
      <c r="BR25" s="437"/>
      <c r="BS25" s="440" t="s">
        <v>64</v>
      </c>
      <c r="BT25" s="440"/>
      <c r="BU25" s="440"/>
      <c r="BV25" s="440"/>
      <c r="BW25" s="440"/>
      <c r="BX25" s="440"/>
      <c r="BY25" s="440"/>
      <c r="BZ25" s="440"/>
      <c r="CA25" s="440"/>
      <c r="CB25" s="440"/>
      <c r="CD25" s="435" t="s">
        <v>218</v>
      </c>
      <c r="CE25" s="435"/>
      <c r="CF25" s="435"/>
      <c r="CG25" s="435"/>
      <c r="CH25" s="435"/>
      <c r="CI25" s="435"/>
      <c r="CJ25" s="435"/>
      <c r="CK25" s="435"/>
      <c r="CL25" s="435"/>
      <c r="CM25" s="435"/>
      <c r="CN25" s="435"/>
      <c r="CO25" s="435"/>
      <c r="CP25" s="435"/>
      <c r="CQ25" s="435"/>
      <c r="CR25" s="436">
        <v>10401929</v>
      </c>
      <c r="CS25" s="436"/>
      <c r="CT25" s="436"/>
      <c r="CU25" s="436"/>
      <c r="CV25" s="436"/>
      <c r="CW25" s="436"/>
      <c r="CX25" s="436"/>
      <c r="CY25" s="436"/>
      <c r="CZ25" s="437">
        <v>18</v>
      </c>
      <c r="DA25" s="437"/>
      <c r="DB25" s="437"/>
      <c r="DC25" s="437"/>
      <c r="DD25" s="438">
        <v>9742480</v>
      </c>
      <c r="DE25" s="438"/>
      <c r="DF25" s="438"/>
      <c r="DG25" s="438"/>
      <c r="DH25" s="438"/>
      <c r="DI25" s="438"/>
      <c r="DJ25" s="438"/>
      <c r="DK25" s="438"/>
      <c r="DL25" s="438">
        <v>9611520</v>
      </c>
      <c r="DM25" s="438"/>
      <c r="DN25" s="438"/>
      <c r="DO25" s="438"/>
      <c r="DP25" s="438"/>
      <c r="DQ25" s="438"/>
      <c r="DR25" s="438"/>
      <c r="DS25" s="438"/>
      <c r="DT25" s="438"/>
      <c r="DU25" s="438"/>
      <c r="DV25" s="438"/>
      <c r="DW25" s="439">
        <v>30.2</v>
      </c>
      <c r="DX25" s="439"/>
      <c r="DY25" s="439"/>
      <c r="DZ25" s="439"/>
      <c r="EA25" s="439"/>
      <c r="EB25" s="439"/>
      <c r="EC25" s="439"/>
    </row>
    <row r="26" spans="2:133" ht="11.25" customHeight="1" x14ac:dyDescent="0.2">
      <c r="B26" s="435" t="s">
        <v>219</v>
      </c>
      <c r="C26" s="435"/>
      <c r="D26" s="435"/>
      <c r="E26" s="435"/>
      <c r="F26" s="435"/>
      <c r="G26" s="435"/>
      <c r="H26" s="435"/>
      <c r="I26" s="435"/>
      <c r="J26" s="435"/>
      <c r="K26" s="435"/>
      <c r="L26" s="435"/>
      <c r="M26" s="435"/>
      <c r="N26" s="435"/>
      <c r="O26" s="435"/>
      <c r="P26" s="435"/>
      <c r="Q26" s="435"/>
      <c r="R26" s="436">
        <v>14930</v>
      </c>
      <c r="S26" s="436"/>
      <c r="T26" s="436"/>
      <c r="U26" s="436"/>
      <c r="V26" s="436"/>
      <c r="W26" s="436"/>
      <c r="X26" s="436"/>
      <c r="Y26" s="436"/>
      <c r="Z26" s="437">
        <v>0</v>
      </c>
      <c r="AA26" s="437"/>
      <c r="AB26" s="437"/>
      <c r="AC26" s="437"/>
      <c r="AD26" s="438">
        <v>14930</v>
      </c>
      <c r="AE26" s="438"/>
      <c r="AF26" s="438"/>
      <c r="AG26" s="438"/>
      <c r="AH26" s="438"/>
      <c r="AI26" s="438"/>
      <c r="AJ26" s="438"/>
      <c r="AK26" s="438"/>
      <c r="AL26" s="439">
        <v>0</v>
      </c>
      <c r="AM26" s="439"/>
      <c r="AN26" s="439"/>
      <c r="AO26" s="439"/>
      <c r="AP26" s="435" t="s">
        <v>220</v>
      </c>
      <c r="AQ26" s="435"/>
      <c r="AR26" s="435"/>
      <c r="AS26" s="435"/>
      <c r="AT26" s="435"/>
      <c r="AU26" s="435"/>
      <c r="AV26" s="435"/>
      <c r="AW26" s="435"/>
      <c r="AX26" s="435"/>
      <c r="AY26" s="435"/>
      <c r="AZ26" s="435"/>
      <c r="BA26" s="435"/>
      <c r="BB26" s="435"/>
      <c r="BC26" s="435"/>
      <c r="BD26" s="435"/>
      <c r="BE26" s="435"/>
      <c r="BF26" s="435"/>
      <c r="BG26" s="436" t="s">
        <v>64</v>
      </c>
      <c r="BH26" s="436"/>
      <c r="BI26" s="436"/>
      <c r="BJ26" s="436"/>
      <c r="BK26" s="436"/>
      <c r="BL26" s="436"/>
      <c r="BM26" s="436"/>
      <c r="BN26" s="436"/>
      <c r="BO26" s="437" t="s">
        <v>64</v>
      </c>
      <c r="BP26" s="437"/>
      <c r="BQ26" s="437"/>
      <c r="BR26" s="437"/>
      <c r="BS26" s="440" t="s">
        <v>64</v>
      </c>
      <c r="BT26" s="440"/>
      <c r="BU26" s="440"/>
      <c r="BV26" s="440"/>
      <c r="BW26" s="440"/>
      <c r="BX26" s="440"/>
      <c r="BY26" s="440"/>
      <c r="BZ26" s="440"/>
      <c r="CA26" s="440"/>
      <c r="CB26" s="440"/>
      <c r="CD26" s="435" t="s">
        <v>221</v>
      </c>
      <c r="CE26" s="435"/>
      <c r="CF26" s="435"/>
      <c r="CG26" s="435"/>
      <c r="CH26" s="435"/>
      <c r="CI26" s="435"/>
      <c r="CJ26" s="435"/>
      <c r="CK26" s="435"/>
      <c r="CL26" s="435"/>
      <c r="CM26" s="435"/>
      <c r="CN26" s="435"/>
      <c r="CO26" s="435"/>
      <c r="CP26" s="435"/>
      <c r="CQ26" s="435"/>
      <c r="CR26" s="436">
        <v>6413199</v>
      </c>
      <c r="CS26" s="436"/>
      <c r="CT26" s="436"/>
      <c r="CU26" s="436"/>
      <c r="CV26" s="436"/>
      <c r="CW26" s="436"/>
      <c r="CX26" s="436"/>
      <c r="CY26" s="436"/>
      <c r="CZ26" s="437">
        <v>11.1</v>
      </c>
      <c r="DA26" s="437"/>
      <c r="DB26" s="437"/>
      <c r="DC26" s="437"/>
      <c r="DD26" s="438">
        <v>5908019</v>
      </c>
      <c r="DE26" s="438"/>
      <c r="DF26" s="438"/>
      <c r="DG26" s="438"/>
      <c r="DH26" s="438"/>
      <c r="DI26" s="438"/>
      <c r="DJ26" s="438"/>
      <c r="DK26" s="438"/>
      <c r="DL26" s="438" t="s">
        <v>64</v>
      </c>
      <c r="DM26" s="438"/>
      <c r="DN26" s="438"/>
      <c r="DO26" s="438"/>
      <c r="DP26" s="438"/>
      <c r="DQ26" s="438"/>
      <c r="DR26" s="438"/>
      <c r="DS26" s="438"/>
      <c r="DT26" s="438"/>
      <c r="DU26" s="438"/>
      <c r="DV26" s="438"/>
      <c r="DW26" s="439" t="s">
        <v>64</v>
      </c>
      <c r="DX26" s="439"/>
      <c r="DY26" s="439"/>
      <c r="DZ26" s="439"/>
      <c r="EA26" s="439"/>
      <c r="EB26" s="439"/>
      <c r="EC26" s="439"/>
    </row>
    <row r="27" spans="2:133" ht="11.25" customHeight="1" x14ac:dyDescent="0.2">
      <c r="B27" s="435" t="s">
        <v>222</v>
      </c>
      <c r="C27" s="435"/>
      <c r="D27" s="435"/>
      <c r="E27" s="435"/>
      <c r="F27" s="435"/>
      <c r="G27" s="435"/>
      <c r="H27" s="435"/>
      <c r="I27" s="435"/>
      <c r="J27" s="435"/>
      <c r="K27" s="435"/>
      <c r="L27" s="435"/>
      <c r="M27" s="435"/>
      <c r="N27" s="435"/>
      <c r="O27" s="435"/>
      <c r="P27" s="435"/>
      <c r="Q27" s="435"/>
      <c r="R27" s="436">
        <v>82780</v>
      </c>
      <c r="S27" s="436"/>
      <c r="T27" s="436"/>
      <c r="U27" s="436"/>
      <c r="V27" s="436"/>
      <c r="W27" s="436"/>
      <c r="X27" s="436"/>
      <c r="Y27" s="436"/>
      <c r="Z27" s="437">
        <v>0.1</v>
      </c>
      <c r="AA27" s="437"/>
      <c r="AB27" s="437"/>
      <c r="AC27" s="437"/>
      <c r="AD27" s="438" t="s">
        <v>64</v>
      </c>
      <c r="AE27" s="438"/>
      <c r="AF27" s="438"/>
      <c r="AG27" s="438"/>
      <c r="AH27" s="438"/>
      <c r="AI27" s="438"/>
      <c r="AJ27" s="438"/>
      <c r="AK27" s="438"/>
      <c r="AL27" s="439" t="s">
        <v>64</v>
      </c>
      <c r="AM27" s="439"/>
      <c r="AN27" s="439"/>
      <c r="AO27" s="439"/>
      <c r="AP27" s="435" t="s">
        <v>119</v>
      </c>
      <c r="AQ27" s="435"/>
      <c r="AR27" s="435"/>
      <c r="AS27" s="435"/>
      <c r="AT27" s="435"/>
      <c r="AU27" s="435"/>
      <c r="AV27" s="435"/>
      <c r="AW27" s="435"/>
      <c r="AX27" s="435"/>
      <c r="AY27" s="435"/>
      <c r="AZ27" s="435"/>
      <c r="BA27" s="435"/>
      <c r="BB27" s="435"/>
      <c r="BC27" s="435"/>
      <c r="BD27" s="435"/>
      <c r="BE27" s="435"/>
      <c r="BF27" s="435"/>
      <c r="BG27" s="436">
        <v>19689785</v>
      </c>
      <c r="BH27" s="436"/>
      <c r="BI27" s="436"/>
      <c r="BJ27" s="436"/>
      <c r="BK27" s="436"/>
      <c r="BL27" s="436"/>
      <c r="BM27" s="436"/>
      <c r="BN27" s="436"/>
      <c r="BO27" s="437">
        <v>100</v>
      </c>
      <c r="BP27" s="437"/>
      <c r="BQ27" s="437"/>
      <c r="BR27" s="437"/>
      <c r="BS27" s="440">
        <v>312013</v>
      </c>
      <c r="BT27" s="440"/>
      <c r="BU27" s="440"/>
      <c r="BV27" s="440"/>
      <c r="BW27" s="440"/>
      <c r="BX27" s="440"/>
      <c r="BY27" s="440"/>
      <c r="BZ27" s="440"/>
      <c r="CA27" s="440"/>
      <c r="CB27" s="440"/>
      <c r="CD27" s="435" t="s">
        <v>223</v>
      </c>
      <c r="CE27" s="435"/>
      <c r="CF27" s="435"/>
      <c r="CG27" s="435"/>
      <c r="CH27" s="435"/>
      <c r="CI27" s="435"/>
      <c r="CJ27" s="435"/>
      <c r="CK27" s="435"/>
      <c r="CL27" s="435"/>
      <c r="CM27" s="435"/>
      <c r="CN27" s="435"/>
      <c r="CO27" s="435"/>
      <c r="CP27" s="435"/>
      <c r="CQ27" s="435"/>
      <c r="CR27" s="436">
        <v>16716480</v>
      </c>
      <c r="CS27" s="436"/>
      <c r="CT27" s="436"/>
      <c r="CU27" s="436"/>
      <c r="CV27" s="436"/>
      <c r="CW27" s="436"/>
      <c r="CX27" s="436"/>
      <c r="CY27" s="436"/>
      <c r="CZ27" s="437">
        <v>28.9</v>
      </c>
      <c r="DA27" s="437"/>
      <c r="DB27" s="437"/>
      <c r="DC27" s="437"/>
      <c r="DD27" s="438">
        <v>5609224</v>
      </c>
      <c r="DE27" s="438"/>
      <c r="DF27" s="438"/>
      <c r="DG27" s="438"/>
      <c r="DH27" s="438"/>
      <c r="DI27" s="438"/>
      <c r="DJ27" s="438"/>
      <c r="DK27" s="438"/>
      <c r="DL27" s="438">
        <v>4356974</v>
      </c>
      <c r="DM27" s="438"/>
      <c r="DN27" s="438"/>
      <c r="DO27" s="438"/>
      <c r="DP27" s="438"/>
      <c r="DQ27" s="438"/>
      <c r="DR27" s="438"/>
      <c r="DS27" s="438"/>
      <c r="DT27" s="438"/>
      <c r="DU27" s="438"/>
      <c r="DV27" s="438"/>
      <c r="DW27" s="439">
        <v>13.7</v>
      </c>
      <c r="DX27" s="439"/>
      <c r="DY27" s="439"/>
      <c r="DZ27" s="439"/>
      <c r="EA27" s="439"/>
      <c r="EB27" s="439"/>
      <c r="EC27" s="439"/>
    </row>
    <row r="28" spans="2:133" ht="11.25" customHeight="1" x14ac:dyDescent="0.2">
      <c r="B28" s="435" t="s">
        <v>224</v>
      </c>
      <c r="C28" s="435"/>
      <c r="D28" s="435"/>
      <c r="E28" s="435"/>
      <c r="F28" s="435"/>
      <c r="G28" s="435"/>
      <c r="H28" s="435"/>
      <c r="I28" s="435"/>
      <c r="J28" s="435"/>
      <c r="K28" s="435"/>
      <c r="L28" s="435"/>
      <c r="M28" s="435"/>
      <c r="N28" s="435"/>
      <c r="O28" s="435"/>
      <c r="P28" s="435"/>
      <c r="Q28" s="435"/>
      <c r="R28" s="436">
        <v>776822</v>
      </c>
      <c r="S28" s="436"/>
      <c r="T28" s="436"/>
      <c r="U28" s="436"/>
      <c r="V28" s="436"/>
      <c r="W28" s="436"/>
      <c r="X28" s="436"/>
      <c r="Y28" s="436"/>
      <c r="Z28" s="437">
        <v>1.3</v>
      </c>
      <c r="AA28" s="437"/>
      <c r="AB28" s="437"/>
      <c r="AC28" s="437"/>
      <c r="AD28" s="438">
        <v>129337</v>
      </c>
      <c r="AE28" s="438"/>
      <c r="AF28" s="438"/>
      <c r="AG28" s="438"/>
      <c r="AH28" s="438"/>
      <c r="AI28" s="438"/>
      <c r="AJ28" s="438"/>
      <c r="AK28" s="438"/>
      <c r="AL28" s="439">
        <v>0.4</v>
      </c>
      <c r="AM28" s="439"/>
      <c r="AN28" s="439"/>
      <c r="AO28" s="439"/>
      <c r="AP28" s="435"/>
      <c r="AQ28" s="435"/>
      <c r="AR28" s="435"/>
      <c r="AS28" s="435"/>
      <c r="AT28" s="435"/>
      <c r="AU28" s="435"/>
      <c r="AV28" s="435"/>
      <c r="AW28" s="435"/>
      <c r="AX28" s="435"/>
      <c r="AY28" s="435"/>
      <c r="AZ28" s="435"/>
      <c r="BA28" s="435"/>
      <c r="BB28" s="435"/>
      <c r="BC28" s="435"/>
      <c r="BD28" s="435"/>
      <c r="BE28" s="435"/>
      <c r="BF28" s="435"/>
      <c r="BG28" s="436"/>
      <c r="BH28" s="436"/>
      <c r="BI28" s="436"/>
      <c r="BJ28" s="436"/>
      <c r="BK28" s="436"/>
      <c r="BL28" s="436"/>
      <c r="BM28" s="436"/>
      <c r="BN28" s="436"/>
      <c r="BO28" s="437"/>
      <c r="BP28" s="437"/>
      <c r="BQ28" s="437"/>
      <c r="BR28" s="437"/>
      <c r="BS28" s="440"/>
      <c r="BT28" s="440"/>
      <c r="BU28" s="440"/>
      <c r="BV28" s="440"/>
      <c r="BW28" s="440"/>
      <c r="BX28" s="440"/>
      <c r="BY28" s="440"/>
      <c r="BZ28" s="440"/>
      <c r="CA28" s="440"/>
      <c r="CB28" s="440"/>
      <c r="CD28" s="435" t="s">
        <v>225</v>
      </c>
      <c r="CE28" s="435"/>
      <c r="CF28" s="435"/>
      <c r="CG28" s="435"/>
      <c r="CH28" s="435"/>
      <c r="CI28" s="435"/>
      <c r="CJ28" s="435"/>
      <c r="CK28" s="435"/>
      <c r="CL28" s="435"/>
      <c r="CM28" s="435"/>
      <c r="CN28" s="435"/>
      <c r="CO28" s="435"/>
      <c r="CP28" s="435"/>
      <c r="CQ28" s="435"/>
      <c r="CR28" s="436">
        <v>4256118</v>
      </c>
      <c r="CS28" s="436"/>
      <c r="CT28" s="436"/>
      <c r="CU28" s="436"/>
      <c r="CV28" s="436"/>
      <c r="CW28" s="436"/>
      <c r="CX28" s="436"/>
      <c r="CY28" s="436"/>
      <c r="CZ28" s="437">
        <v>7.3</v>
      </c>
      <c r="DA28" s="437"/>
      <c r="DB28" s="437"/>
      <c r="DC28" s="437"/>
      <c r="DD28" s="438">
        <v>4139462</v>
      </c>
      <c r="DE28" s="438"/>
      <c r="DF28" s="438"/>
      <c r="DG28" s="438"/>
      <c r="DH28" s="438"/>
      <c r="DI28" s="438"/>
      <c r="DJ28" s="438"/>
      <c r="DK28" s="438"/>
      <c r="DL28" s="438">
        <v>4139462</v>
      </c>
      <c r="DM28" s="438"/>
      <c r="DN28" s="438"/>
      <c r="DO28" s="438"/>
      <c r="DP28" s="438"/>
      <c r="DQ28" s="438"/>
      <c r="DR28" s="438"/>
      <c r="DS28" s="438"/>
      <c r="DT28" s="438"/>
      <c r="DU28" s="438"/>
      <c r="DV28" s="438"/>
      <c r="DW28" s="439">
        <v>13</v>
      </c>
      <c r="DX28" s="439"/>
      <c r="DY28" s="439"/>
      <c r="DZ28" s="439"/>
      <c r="EA28" s="439"/>
      <c r="EB28" s="439"/>
      <c r="EC28" s="439"/>
    </row>
    <row r="29" spans="2:133" ht="11.25" customHeight="1" x14ac:dyDescent="0.2">
      <c r="B29" s="435" t="s">
        <v>226</v>
      </c>
      <c r="C29" s="435"/>
      <c r="D29" s="435"/>
      <c r="E29" s="435"/>
      <c r="F29" s="435"/>
      <c r="G29" s="435"/>
      <c r="H29" s="435"/>
      <c r="I29" s="435"/>
      <c r="J29" s="435"/>
      <c r="K29" s="435"/>
      <c r="L29" s="435"/>
      <c r="M29" s="435"/>
      <c r="N29" s="435"/>
      <c r="O29" s="435"/>
      <c r="P29" s="435"/>
      <c r="Q29" s="435"/>
      <c r="R29" s="436">
        <v>546214</v>
      </c>
      <c r="S29" s="436"/>
      <c r="T29" s="436"/>
      <c r="U29" s="436"/>
      <c r="V29" s="436"/>
      <c r="W29" s="436"/>
      <c r="X29" s="436"/>
      <c r="Y29" s="436"/>
      <c r="Z29" s="437">
        <v>0.9</v>
      </c>
      <c r="AA29" s="437"/>
      <c r="AB29" s="437"/>
      <c r="AC29" s="437"/>
      <c r="AD29" s="438" t="s">
        <v>64</v>
      </c>
      <c r="AE29" s="438"/>
      <c r="AF29" s="438"/>
      <c r="AG29" s="438"/>
      <c r="AH29" s="438"/>
      <c r="AI29" s="438"/>
      <c r="AJ29" s="438"/>
      <c r="AK29" s="438"/>
      <c r="AL29" s="439" t="s">
        <v>64</v>
      </c>
      <c r="AM29" s="439"/>
      <c r="AN29" s="439"/>
      <c r="AO29" s="439"/>
      <c r="AP29" s="443"/>
      <c r="AQ29" s="443"/>
      <c r="AR29" s="443"/>
      <c r="AS29" s="443"/>
      <c r="AT29" s="443"/>
      <c r="AU29" s="443"/>
      <c r="AV29" s="443"/>
      <c r="AW29" s="443"/>
      <c r="AX29" s="443"/>
      <c r="AY29" s="443"/>
      <c r="AZ29" s="443"/>
      <c r="BA29" s="443"/>
      <c r="BB29" s="443"/>
      <c r="BC29" s="443"/>
      <c r="BD29" s="443"/>
      <c r="BE29" s="443"/>
      <c r="BF29" s="443"/>
      <c r="BG29" s="436"/>
      <c r="BH29" s="436"/>
      <c r="BI29" s="436"/>
      <c r="BJ29" s="436"/>
      <c r="BK29" s="436"/>
      <c r="BL29" s="436"/>
      <c r="BM29" s="436"/>
      <c r="BN29" s="436"/>
      <c r="BO29" s="437"/>
      <c r="BP29" s="437"/>
      <c r="BQ29" s="437"/>
      <c r="BR29" s="437"/>
      <c r="BS29" s="440"/>
      <c r="BT29" s="440"/>
      <c r="BU29" s="440"/>
      <c r="BV29" s="440"/>
      <c r="BW29" s="440"/>
      <c r="BX29" s="440"/>
      <c r="BY29" s="440"/>
      <c r="BZ29" s="440"/>
      <c r="CA29" s="440"/>
      <c r="CB29" s="440"/>
      <c r="CD29" s="448" t="s">
        <v>227</v>
      </c>
      <c r="CE29" s="448"/>
      <c r="CF29" s="435" t="s">
        <v>228</v>
      </c>
      <c r="CG29" s="435"/>
      <c r="CH29" s="435"/>
      <c r="CI29" s="435"/>
      <c r="CJ29" s="435"/>
      <c r="CK29" s="435"/>
      <c r="CL29" s="435"/>
      <c r="CM29" s="435"/>
      <c r="CN29" s="435"/>
      <c r="CO29" s="435"/>
      <c r="CP29" s="435"/>
      <c r="CQ29" s="435"/>
      <c r="CR29" s="436">
        <v>4256118</v>
      </c>
      <c r="CS29" s="436"/>
      <c r="CT29" s="436"/>
      <c r="CU29" s="436"/>
      <c r="CV29" s="436"/>
      <c r="CW29" s="436"/>
      <c r="CX29" s="436"/>
      <c r="CY29" s="436"/>
      <c r="CZ29" s="437">
        <v>7.3</v>
      </c>
      <c r="DA29" s="437"/>
      <c r="DB29" s="437"/>
      <c r="DC29" s="437"/>
      <c r="DD29" s="438">
        <v>4139462</v>
      </c>
      <c r="DE29" s="438"/>
      <c r="DF29" s="438"/>
      <c r="DG29" s="438"/>
      <c r="DH29" s="438"/>
      <c r="DI29" s="438"/>
      <c r="DJ29" s="438"/>
      <c r="DK29" s="438"/>
      <c r="DL29" s="438">
        <v>4139462</v>
      </c>
      <c r="DM29" s="438"/>
      <c r="DN29" s="438"/>
      <c r="DO29" s="438"/>
      <c r="DP29" s="438"/>
      <c r="DQ29" s="438"/>
      <c r="DR29" s="438"/>
      <c r="DS29" s="438"/>
      <c r="DT29" s="438"/>
      <c r="DU29" s="438"/>
      <c r="DV29" s="438"/>
      <c r="DW29" s="439">
        <v>13</v>
      </c>
      <c r="DX29" s="439"/>
      <c r="DY29" s="439"/>
      <c r="DZ29" s="439"/>
      <c r="EA29" s="439"/>
      <c r="EB29" s="439"/>
      <c r="EC29" s="439"/>
    </row>
    <row r="30" spans="2:133" ht="11.25" customHeight="1" x14ac:dyDescent="0.2">
      <c r="B30" s="435" t="s">
        <v>229</v>
      </c>
      <c r="C30" s="435"/>
      <c r="D30" s="435"/>
      <c r="E30" s="435"/>
      <c r="F30" s="435"/>
      <c r="G30" s="435"/>
      <c r="H30" s="435"/>
      <c r="I30" s="435"/>
      <c r="J30" s="435"/>
      <c r="K30" s="435"/>
      <c r="L30" s="435"/>
      <c r="M30" s="435"/>
      <c r="N30" s="435"/>
      <c r="O30" s="435"/>
      <c r="P30" s="435"/>
      <c r="Q30" s="435"/>
      <c r="R30" s="436">
        <v>9981297</v>
      </c>
      <c r="S30" s="436"/>
      <c r="T30" s="436"/>
      <c r="U30" s="436"/>
      <c r="V30" s="436"/>
      <c r="W30" s="436"/>
      <c r="X30" s="436"/>
      <c r="Y30" s="436"/>
      <c r="Z30" s="437">
        <v>16.3</v>
      </c>
      <c r="AA30" s="437"/>
      <c r="AB30" s="437"/>
      <c r="AC30" s="437"/>
      <c r="AD30" s="438" t="s">
        <v>64</v>
      </c>
      <c r="AE30" s="438"/>
      <c r="AF30" s="438"/>
      <c r="AG30" s="438"/>
      <c r="AH30" s="438"/>
      <c r="AI30" s="438"/>
      <c r="AJ30" s="438"/>
      <c r="AK30" s="438"/>
      <c r="AL30" s="439" t="s">
        <v>64</v>
      </c>
      <c r="AM30" s="439"/>
      <c r="AN30" s="439"/>
      <c r="AO30" s="439"/>
      <c r="AP30" s="429" t="s">
        <v>24</v>
      </c>
      <c r="AQ30" s="429"/>
      <c r="AR30" s="429"/>
      <c r="AS30" s="429"/>
      <c r="AT30" s="429"/>
      <c r="AU30" s="429"/>
      <c r="AV30" s="429"/>
      <c r="AW30" s="429"/>
      <c r="AX30" s="429"/>
      <c r="AY30" s="429"/>
      <c r="AZ30" s="429"/>
      <c r="BA30" s="429"/>
      <c r="BB30" s="429"/>
      <c r="BC30" s="429"/>
      <c r="BD30" s="429"/>
      <c r="BE30" s="429"/>
      <c r="BF30" s="429"/>
      <c r="BG30" s="429" t="s">
        <v>143</v>
      </c>
      <c r="BH30" s="429"/>
      <c r="BI30" s="429"/>
      <c r="BJ30" s="429"/>
      <c r="BK30" s="429"/>
      <c r="BL30" s="429"/>
      <c r="BM30" s="429"/>
      <c r="BN30" s="429"/>
      <c r="BO30" s="429"/>
      <c r="BP30" s="429"/>
      <c r="BQ30" s="429"/>
      <c r="BR30" s="429" t="s">
        <v>230</v>
      </c>
      <c r="BS30" s="429"/>
      <c r="BT30" s="429"/>
      <c r="BU30" s="429"/>
      <c r="BV30" s="429"/>
      <c r="BW30" s="429"/>
      <c r="BX30" s="429"/>
      <c r="BY30" s="429"/>
      <c r="BZ30" s="429"/>
      <c r="CA30" s="429"/>
      <c r="CB30" s="429"/>
      <c r="CD30" s="448"/>
      <c r="CE30" s="448"/>
      <c r="CF30" s="435" t="s">
        <v>231</v>
      </c>
      <c r="CG30" s="435"/>
      <c r="CH30" s="435"/>
      <c r="CI30" s="435"/>
      <c r="CJ30" s="435"/>
      <c r="CK30" s="435"/>
      <c r="CL30" s="435"/>
      <c r="CM30" s="435"/>
      <c r="CN30" s="435"/>
      <c r="CO30" s="435"/>
      <c r="CP30" s="435"/>
      <c r="CQ30" s="435"/>
      <c r="CR30" s="436">
        <v>4137525</v>
      </c>
      <c r="CS30" s="436"/>
      <c r="CT30" s="436"/>
      <c r="CU30" s="436"/>
      <c r="CV30" s="436"/>
      <c r="CW30" s="436"/>
      <c r="CX30" s="436"/>
      <c r="CY30" s="436"/>
      <c r="CZ30" s="437">
        <v>7.1</v>
      </c>
      <c r="DA30" s="437"/>
      <c r="DB30" s="437"/>
      <c r="DC30" s="437"/>
      <c r="DD30" s="438">
        <v>4023901</v>
      </c>
      <c r="DE30" s="438"/>
      <c r="DF30" s="438"/>
      <c r="DG30" s="438"/>
      <c r="DH30" s="438"/>
      <c r="DI30" s="438"/>
      <c r="DJ30" s="438"/>
      <c r="DK30" s="438"/>
      <c r="DL30" s="438">
        <v>4023901</v>
      </c>
      <c r="DM30" s="438"/>
      <c r="DN30" s="438"/>
      <c r="DO30" s="438"/>
      <c r="DP30" s="438"/>
      <c r="DQ30" s="438"/>
      <c r="DR30" s="438"/>
      <c r="DS30" s="438"/>
      <c r="DT30" s="438"/>
      <c r="DU30" s="438"/>
      <c r="DV30" s="438"/>
      <c r="DW30" s="439">
        <v>12.6</v>
      </c>
      <c r="DX30" s="439"/>
      <c r="DY30" s="439"/>
      <c r="DZ30" s="439"/>
      <c r="EA30" s="439"/>
      <c r="EB30" s="439"/>
      <c r="EC30" s="439"/>
    </row>
    <row r="31" spans="2:133" ht="11.25" customHeight="1" x14ac:dyDescent="0.2">
      <c r="B31" s="441" t="s">
        <v>232</v>
      </c>
      <c r="C31" s="441"/>
      <c r="D31" s="441"/>
      <c r="E31" s="441"/>
      <c r="F31" s="441"/>
      <c r="G31" s="441"/>
      <c r="H31" s="441"/>
      <c r="I31" s="441"/>
      <c r="J31" s="441"/>
      <c r="K31" s="441"/>
      <c r="L31" s="441"/>
      <c r="M31" s="441"/>
      <c r="N31" s="441"/>
      <c r="O31" s="441"/>
      <c r="P31" s="441"/>
      <c r="Q31" s="441"/>
      <c r="R31" s="436" t="s">
        <v>64</v>
      </c>
      <c r="S31" s="436"/>
      <c r="T31" s="436"/>
      <c r="U31" s="436"/>
      <c r="V31" s="436"/>
      <c r="W31" s="436"/>
      <c r="X31" s="436"/>
      <c r="Y31" s="436"/>
      <c r="Z31" s="437" t="s">
        <v>64</v>
      </c>
      <c r="AA31" s="437"/>
      <c r="AB31" s="437"/>
      <c r="AC31" s="437"/>
      <c r="AD31" s="438" t="s">
        <v>64</v>
      </c>
      <c r="AE31" s="438"/>
      <c r="AF31" s="438"/>
      <c r="AG31" s="438"/>
      <c r="AH31" s="438"/>
      <c r="AI31" s="438"/>
      <c r="AJ31" s="438"/>
      <c r="AK31" s="438"/>
      <c r="AL31" s="439" t="s">
        <v>64</v>
      </c>
      <c r="AM31" s="439"/>
      <c r="AN31" s="439"/>
      <c r="AO31" s="439"/>
      <c r="AP31" s="449" t="s">
        <v>233</v>
      </c>
      <c r="AQ31" s="449"/>
      <c r="AR31" s="449"/>
      <c r="AS31" s="449"/>
      <c r="AT31" s="450" t="s">
        <v>234</v>
      </c>
      <c r="AU31" s="76"/>
      <c r="AV31" s="76"/>
      <c r="AW31" s="76"/>
      <c r="AX31" s="430" t="s">
        <v>119</v>
      </c>
      <c r="AY31" s="430"/>
      <c r="AZ31" s="430"/>
      <c r="BA31" s="430"/>
      <c r="BB31" s="430"/>
      <c r="BC31" s="430"/>
      <c r="BD31" s="430"/>
      <c r="BE31" s="430"/>
      <c r="BF31" s="430"/>
      <c r="BG31" s="451">
        <v>99</v>
      </c>
      <c r="BH31" s="451"/>
      <c r="BI31" s="451"/>
      <c r="BJ31" s="451"/>
      <c r="BK31" s="451"/>
      <c r="BL31" s="451"/>
      <c r="BM31" s="452">
        <v>97.4</v>
      </c>
      <c r="BN31" s="452"/>
      <c r="BO31" s="452"/>
      <c r="BP31" s="452"/>
      <c r="BQ31" s="452"/>
      <c r="BR31" s="451">
        <v>98.7</v>
      </c>
      <c r="BS31" s="451"/>
      <c r="BT31" s="451"/>
      <c r="BU31" s="451"/>
      <c r="BV31" s="451"/>
      <c r="BW31" s="451"/>
      <c r="BX31" s="452">
        <v>96.8</v>
      </c>
      <c r="BY31" s="452"/>
      <c r="BZ31" s="452"/>
      <c r="CA31" s="452"/>
      <c r="CB31" s="452"/>
      <c r="CD31" s="448"/>
      <c r="CE31" s="448"/>
      <c r="CF31" s="435" t="s">
        <v>235</v>
      </c>
      <c r="CG31" s="435"/>
      <c r="CH31" s="435"/>
      <c r="CI31" s="435"/>
      <c r="CJ31" s="435"/>
      <c r="CK31" s="435"/>
      <c r="CL31" s="435"/>
      <c r="CM31" s="435"/>
      <c r="CN31" s="435"/>
      <c r="CO31" s="435"/>
      <c r="CP31" s="435"/>
      <c r="CQ31" s="435"/>
      <c r="CR31" s="436">
        <v>118593</v>
      </c>
      <c r="CS31" s="436"/>
      <c r="CT31" s="436"/>
      <c r="CU31" s="436"/>
      <c r="CV31" s="436"/>
      <c r="CW31" s="436"/>
      <c r="CX31" s="436"/>
      <c r="CY31" s="436"/>
      <c r="CZ31" s="437">
        <v>0.2</v>
      </c>
      <c r="DA31" s="437"/>
      <c r="DB31" s="437"/>
      <c r="DC31" s="437"/>
      <c r="DD31" s="438">
        <v>115561</v>
      </c>
      <c r="DE31" s="438"/>
      <c r="DF31" s="438"/>
      <c r="DG31" s="438"/>
      <c r="DH31" s="438"/>
      <c r="DI31" s="438"/>
      <c r="DJ31" s="438"/>
      <c r="DK31" s="438"/>
      <c r="DL31" s="438">
        <v>115561</v>
      </c>
      <c r="DM31" s="438"/>
      <c r="DN31" s="438"/>
      <c r="DO31" s="438"/>
      <c r="DP31" s="438"/>
      <c r="DQ31" s="438"/>
      <c r="DR31" s="438"/>
      <c r="DS31" s="438"/>
      <c r="DT31" s="438"/>
      <c r="DU31" s="438"/>
      <c r="DV31" s="438"/>
      <c r="DW31" s="439">
        <v>0.4</v>
      </c>
      <c r="DX31" s="439"/>
      <c r="DY31" s="439"/>
      <c r="DZ31" s="439"/>
      <c r="EA31" s="439"/>
      <c r="EB31" s="439"/>
      <c r="EC31" s="439"/>
    </row>
    <row r="32" spans="2:133" ht="11.25" customHeight="1" x14ac:dyDescent="0.2">
      <c r="B32" s="435" t="s">
        <v>236</v>
      </c>
      <c r="C32" s="435"/>
      <c r="D32" s="435"/>
      <c r="E32" s="435"/>
      <c r="F32" s="435"/>
      <c r="G32" s="435"/>
      <c r="H32" s="435"/>
      <c r="I32" s="435"/>
      <c r="J32" s="435"/>
      <c r="K32" s="435"/>
      <c r="L32" s="435"/>
      <c r="M32" s="435"/>
      <c r="N32" s="435"/>
      <c r="O32" s="435"/>
      <c r="P32" s="435"/>
      <c r="Q32" s="435"/>
      <c r="R32" s="436">
        <v>4636794</v>
      </c>
      <c r="S32" s="436"/>
      <c r="T32" s="436"/>
      <c r="U32" s="436"/>
      <c r="V32" s="436"/>
      <c r="W32" s="436"/>
      <c r="X32" s="436"/>
      <c r="Y32" s="436"/>
      <c r="Z32" s="437">
        <v>7.6</v>
      </c>
      <c r="AA32" s="437"/>
      <c r="AB32" s="437"/>
      <c r="AC32" s="437"/>
      <c r="AD32" s="438" t="s">
        <v>64</v>
      </c>
      <c r="AE32" s="438"/>
      <c r="AF32" s="438"/>
      <c r="AG32" s="438"/>
      <c r="AH32" s="438"/>
      <c r="AI32" s="438"/>
      <c r="AJ32" s="438"/>
      <c r="AK32" s="438"/>
      <c r="AL32" s="439" t="s">
        <v>64</v>
      </c>
      <c r="AM32" s="439"/>
      <c r="AN32" s="439"/>
      <c r="AO32" s="439"/>
      <c r="AP32" s="449"/>
      <c r="AQ32" s="449"/>
      <c r="AR32" s="449"/>
      <c r="AS32" s="449"/>
      <c r="AT32" s="450"/>
      <c r="AU32" s="72" t="s">
        <v>237</v>
      </c>
      <c r="AX32" s="435" t="s">
        <v>238</v>
      </c>
      <c r="AY32" s="435"/>
      <c r="AZ32" s="435"/>
      <c r="BA32" s="435"/>
      <c r="BB32" s="435"/>
      <c r="BC32" s="435"/>
      <c r="BD32" s="435"/>
      <c r="BE32" s="435"/>
      <c r="BF32" s="435"/>
      <c r="BG32" s="453">
        <v>98.9</v>
      </c>
      <c r="BH32" s="453"/>
      <c r="BI32" s="453"/>
      <c r="BJ32" s="453"/>
      <c r="BK32" s="453"/>
      <c r="BL32" s="453"/>
      <c r="BM32" s="454">
        <v>97.5</v>
      </c>
      <c r="BN32" s="454"/>
      <c r="BO32" s="454"/>
      <c r="BP32" s="454"/>
      <c r="BQ32" s="454"/>
      <c r="BR32" s="453">
        <v>98.7</v>
      </c>
      <c r="BS32" s="453"/>
      <c r="BT32" s="453"/>
      <c r="BU32" s="453"/>
      <c r="BV32" s="453"/>
      <c r="BW32" s="453"/>
      <c r="BX32" s="454">
        <v>97</v>
      </c>
      <c r="BY32" s="454"/>
      <c r="BZ32" s="454"/>
      <c r="CA32" s="454"/>
      <c r="CB32" s="454"/>
      <c r="CD32" s="448"/>
      <c r="CE32" s="448"/>
      <c r="CF32" s="435" t="s">
        <v>239</v>
      </c>
      <c r="CG32" s="435"/>
      <c r="CH32" s="435"/>
      <c r="CI32" s="435"/>
      <c r="CJ32" s="435"/>
      <c r="CK32" s="435"/>
      <c r="CL32" s="435"/>
      <c r="CM32" s="435"/>
      <c r="CN32" s="435"/>
      <c r="CO32" s="435"/>
      <c r="CP32" s="435"/>
      <c r="CQ32" s="435"/>
      <c r="CR32" s="436" t="s">
        <v>64</v>
      </c>
      <c r="CS32" s="436"/>
      <c r="CT32" s="436"/>
      <c r="CU32" s="436"/>
      <c r="CV32" s="436"/>
      <c r="CW32" s="436"/>
      <c r="CX32" s="436"/>
      <c r="CY32" s="436"/>
      <c r="CZ32" s="437" t="s">
        <v>64</v>
      </c>
      <c r="DA32" s="437"/>
      <c r="DB32" s="437"/>
      <c r="DC32" s="437"/>
      <c r="DD32" s="438" t="s">
        <v>64</v>
      </c>
      <c r="DE32" s="438"/>
      <c r="DF32" s="438"/>
      <c r="DG32" s="438"/>
      <c r="DH32" s="438"/>
      <c r="DI32" s="438"/>
      <c r="DJ32" s="438"/>
      <c r="DK32" s="438"/>
      <c r="DL32" s="438" t="s">
        <v>64</v>
      </c>
      <c r="DM32" s="438"/>
      <c r="DN32" s="438"/>
      <c r="DO32" s="438"/>
      <c r="DP32" s="438"/>
      <c r="DQ32" s="438"/>
      <c r="DR32" s="438"/>
      <c r="DS32" s="438"/>
      <c r="DT32" s="438"/>
      <c r="DU32" s="438"/>
      <c r="DV32" s="438"/>
      <c r="DW32" s="439" t="s">
        <v>64</v>
      </c>
      <c r="DX32" s="439"/>
      <c r="DY32" s="439"/>
      <c r="DZ32" s="439"/>
      <c r="EA32" s="439"/>
      <c r="EB32" s="439"/>
      <c r="EC32" s="439"/>
    </row>
    <row r="33" spans="2:133" ht="11.25" customHeight="1" x14ac:dyDescent="0.2">
      <c r="B33" s="435" t="s">
        <v>240</v>
      </c>
      <c r="C33" s="435"/>
      <c r="D33" s="435"/>
      <c r="E33" s="435"/>
      <c r="F33" s="435"/>
      <c r="G33" s="435"/>
      <c r="H33" s="435"/>
      <c r="I33" s="435"/>
      <c r="J33" s="435"/>
      <c r="K33" s="435"/>
      <c r="L33" s="435"/>
      <c r="M33" s="435"/>
      <c r="N33" s="435"/>
      <c r="O33" s="435"/>
      <c r="P33" s="435"/>
      <c r="Q33" s="435"/>
      <c r="R33" s="436">
        <v>268394</v>
      </c>
      <c r="S33" s="436"/>
      <c r="T33" s="436"/>
      <c r="U33" s="436"/>
      <c r="V33" s="436"/>
      <c r="W33" s="436"/>
      <c r="X33" s="436"/>
      <c r="Y33" s="436"/>
      <c r="Z33" s="437">
        <v>0.4</v>
      </c>
      <c r="AA33" s="437"/>
      <c r="AB33" s="437"/>
      <c r="AC33" s="437"/>
      <c r="AD33" s="438">
        <v>20114</v>
      </c>
      <c r="AE33" s="438"/>
      <c r="AF33" s="438"/>
      <c r="AG33" s="438"/>
      <c r="AH33" s="438"/>
      <c r="AI33" s="438"/>
      <c r="AJ33" s="438"/>
      <c r="AK33" s="438"/>
      <c r="AL33" s="439">
        <v>0.1</v>
      </c>
      <c r="AM33" s="439"/>
      <c r="AN33" s="439"/>
      <c r="AO33" s="439"/>
      <c r="AP33" s="449"/>
      <c r="AQ33" s="449"/>
      <c r="AR33" s="449"/>
      <c r="AS33" s="449"/>
      <c r="AT33" s="450"/>
      <c r="AU33" s="77"/>
      <c r="AV33" s="77"/>
      <c r="AW33" s="77"/>
      <c r="AX33" s="443" t="s">
        <v>241</v>
      </c>
      <c r="AY33" s="443"/>
      <c r="AZ33" s="443"/>
      <c r="BA33" s="443"/>
      <c r="BB33" s="443"/>
      <c r="BC33" s="443"/>
      <c r="BD33" s="443"/>
      <c r="BE33" s="443"/>
      <c r="BF33" s="443"/>
      <c r="BG33" s="455">
        <v>99.1</v>
      </c>
      <c r="BH33" s="455"/>
      <c r="BI33" s="455"/>
      <c r="BJ33" s="455"/>
      <c r="BK33" s="455"/>
      <c r="BL33" s="455"/>
      <c r="BM33" s="456">
        <v>97.4</v>
      </c>
      <c r="BN33" s="456"/>
      <c r="BO33" s="456"/>
      <c r="BP33" s="456"/>
      <c r="BQ33" s="456"/>
      <c r="BR33" s="455">
        <v>98.8</v>
      </c>
      <c r="BS33" s="455"/>
      <c r="BT33" s="455"/>
      <c r="BU33" s="455"/>
      <c r="BV33" s="455"/>
      <c r="BW33" s="455"/>
      <c r="BX33" s="456">
        <v>96.6</v>
      </c>
      <c r="BY33" s="456"/>
      <c r="BZ33" s="456"/>
      <c r="CA33" s="456"/>
      <c r="CB33" s="456"/>
      <c r="CD33" s="435" t="s">
        <v>242</v>
      </c>
      <c r="CE33" s="435"/>
      <c r="CF33" s="435"/>
      <c r="CG33" s="435"/>
      <c r="CH33" s="435"/>
      <c r="CI33" s="435"/>
      <c r="CJ33" s="435"/>
      <c r="CK33" s="435"/>
      <c r="CL33" s="435"/>
      <c r="CM33" s="435"/>
      <c r="CN33" s="435"/>
      <c r="CO33" s="435"/>
      <c r="CP33" s="435"/>
      <c r="CQ33" s="435"/>
      <c r="CR33" s="436">
        <v>20880600</v>
      </c>
      <c r="CS33" s="436"/>
      <c r="CT33" s="436"/>
      <c r="CU33" s="436"/>
      <c r="CV33" s="436"/>
      <c r="CW33" s="436"/>
      <c r="CX33" s="436"/>
      <c r="CY33" s="436"/>
      <c r="CZ33" s="437">
        <v>36.1</v>
      </c>
      <c r="DA33" s="437"/>
      <c r="DB33" s="437"/>
      <c r="DC33" s="437"/>
      <c r="DD33" s="438">
        <v>14733684</v>
      </c>
      <c r="DE33" s="438"/>
      <c r="DF33" s="438"/>
      <c r="DG33" s="438"/>
      <c r="DH33" s="438"/>
      <c r="DI33" s="438"/>
      <c r="DJ33" s="438"/>
      <c r="DK33" s="438"/>
      <c r="DL33" s="438">
        <v>11091949</v>
      </c>
      <c r="DM33" s="438"/>
      <c r="DN33" s="438"/>
      <c r="DO33" s="438"/>
      <c r="DP33" s="438"/>
      <c r="DQ33" s="438"/>
      <c r="DR33" s="438"/>
      <c r="DS33" s="438"/>
      <c r="DT33" s="438"/>
      <c r="DU33" s="438"/>
      <c r="DV33" s="438"/>
      <c r="DW33" s="439">
        <v>34.799999999999997</v>
      </c>
      <c r="DX33" s="439"/>
      <c r="DY33" s="439"/>
      <c r="DZ33" s="439"/>
      <c r="EA33" s="439"/>
      <c r="EB33" s="439"/>
      <c r="EC33" s="439"/>
    </row>
    <row r="34" spans="2:133" ht="11.25" customHeight="1" x14ac:dyDescent="0.2">
      <c r="B34" s="435" t="s">
        <v>243</v>
      </c>
      <c r="C34" s="435"/>
      <c r="D34" s="435"/>
      <c r="E34" s="435"/>
      <c r="F34" s="435"/>
      <c r="G34" s="435"/>
      <c r="H34" s="435"/>
      <c r="I34" s="435"/>
      <c r="J34" s="435"/>
      <c r="K34" s="435"/>
      <c r="L34" s="435"/>
      <c r="M34" s="435"/>
      <c r="N34" s="435"/>
      <c r="O34" s="435"/>
      <c r="P34" s="435"/>
      <c r="Q34" s="435"/>
      <c r="R34" s="436">
        <v>299231</v>
      </c>
      <c r="S34" s="436"/>
      <c r="T34" s="436"/>
      <c r="U34" s="436"/>
      <c r="V34" s="436"/>
      <c r="W34" s="436"/>
      <c r="X34" s="436"/>
      <c r="Y34" s="436"/>
      <c r="Z34" s="437">
        <v>0.5</v>
      </c>
      <c r="AA34" s="437"/>
      <c r="AB34" s="437"/>
      <c r="AC34" s="437"/>
      <c r="AD34" s="438" t="s">
        <v>64</v>
      </c>
      <c r="AE34" s="438"/>
      <c r="AF34" s="438"/>
      <c r="AG34" s="438"/>
      <c r="AH34" s="438"/>
      <c r="AI34" s="438"/>
      <c r="AJ34" s="438"/>
      <c r="AK34" s="438"/>
      <c r="AL34" s="439" t="s">
        <v>64</v>
      </c>
      <c r="AM34" s="439"/>
      <c r="AN34" s="439"/>
      <c r="AO34" s="439"/>
      <c r="AP34" s="78"/>
      <c r="AQ34" s="79"/>
      <c r="AS34" s="76"/>
      <c r="AT34" s="76"/>
      <c r="AU34" s="76"/>
      <c r="AV34" s="76"/>
      <c r="AW34" s="76"/>
      <c r="AX34" s="76"/>
      <c r="AY34" s="76"/>
      <c r="AZ34" s="76"/>
      <c r="BA34" s="76"/>
      <c r="BB34" s="76"/>
      <c r="BC34" s="76"/>
      <c r="BD34" s="76"/>
      <c r="BE34" s="76"/>
      <c r="BF34" s="76"/>
      <c r="BG34" s="79"/>
      <c r="BH34" s="79"/>
      <c r="BI34" s="79"/>
      <c r="BJ34" s="79"/>
      <c r="BK34" s="79"/>
      <c r="BL34" s="79"/>
      <c r="BM34" s="79"/>
      <c r="BN34" s="79"/>
      <c r="BO34" s="79"/>
      <c r="BP34" s="79"/>
      <c r="BQ34" s="79"/>
      <c r="BR34" s="79"/>
      <c r="BS34" s="79"/>
      <c r="BT34" s="79"/>
      <c r="BU34" s="79"/>
      <c r="BV34" s="79"/>
      <c r="BW34" s="79"/>
      <c r="BX34" s="79"/>
      <c r="BY34" s="79"/>
      <c r="BZ34" s="79"/>
      <c r="CA34" s="79"/>
      <c r="CB34" s="79"/>
      <c r="CD34" s="435" t="s">
        <v>244</v>
      </c>
      <c r="CE34" s="435"/>
      <c r="CF34" s="435"/>
      <c r="CG34" s="435"/>
      <c r="CH34" s="435"/>
      <c r="CI34" s="435"/>
      <c r="CJ34" s="435"/>
      <c r="CK34" s="435"/>
      <c r="CL34" s="435"/>
      <c r="CM34" s="435"/>
      <c r="CN34" s="435"/>
      <c r="CO34" s="435"/>
      <c r="CP34" s="435"/>
      <c r="CQ34" s="435"/>
      <c r="CR34" s="436">
        <v>6731310</v>
      </c>
      <c r="CS34" s="436"/>
      <c r="CT34" s="436"/>
      <c r="CU34" s="436"/>
      <c r="CV34" s="436"/>
      <c r="CW34" s="436"/>
      <c r="CX34" s="436"/>
      <c r="CY34" s="436"/>
      <c r="CZ34" s="437">
        <v>11.6</v>
      </c>
      <c r="DA34" s="437"/>
      <c r="DB34" s="437"/>
      <c r="DC34" s="437"/>
      <c r="DD34" s="438">
        <v>5020958</v>
      </c>
      <c r="DE34" s="438"/>
      <c r="DF34" s="438"/>
      <c r="DG34" s="438"/>
      <c r="DH34" s="438"/>
      <c r="DI34" s="438"/>
      <c r="DJ34" s="438"/>
      <c r="DK34" s="438"/>
      <c r="DL34" s="438">
        <v>4271924</v>
      </c>
      <c r="DM34" s="438"/>
      <c r="DN34" s="438"/>
      <c r="DO34" s="438"/>
      <c r="DP34" s="438"/>
      <c r="DQ34" s="438"/>
      <c r="DR34" s="438"/>
      <c r="DS34" s="438"/>
      <c r="DT34" s="438"/>
      <c r="DU34" s="438"/>
      <c r="DV34" s="438"/>
      <c r="DW34" s="439">
        <v>13.4</v>
      </c>
      <c r="DX34" s="439"/>
      <c r="DY34" s="439"/>
      <c r="DZ34" s="439"/>
      <c r="EA34" s="439"/>
      <c r="EB34" s="439"/>
      <c r="EC34" s="439"/>
    </row>
    <row r="35" spans="2:133" ht="11.25" customHeight="1" x14ac:dyDescent="0.2">
      <c r="B35" s="435" t="s">
        <v>245</v>
      </c>
      <c r="C35" s="435"/>
      <c r="D35" s="435"/>
      <c r="E35" s="435"/>
      <c r="F35" s="435"/>
      <c r="G35" s="435"/>
      <c r="H35" s="435"/>
      <c r="I35" s="435"/>
      <c r="J35" s="435"/>
      <c r="K35" s="435"/>
      <c r="L35" s="435"/>
      <c r="M35" s="435"/>
      <c r="N35" s="435"/>
      <c r="O35" s="435"/>
      <c r="P35" s="435"/>
      <c r="Q35" s="435"/>
      <c r="R35" s="436">
        <v>1242868</v>
      </c>
      <c r="S35" s="436"/>
      <c r="T35" s="436"/>
      <c r="U35" s="436"/>
      <c r="V35" s="436"/>
      <c r="W35" s="436"/>
      <c r="X35" s="436"/>
      <c r="Y35" s="436"/>
      <c r="Z35" s="437">
        <v>2</v>
      </c>
      <c r="AA35" s="437"/>
      <c r="AB35" s="437"/>
      <c r="AC35" s="437"/>
      <c r="AD35" s="438" t="s">
        <v>64</v>
      </c>
      <c r="AE35" s="438"/>
      <c r="AF35" s="438"/>
      <c r="AG35" s="438"/>
      <c r="AH35" s="438"/>
      <c r="AI35" s="438"/>
      <c r="AJ35" s="438"/>
      <c r="AK35" s="438"/>
      <c r="AL35" s="439" t="s">
        <v>64</v>
      </c>
      <c r="AM35" s="439"/>
      <c r="AN35" s="439"/>
      <c r="AO35" s="439"/>
      <c r="AP35" s="80"/>
      <c r="AQ35" s="429" t="s">
        <v>246</v>
      </c>
      <c r="AR35" s="429"/>
      <c r="AS35" s="429"/>
      <c r="AT35" s="429"/>
      <c r="AU35" s="429"/>
      <c r="AV35" s="429"/>
      <c r="AW35" s="429"/>
      <c r="AX35" s="429"/>
      <c r="AY35" s="429"/>
      <c r="AZ35" s="429"/>
      <c r="BA35" s="429"/>
      <c r="BB35" s="429"/>
      <c r="BC35" s="429"/>
      <c r="BD35" s="429"/>
      <c r="BE35" s="429"/>
      <c r="BF35" s="429"/>
      <c r="BG35" s="429" t="s">
        <v>247</v>
      </c>
      <c r="BH35" s="429"/>
      <c r="BI35" s="429"/>
      <c r="BJ35" s="429"/>
      <c r="BK35" s="429"/>
      <c r="BL35" s="429"/>
      <c r="BM35" s="429"/>
      <c r="BN35" s="429"/>
      <c r="BO35" s="429"/>
      <c r="BP35" s="429"/>
      <c r="BQ35" s="429"/>
      <c r="BR35" s="429"/>
      <c r="BS35" s="429"/>
      <c r="BT35" s="429"/>
      <c r="BU35" s="429"/>
      <c r="BV35" s="429"/>
      <c r="BW35" s="429"/>
      <c r="BX35" s="429"/>
      <c r="BY35" s="429"/>
      <c r="BZ35" s="429"/>
      <c r="CA35" s="429"/>
      <c r="CB35" s="429"/>
      <c r="CD35" s="435" t="s">
        <v>248</v>
      </c>
      <c r="CE35" s="435"/>
      <c r="CF35" s="435"/>
      <c r="CG35" s="435"/>
      <c r="CH35" s="435"/>
      <c r="CI35" s="435"/>
      <c r="CJ35" s="435"/>
      <c r="CK35" s="435"/>
      <c r="CL35" s="435"/>
      <c r="CM35" s="435"/>
      <c r="CN35" s="435"/>
      <c r="CO35" s="435"/>
      <c r="CP35" s="435"/>
      <c r="CQ35" s="435"/>
      <c r="CR35" s="436">
        <v>440715</v>
      </c>
      <c r="CS35" s="436"/>
      <c r="CT35" s="436"/>
      <c r="CU35" s="436"/>
      <c r="CV35" s="436"/>
      <c r="CW35" s="436"/>
      <c r="CX35" s="436"/>
      <c r="CY35" s="436"/>
      <c r="CZ35" s="437">
        <v>0.8</v>
      </c>
      <c r="DA35" s="437"/>
      <c r="DB35" s="437"/>
      <c r="DC35" s="437"/>
      <c r="DD35" s="438">
        <v>341761</v>
      </c>
      <c r="DE35" s="438"/>
      <c r="DF35" s="438"/>
      <c r="DG35" s="438"/>
      <c r="DH35" s="438"/>
      <c r="DI35" s="438"/>
      <c r="DJ35" s="438"/>
      <c r="DK35" s="438"/>
      <c r="DL35" s="438">
        <v>341761</v>
      </c>
      <c r="DM35" s="438"/>
      <c r="DN35" s="438"/>
      <c r="DO35" s="438"/>
      <c r="DP35" s="438"/>
      <c r="DQ35" s="438"/>
      <c r="DR35" s="438"/>
      <c r="DS35" s="438"/>
      <c r="DT35" s="438"/>
      <c r="DU35" s="438"/>
      <c r="DV35" s="438"/>
      <c r="DW35" s="439">
        <v>1.1000000000000001</v>
      </c>
      <c r="DX35" s="439"/>
      <c r="DY35" s="439"/>
      <c r="DZ35" s="439"/>
      <c r="EA35" s="439"/>
      <c r="EB35" s="439"/>
      <c r="EC35" s="439"/>
    </row>
    <row r="36" spans="2:133" ht="11.25" customHeight="1" x14ac:dyDescent="0.2">
      <c r="B36" s="435" t="s">
        <v>249</v>
      </c>
      <c r="C36" s="435"/>
      <c r="D36" s="435"/>
      <c r="E36" s="435"/>
      <c r="F36" s="435"/>
      <c r="G36" s="435"/>
      <c r="H36" s="435"/>
      <c r="I36" s="435"/>
      <c r="J36" s="435"/>
      <c r="K36" s="435"/>
      <c r="L36" s="435"/>
      <c r="M36" s="435"/>
      <c r="N36" s="435"/>
      <c r="O36" s="435"/>
      <c r="P36" s="435"/>
      <c r="Q36" s="435"/>
      <c r="R36" s="436">
        <v>2866707</v>
      </c>
      <c r="S36" s="436"/>
      <c r="T36" s="436"/>
      <c r="U36" s="436"/>
      <c r="V36" s="436"/>
      <c r="W36" s="436"/>
      <c r="X36" s="436"/>
      <c r="Y36" s="436"/>
      <c r="Z36" s="437">
        <v>4.7</v>
      </c>
      <c r="AA36" s="437"/>
      <c r="AB36" s="437"/>
      <c r="AC36" s="437"/>
      <c r="AD36" s="438" t="s">
        <v>64</v>
      </c>
      <c r="AE36" s="438"/>
      <c r="AF36" s="438"/>
      <c r="AG36" s="438"/>
      <c r="AH36" s="438"/>
      <c r="AI36" s="438"/>
      <c r="AJ36" s="438"/>
      <c r="AK36" s="438"/>
      <c r="AL36" s="439" t="s">
        <v>64</v>
      </c>
      <c r="AM36" s="439"/>
      <c r="AN36" s="439"/>
      <c r="AO36" s="439"/>
      <c r="AP36" s="80"/>
      <c r="AQ36" s="457" t="s">
        <v>119</v>
      </c>
      <c r="AR36" s="457"/>
      <c r="AS36" s="457"/>
      <c r="AT36" s="457"/>
      <c r="AU36" s="457"/>
      <c r="AV36" s="457"/>
      <c r="AW36" s="457"/>
      <c r="AX36" s="457"/>
      <c r="AY36" s="457"/>
      <c r="AZ36" s="458">
        <v>7988194</v>
      </c>
      <c r="BA36" s="458"/>
      <c r="BB36" s="458"/>
      <c r="BC36" s="458"/>
      <c r="BD36" s="458"/>
      <c r="BE36" s="458"/>
      <c r="BF36" s="458"/>
      <c r="BG36" s="430" t="s">
        <v>47</v>
      </c>
      <c r="BH36" s="430"/>
      <c r="BI36" s="430"/>
      <c r="BJ36" s="430"/>
      <c r="BK36" s="430"/>
      <c r="BL36" s="430"/>
      <c r="BM36" s="430"/>
      <c r="BN36" s="430"/>
      <c r="BO36" s="430"/>
      <c r="BP36" s="430"/>
      <c r="BQ36" s="430"/>
      <c r="BR36" s="430"/>
      <c r="BS36" s="430"/>
      <c r="BT36" s="430"/>
      <c r="BU36" s="430"/>
      <c r="BV36" s="458">
        <v>15815</v>
      </c>
      <c r="BW36" s="458"/>
      <c r="BX36" s="458"/>
      <c r="BY36" s="458"/>
      <c r="BZ36" s="458"/>
      <c r="CA36" s="458"/>
      <c r="CB36" s="458"/>
      <c r="CD36" s="435" t="s">
        <v>250</v>
      </c>
      <c r="CE36" s="435"/>
      <c r="CF36" s="435"/>
      <c r="CG36" s="435"/>
      <c r="CH36" s="435"/>
      <c r="CI36" s="435"/>
      <c r="CJ36" s="435"/>
      <c r="CK36" s="435"/>
      <c r="CL36" s="435"/>
      <c r="CM36" s="435"/>
      <c r="CN36" s="435"/>
      <c r="CO36" s="435"/>
      <c r="CP36" s="435"/>
      <c r="CQ36" s="435"/>
      <c r="CR36" s="436">
        <v>3900451</v>
      </c>
      <c r="CS36" s="436"/>
      <c r="CT36" s="436"/>
      <c r="CU36" s="436"/>
      <c r="CV36" s="436"/>
      <c r="CW36" s="436"/>
      <c r="CX36" s="436"/>
      <c r="CY36" s="436"/>
      <c r="CZ36" s="437">
        <v>6.7</v>
      </c>
      <c r="DA36" s="437"/>
      <c r="DB36" s="437"/>
      <c r="DC36" s="437"/>
      <c r="DD36" s="438">
        <v>3282483</v>
      </c>
      <c r="DE36" s="438"/>
      <c r="DF36" s="438"/>
      <c r="DG36" s="438"/>
      <c r="DH36" s="438"/>
      <c r="DI36" s="438"/>
      <c r="DJ36" s="438"/>
      <c r="DK36" s="438"/>
      <c r="DL36" s="438">
        <v>2135974</v>
      </c>
      <c r="DM36" s="438"/>
      <c r="DN36" s="438"/>
      <c r="DO36" s="438"/>
      <c r="DP36" s="438"/>
      <c r="DQ36" s="438"/>
      <c r="DR36" s="438"/>
      <c r="DS36" s="438"/>
      <c r="DT36" s="438"/>
      <c r="DU36" s="438"/>
      <c r="DV36" s="438"/>
      <c r="DW36" s="439">
        <v>6.7</v>
      </c>
      <c r="DX36" s="439"/>
      <c r="DY36" s="439"/>
      <c r="DZ36" s="439"/>
      <c r="EA36" s="439"/>
      <c r="EB36" s="439"/>
      <c r="EC36" s="439"/>
    </row>
    <row r="37" spans="2:133" ht="11.25" customHeight="1" x14ac:dyDescent="0.2">
      <c r="B37" s="435" t="s">
        <v>251</v>
      </c>
      <c r="C37" s="435"/>
      <c r="D37" s="435"/>
      <c r="E37" s="435"/>
      <c r="F37" s="435"/>
      <c r="G37" s="435"/>
      <c r="H37" s="435"/>
      <c r="I37" s="435"/>
      <c r="J37" s="435"/>
      <c r="K37" s="435"/>
      <c r="L37" s="435"/>
      <c r="M37" s="435"/>
      <c r="N37" s="435"/>
      <c r="O37" s="435"/>
      <c r="P37" s="435"/>
      <c r="Q37" s="435"/>
      <c r="R37" s="436">
        <v>3152980</v>
      </c>
      <c r="S37" s="436"/>
      <c r="T37" s="436"/>
      <c r="U37" s="436"/>
      <c r="V37" s="436"/>
      <c r="W37" s="436"/>
      <c r="X37" s="436"/>
      <c r="Y37" s="436"/>
      <c r="Z37" s="437">
        <v>5.2</v>
      </c>
      <c r="AA37" s="437"/>
      <c r="AB37" s="437"/>
      <c r="AC37" s="437"/>
      <c r="AD37" s="438">
        <v>25</v>
      </c>
      <c r="AE37" s="438"/>
      <c r="AF37" s="438"/>
      <c r="AG37" s="438"/>
      <c r="AH37" s="438"/>
      <c r="AI37" s="438"/>
      <c r="AJ37" s="438"/>
      <c r="AK37" s="438"/>
      <c r="AL37" s="439">
        <v>0</v>
      </c>
      <c r="AM37" s="439"/>
      <c r="AN37" s="439"/>
      <c r="AO37" s="439"/>
      <c r="AQ37" s="459" t="s">
        <v>252</v>
      </c>
      <c r="AR37" s="459"/>
      <c r="AS37" s="459"/>
      <c r="AT37" s="459"/>
      <c r="AU37" s="459"/>
      <c r="AV37" s="459"/>
      <c r="AW37" s="459"/>
      <c r="AX37" s="459"/>
      <c r="AY37" s="459"/>
      <c r="AZ37" s="460">
        <v>2332517</v>
      </c>
      <c r="BA37" s="460"/>
      <c r="BB37" s="460"/>
      <c r="BC37" s="460"/>
      <c r="BD37" s="460"/>
      <c r="BE37" s="460"/>
      <c r="BF37" s="460"/>
      <c r="BG37" s="435" t="s">
        <v>253</v>
      </c>
      <c r="BH37" s="435"/>
      <c r="BI37" s="435"/>
      <c r="BJ37" s="435"/>
      <c r="BK37" s="435"/>
      <c r="BL37" s="435"/>
      <c r="BM37" s="435"/>
      <c r="BN37" s="435"/>
      <c r="BO37" s="435"/>
      <c r="BP37" s="435"/>
      <c r="BQ37" s="435"/>
      <c r="BR37" s="435"/>
      <c r="BS37" s="435"/>
      <c r="BT37" s="435"/>
      <c r="BU37" s="435"/>
      <c r="BV37" s="460">
        <v>15815</v>
      </c>
      <c r="BW37" s="460"/>
      <c r="BX37" s="460"/>
      <c r="BY37" s="460"/>
      <c r="BZ37" s="460"/>
      <c r="CA37" s="460"/>
      <c r="CB37" s="460"/>
      <c r="CD37" s="435" t="s">
        <v>254</v>
      </c>
      <c r="CE37" s="435"/>
      <c r="CF37" s="435"/>
      <c r="CG37" s="435"/>
      <c r="CH37" s="435"/>
      <c r="CI37" s="435"/>
      <c r="CJ37" s="435"/>
      <c r="CK37" s="435"/>
      <c r="CL37" s="435"/>
      <c r="CM37" s="435"/>
      <c r="CN37" s="435"/>
      <c r="CO37" s="435"/>
      <c r="CP37" s="435"/>
      <c r="CQ37" s="435"/>
      <c r="CR37" s="436">
        <v>23775</v>
      </c>
      <c r="CS37" s="436"/>
      <c r="CT37" s="436"/>
      <c r="CU37" s="436"/>
      <c r="CV37" s="436"/>
      <c r="CW37" s="436"/>
      <c r="CX37" s="436"/>
      <c r="CY37" s="436"/>
      <c r="CZ37" s="437">
        <v>0</v>
      </c>
      <c r="DA37" s="437"/>
      <c r="DB37" s="437"/>
      <c r="DC37" s="437"/>
      <c r="DD37" s="438">
        <v>23775</v>
      </c>
      <c r="DE37" s="438"/>
      <c r="DF37" s="438"/>
      <c r="DG37" s="438"/>
      <c r="DH37" s="438"/>
      <c r="DI37" s="438"/>
      <c r="DJ37" s="438"/>
      <c r="DK37" s="438"/>
      <c r="DL37" s="438">
        <v>23775</v>
      </c>
      <c r="DM37" s="438"/>
      <c r="DN37" s="438"/>
      <c r="DO37" s="438"/>
      <c r="DP37" s="438"/>
      <c r="DQ37" s="438"/>
      <c r="DR37" s="438"/>
      <c r="DS37" s="438"/>
      <c r="DT37" s="438"/>
      <c r="DU37" s="438"/>
      <c r="DV37" s="438"/>
      <c r="DW37" s="439">
        <v>0.1</v>
      </c>
      <c r="DX37" s="439"/>
      <c r="DY37" s="439"/>
      <c r="DZ37" s="439"/>
      <c r="EA37" s="439"/>
      <c r="EB37" s="439"/>
      <c r="EC37" s="439"/>
    </row>
    <row r="38" spans="2:133" ht="11.25" customHeight="1" x14ac:dyDescent="0.2">
      <c r="B38" s="435" t="s">
        <v>255</v>
      </c>
      <c r="C38" s="435"/>
      <c r="D38" s="435"/>
      <c r="E38" s="435"/>
      <c r="F38" s="435"/>
      <c r="G38" s="435"/>
      <c r="H38" s="435"/>
      <c r="I38" s="435"/>
      <c r="J38" s="435"/>
      <c r="K38" s="435"/>
      <c r="L38" s="435"/>
      <c r="M38" s="435"/>
      <c r="N38" s="435"/>
      <c r="O38" s="435"/>
      <c r="P38" s="435"/>
      <c r="Q38" s="435"/>
      <c r="R38" s="436">
        <v>3595700</v>
      </c>
      <c r="S38" s="436"/>
      <c r="T38" s="436"/>
      <c r="U38" s="436"/>
      <c r="V38" s="436"/>
      <c r="W38" s="436"/>
      <c r="X38" s="436"/>
      <c r="Y38" s="436"/>
      <c r="Z38" s="437">
        <v>5.9</v>
      </c>
      <c r="AA38" s="437"/>
      <c r="AB38" s="437"/>
      <c r="AC38" s="437"/>
      <c r="AD38" s="438" t="s">
        <v>64</v>
      </c>
      <c r="AE38" s="438"/>
      <c r="AF38" s="438"/>
      <c r="AG38" s="438"/>
      <c r="AH38" s="438"/>
      <c r="AI38" s="438"/>
      <c r="AJ38" s="438"/>
      <c r="AK38" s="438"/>
      <c r="AL38" s="439" t="s">
        <v>64</v>
      </c>
      <c r="AM38" s="439"/>
      <c r="AN38" s="439"/>
      <c r="AO38" s="439"/>
      <c r="AQ38" s="459" t="s">
        <v>256</v>
      </c>
      <c r="AR38" s="459"/>
      <c r="AS38" s="459"/>
      <c r="AT38" s="459"/>
      <c r="AU38" s="459"/>
      <c r="AV38" s="459"/>
      <c r="AW38" s="459"/>
      <c r="AX38" s="459"/>
      <c r="AY38" s="459"/>
      <c r="AZ38" s="460">
        <v>117220</v>
      </c>
      <c r="BA38" s="460"/>
      <c r="BB38" s="460"/>
      <c r="BC38" s="460"/>
      <c r="BD38" s="460"/>
      <c r="BE38" s="460"/>
      <c r="BF38" s="460"/>
      <c r="BG38" s="435" t="s">
        <v>257</v>
      </c>
      <c r="BH38" s="435"/>
      <c r="BI38" s="435"/>
      <c r="BJ38" s="435"/>
      <c r="BK38" s="435"/>
      <c r="BL38" s="435"/>
      <c r="BM38" s="435"/>
      <c r="BN38" s="435"/>
      <c r="BO38" s="435"/>
      <c r="BP38" s="435"/>
      <c r="BQ38" s="435"/>
      <c r="BR38" s="435"/>
      <c r="BS38" s="435"/>
      <c r="BT38" s="435"/>
      <c r="BU38" s="435"/>
      <c r="BV38" s="460">
        <v>19150</v>
      </c>
      <c r="BW38" s="460"/>
      <c r="BX38" s="460"/>
      <c r="BY38" s="460"/>
      <c r="BZ38" s="460"/>
      <c r="CA38" s="460"/>
      <c r="CB38" s="460"/>
      <c r="CD38" s="435" t="s">
        <v>258</v>
      </c>
      <c r="CE38" s="435"/>
      <c r="CF38" s="435"/>
      <c r="CG38" s="435"/>
      <c r="CH38" s="435"/>
      <c r="CI38" s="435"/>
      <c r="CJ38" s="435"/>
      <c r="CK38" s="435"/>
      <c r="CL38" s="435"/>
      <c r="CM38" s="435"/>
      <c r="CN38" s="435"/>
      <c r="CO38" s="435"/>
      <c r="CP38" s="435"/>
      <c r="CQ38" s="435"/>
      <c r="CR38" s="436">
        <v>5621981</v>
      </c>
      <c r="CS38" s="436"/>
      <c r="CT38" s="436"/>
      <c r="CU38" s="436"/>
      <c r="CV38" s="436"/>
      <c r="CW38" s="436"/>
      <c r="CX38" s="436"/>
      <c r="CY38" s="436"/>
      <c r="CZ38" s="437">
        <v>9.6999999999999993</v>
      </c>
      <c r="DA38" s="437"/>
      <c r="DB38" s="437"/>
      <c r="DC38" s="437"/>
      <c r="DD38" s="438">
        <v>4474182</v>
      </c>
      <c r="DE38" s="438"/>
      <c r="DF38" s="438"/>
      <c r="DG38" s="438"/>
      <c r="DH38" s="438"/>
      <c r="DI38" s="438"/>
      <c r="DJ38" s="438"/>
      <c r="DK38" s="438"/>
      <c r="DL38" s="438">
        <v>4342290</v>
      </c>
      <c r="DM38" s="438"/>
      <c r="DN38" s="438"/>
      <c r="DO38" s="438"/>
      <c r="DP38" s="438"/>
      <c r="DQ38" s="438"/>
      <c r="DR38" s="438"/>
      <c r="DS38" s="438"/>
      <c r="DT38" s="438"/>
      <c r="DU38" s="438"/>
      <c r="DV38" s="438"/>
      <c r="DW38" s="439">
        <v>13.6</v>
      </c>
      <c r="DX38" s="439"/>
      <c r="DY38" s="439"/>
      <c r="DZ38" s="439"/>
      <c r="EA38" s="439"/>
      <c r="EB38" s="439"/>
      <c r="EC38" s="439"/>
    </row>
    <row r="39" spans="2:133" ht="11.25" customHeight="1" x14ac:dyDescent="0.2">
      <c r="B39" s="435" t="s">
        <v>259</v>
      </c>
      <c r="C39" s="435"/>
      <c r="D39" s="435"/>
      <c r="E39" s="435"/>
      <c r="F39" s="435"/>
      <c r="G39" s="435"/>
      <c r="H39" s="435"/>
      <c r="I39" s="435"/>
      <c r="J39" s="435"/>
      <c r="K39" s="435"/>
      <c r="L39" s="435"/>
      <c r="M39" s="435"/>
      <c r="N39" s="435"/>
      <c r="O39" s="435"/>
      <c r="P39" s="435"/>
      <c r="Q39" s="435"/>
      <c r="R39" s="436" t="s">
        <v>64</v>
      </c>
      <c r="S39" s="436"/>
      <c r="T39" s="436"/>
      <c r="U39" s="436"/>
      <c r="V39" s="436"/>
      <c r="W39" s="436"/>
      <c r="X39" s="436"/>
      <c r="Y39" s="436"/>
      <c r="Z39" s="437" t="s">
        <v>64</v>
      </c>
      <c r="AA39" s="437"/>
      <c r="AB39" s="437"/>
      <c r="AC39" s="437"/>
      <c r="AD39" s="438" t="s">
        <v>64</v>
      </c>
      <c r="AE39" s="438"/>
      <c r="AF39" s="438"/>
      <c r="AG39" s="438"/>
      <c r="AH39" s="438"/>
      <c r="AI39" s="438"/>
      <c r="AJ39" s="438"/>
      <c r="AK39" s="438"/>
      <c r="AL39" s="439" t="s">
        <v>64</v>
      </c>
      <c r="AM39" s="439"/>
      <c r="AN39" s="439"/>
      <c r="AO39" s="439"/>
      <c r="AQ39" s="459" t="s">
        <v>260</v>
      </c>
      <c r="AR39" s="459"/>
      <c r="AS39" s="459"/>
      <c r="AT39" s="459"/>
      <c r="AU39" s="459"/>
      <c r="AV39" s="459"/>
      <c r="AW39" s="459"/>
      <c r="AX39" s="459"/>
      <c r="AY39" s="459"/>
      <c r="AZ39" s="460">
        <v>38698</v>
      </c>
      <c r="BA39" s="460"/>
      <c r="BB39" s="460"/>
      <c r="BC39" s="460"/>
      <c r="BD39" s="460"/>
      <c r="BE39" s="460"/>
      <c r="BF39" s="460"/>
      <c r="BG39" s="435" t="s">
        <v>261</v>
      </c>
      <c r="BH39" s="435"/>
      <c r="BI39" s="435"/>
      <c r="BJ39" s="435"/>
      <c r="BK39" s="435"/>
      <c r="BL39" s="435"/>
      <c r="BM39" s="435"/>
      <c r="BN39" s="435"/>
      <c r="BO39" s="435"/>
      <c r="BP39" s="435"/>
      <c r="BQ39" s="435"/>
      <c r="BR39" s="435"/>
      <c r="BS39" s="435"/>
      <c r="BT39" s="435"/>
      <c r="BU39" s="435"/>
      <c r="BV39" s="460">
        <v>27568</v>
      </c>
      <c r="BW39" s="460"/>
      <c r="BX39" s="460"/>
      <c r="BY39" s="460"/>
      <c r="BZ39" s="460"/>
      <c r="CA39" s="460"/>
      <c r="CB39" s="460"/>
      <c r="CD39" s="435" t="s">
        <v>262</v>
      </c>
      <c r="CE39" s="435"/>
      <c r="CF39" s="435"/>
      <c r="CG39" s="435"/>
      <c r="CH39" s="435"/>
      <c r="CI39" s="435"/>
      <c r="CJ39" s="435"/>
      <c r="CK39" s="435"/>
      <c r="CL39" s="435"/>
      <c r="CM39" s="435"/>
      <c r="CN39" s="435"/>
      <c r="CO39" s="435"/>
      <c r="CP39" s="435"/>
      <c r="CQ39" s="435"/>
      <c r="CR39" s="436">
        <v>1056064</v>
      </c>
      <c r="CS39" s="436"/>
      <c r="CT39" s="436"/>
      <c r="CU39" s="436"/>
      <c r="CV39" s="436"/>
      <c r="CW39" s="436"/>
      <c r="CX39" s="436"/>
      <c r="CY39" s="436"/>
      <c r="CZ39" s="437">
        <v>1.8</v>
      </c>
      <c r="DA39" s="437"/>
      <c r="DB39" s="437"/>
      <c r="DC39" s="437"/>
      <c r="DD39" s="438">
        <v>986478</v>
      </c>
      <c r="DE39" s="438"/>
      <c r="DF39" s="438"/>
      <c r="DG39" s="438"/>
      <c r="DH39" s="438"/>
      <c r="DI39" s="438"/>
      <c r="DJ39" s="438"/>
      <c r="DK39" s="438"/>
      <c r="DL39" s="438" t="s">
        <v>64</v>
      </c>
      <c r="DM39" s="438"/>
      <c r="DN39" s="438"/>
      <c r="DO39" s="438"/>
      <c r="DP39" s="438"/>
      <c r="DQ39" s="438"/>
      <c r="DR39" s="438"/>
      <c r="DS39" s="438"/>
      <c r="DT39" s="438"/>
      <c r="DU39" s="438"/>
      <c r="DV39" s="438"/>
      <c r="DW39" s="439" t="s">
        <v>64</v>
      </c>
      <c r="DX39" s="439"/>
      <c r="DY39" s="439"/>
      <c r="DZ39" s="439"/>
      <c r="EA39" s="439"/>
      <c r="EB39" s="439"/>
      <c r="EC39" s="439"/>
    </row>
    <row r="40" spans="2:133" ht="11.25" customHeight="1" x14ac:dyDescent="0.2">
      <c r="B40" s="435" t="s">
        <v>263</v>
      </c>
      <c r="C40" s="435"/>
      <c r="D40" s="435"/>
      <c r="E40" s="435"/>
      <c r="F40" s="435"/>
      <c r="G40" s="435"/>
      <c r="H40" s="435"/>
      <c r="I40" s="435"/>
      <c r="J40" s="435"/>
      <c r="K40" s="435"/>
      <c r="L40" s="435"/>
      <c r="M40" s="435"/>
      <c r="N40" s="435"/>
      <c r="O40" s="435"/>
      <c r="P40" s="435"/>
      <c r="Q40" s="435"/>
      <c r="R40" s="436">
        <v>140000</v>
      </c>
      <c r="S40" s="436"/>
      <c r="T40" s="436"/>
      <c r="U40" s="436"/>
      <c r="V40" s="436"/>
      <c r="W40" s="436"/>
      <c r="X40" s="436"/>
      <c r="Y40" s="436"/>
      <c r="Z40" s="437">
        <v>0.2</v>
      </c>
      <c r="AA40" s="437"/>
      <c r="AB40" s="437"/>
      <c r="AC40" s="437"/>
      <c r="AD40" s="438" t="s">
        <v>64</v>
      </c>
      <c r="AE40" s="438"/>
      <c r="AF40" s="438"/>
      <c r="AG40" s="438"/>
      <c r="AH40" s="438"/>
      <c r="AI40" s="438"/>
      <c r="AJ40" s="438"/>
      <c r="AK40" s="438"/>
      <c r="AL40" s="439" t="s">
        <v>64</v>
      </c>
      <c r="AM40" s="439"/>
      <c r="AN40" s="439"/>
      <c r="AO40" s="439"/>
      <c r="AQ40" s="459" t="s">
        <v>264</v>
      </c>
      <c r="AR40" s="459"/>
      <c r="AS40" s="459"/>
      <c r="AT40" s="459"/>
      <c r="AU40" s="459"/>
      <c r="AV40" s="459"/>
      <c r="AW40" s="459"/>
      <c r="AX40" s="459"/>
      <c r="AY40" s="459"/>
      <c r="AZ40" s="460">
        <v>7515</v>
      </c>
      <c r="BA40" s="460"/>
      <c r="BB40" s="460"/>
      <c r="BC40" s="460"/>
      <c r="BD40" s="460"/>
      <c r="BE40" s="460"/>
      <c r="BF40" s="460"/>
      <c r="BG40" s="461" t="s">
        <v>265</v>
      </c>
      <c r="BH40" s="461"/>
      <c r="BI40" s="461"/>
      <c r="BJ40" s="461"/>
      <c r="BK40" s="461"/>
      <c r="BL40" s="81"/>
      <c r="BM40" s="462" t="s">
        <v>266</v>
      </c>
      <c r="BN40" s="462"/>
      <c r="BO40" s="462"/>
      <c r="BP40" s="462"/>
      <c r="BQ40" s="462"/>
      <c r="BR40" s="462"/>
      <c r="BS40" s="462"/>
      <c r="BT40" s="462"/>
      <c r="BU40" s="462"/>
      <c r="BV40" s="460">
        <v>90</v>
      </c>
      <c r="BW40" s="460"/>
      <c r="BX40" s="460"/>
      <c r="BY40" s="460"/>
      <c r="BZ40" s="460"/>
      <c r="CA40" s="460"/>
      <c r="CB40" s="460"/>
      <c r="CD40" s="435" t="s">
        <v>267</v>
      </c>
      <c r="CE40" s="435"/>
      <c r="CF40" s="435"/>
      <c r="CG40" s="435"/>
      <c r="CH40" s="435"/>
      <c r="CI40" s="435"/>
      <c r="CJ40" s="435"/>
      <c r="CK40" s="435"/>
      <c r="CL40" s="435"/>
      <c r="CM40" s="435"/>
      <c r="CN40" s="435"/>
      <c r="CO40" s="435"/>
      <c r="CP40" s="435"/>
      <c r="CQ40" s="435"/>
      <c r="CR40" s="436">
        <v>3130079</v>
      </c>
      <c r="CS40" s="436"/>
      <c r="CT40" s="436"/>
      <c r="CU40" s="436"/>
      <c r="CV40" s="436"/>
      <c r="CW40" s="436"/>
      <c r="CX40" s="436"/>
      <c r="CY40" s="436"/>
      <c r="CZ40" s="437">
        <v>5.4</v>
      </c>
      <c r="DA40" s="437"/>
      <c r="DB40" s="437"/>
      <c r="DC40" s="437"/>
      <c r="DD40" s="438">
        <v>627822</v>
      </c>
      <c r="DE40" s="438"/>
      <c r="DF40" s="438"/>
      <c r="DG40" s="438"/>
      <c r="DH40" s="438"/>
      <c r="DI40" s="438"/>
      <c r="DJ40" s="438"/>
      <c r="DK40" s="438"/>
      <c r="DL40" s="438" t="s">
        <v>64</v>
      </c>
      <c r="DM40" s="438"/>
      <c r="DN40" s="438"/>
      <c r="DO40" s="438"/>
      <c r="DP40" s="438"/>
      <c r="DQ40" s="438"/>
      <c r="DR40" s="438"/>
      <c r="DS40" s="438"/>
      <c r="DT40" s="438"/>
      <c r="DU40" s="438"/>
      <c r="DV40" s="438"/>
      <c r="DW40" s="439" t="s">
        <v>64</v>
      </c>
      <c r="DX40" s="439"/>
      <c r="DY40" s="439"/>
      <c r="DZ40" s="439"/>
      <c r="EA40" s="439"/>
      <c r="EB40" s="439"/>
      <c r="EC40" s="439"/>
    </row>
    <row r="41" spans="2:133" ht="11.25" customHeight="1" x14ac:dyDescent="0.2">
      <c r="B41" s="443" t="s">
        <v>268</v>
      </c>
      <c r="C41" s="443"/>
      <c r="D41" s="443"/>
      <c r="E41" s="443"/>
      <c r="F41" s="443"/>
      <c r="G41" s="443"/>
      <c r="H41" s="443"/>
      <c r="I41" s="443"/>
      <c r="J41" s="443"/>
      <c r="K41" s="443"/>
      <c r="L41" s="443"/>
      <c r="M41" s="443"/>
      <c r="N41" s="443"/>
      <c r="O41" s="443"/>
      <c r="P41" s="443"/>
      <c r="Q41" s="443"/>
      <c r="R41" s="465">
        <v>61047730</v>
      </c>
      <c r="S41" s="465"/>
      <c r="T41" s="465"/>
      <c r="U41" s="465"/>
      <c r="V41" s="465"/>
      <c r="W41" s="465"/>
      <c r="X41" s="465"/>
      <c r="Y41" s="465"/>
      <c r="Z41" s="466">
        <v>100</v>
      </c>
      <c r="AA41" s="466"/>
      <c r="AB41" s="466"/>
      <c r="AC41" s="466"/>
      <c r="AD41" s="467">
        <v>31713755</v>
      </c>
      <c r="AE41" s="467"/>
      <c r="AF41" s="467"/>
      <c r="AG41" s="467"/>
      <c r="AH41" s="467"/>
      <c r="AI41" s="467"/>
      <c r="AJ41" s="467"/>
      <c r="AK41" s="467"/>
      <c r="AL41" s="468">
        <v>100</v>
      </c>
      <c r="AM41" s="468"/>
      <c r="AN41" s="468"/>
      <c r="AO41" s="468"/>
      <c r="AQ41" s="459" t="s">
        <v>269</v>
      </c>
      <c r="AR41" s="459"/>
      <c r="AS41" s="459"/>
      <c r="AT41" s="459"/>
      <c r="AU41" s="459"/>
      <c r="AV41" s="459"/>
      <c r="AW41" s="459"/>
      <c r="AX41" s="459"/>
      <c r="AY41" s="459"/>
      <c r="AZ41" s="460">
        <v>1011556</v>
      </c>
      <c r="BA41" s="460"/>
      <c r="BB41" s="460"/>
      <c r="BC41" s="460"/>
      <c r="BD41" s="460"/>
      <c r="BE41" s="460"/>
      <c r="BF41" s="460"/>
      <c r="BG41" s="461"/>
      <c r="BH41" s="461"/>
      <c r="BI41" s="461"/>
      <c r="BJ41" s="461"/>
      <c r="BK41" s="461"/>
      <c r="BL41" s="81"/>
      <c r="BM41" s="462" t="s">
        <v>229</v>
      </c>
      <c r="BN41" s="462"/>
      <c r="BO41" s="462"/>
      <c r="BP41" s="462"/>
      <c r="BQ41" s="462"/>
      <c r="BR41" s="462"/>
      <c r="BS41" s="462"/>
      <c r="BT41" s="462"/>
      <c r="BU41" s="462"/>
      <c r="BV41" s="460" t="s">
        <v>64</v>
      </c>
      <c r="BW41" s="460"/>
      <c r="BX41" s="460"/>
      <c r="BY41" s="460"/>
      <c r="BZ41" s="460"/>
      <c r="CA41" s="460"/>
      <c r="CB41" s="460"/>
      <c r="CD41" s="435" t="s">
        <v>270</v>
      </c>
      <c r="CE41" s="435"/>
      <c r="CF41" s="435"/>
      <c r="CG41" s="435"/>
      <c r="CH41" s="435"/>
      <c r="CI41" s="435"/>
      <c r="CJ41" s="435"/>
      <c r="CK41" s="435"/>
      <c r="CL41" s="435"/>
      <c r="CM41" s="435"/>
      <c r="CN41" s="435"/>
      <c r="CO41" s="435"/>
      <c r="CP41" s="435"/>
      <c r="CQ41" s="435"/>
      <c r="CR41" s="436" t="s">
        <v>64</v>
      </c>
      <c r="CS41" s="436"/>
      <c r="CT41" s="436"/>
      <c r="CU41" s="436"/>
      <c r="CV41" s="436"/>
      <c r="CW41" s="436"/>
      <c r="CX41" s="436"/>
      <c r="CY41" s="436"/>
      <c r="CZ41" s="437" t="s">
        <v>64</v>
      </c>
      <c r="DA41" s="437"/>
      <c r="DB41" s="437"/>
      <c r="DC41" s="437"/>
      <c r="DD41" s="438" t="s">
        <v>64</v>
      </c>
      <c r="DE41" s="438"/>
      <c r="DF41" s="438"/>
      <c r="DG41" s="438"/>
      <c r="DH41" s="438"/>
      <c r="DI41" s="438"/>
      <c r="DJ41" s="438"/>
      <c r="DK41" s="438"/>
      <c r="DL41" s="463"/>
      <c r="DM41" s="463"/>
      <c r="DN41" s="463"/>
      <c r="DO41" s="463"/>
      <c r="DP41" s="463"/>
      <c r="DQ41" s="463"/>
      <c r="DR41" s="463"/>
      <c r="DS41" s="463"/>
      <c r="DT41" s="463"/>
      <c r="DU41" s="463"/>
      <c r="DV41" s="463"/>
      <c r="DW41" s="464"/>
      <c r="DX41" s="464"/>
      <c r="DY41" s="464"/>
      <c r="DZ41" s="464"/>
      <c r="EA41" s="464"/>
      <c r="EB41" s="464"/>
      <c r="EC41" s="464"/>
    </row>
    <row r="42" spans="2:133" ht="11.25" customHeight="1" x14ac:dyDescent="0.2">
      <c r="AQ42" s="469" t="s">
        <v>271</v>
      </c>
      <c r="AR42" s="469"/>
      <c r="AS42" s="469"/>
      <c r="AT42" s="469"/>
      <c r="AU42" s="469"/>
      <c r="AV42" s="469"/>
      <c r="AW42" s="469"/>
      <c r="AX42" s="469"/>
      <c r="AY42" s="469"/>
      <c r="AZ42" s="470">
        <v>4480688</v>
      </c>
      <c r="BA42" s="470"/>
      <c r="BB42" s="470"/>
      <c r="BC42" s="470"/>
      <c r="BD42" s="470"/>
      <c r="BE42" s="470"/>
      <c r="BF42" s="470"/>
      <c r="BG42" s="461"/>
      <c r="BH42" s="461"/>
      <c r="BI42" s="461"/>
      <c r="BJ42" s="461"/>
      <c r="BK42" s="461"/>
      <c r="BL42" s="82"/>
      <c r="BM42" s="471" t="s">
        <v>272</v>
      </c>
      <c r="BN42" s="471"/>
      <c r="BO42" s="471"/>
      <c r="BP42" s="471"/>
      <c r="BQ42" s="471"/>
      <c r="BR42" s="471"/>
      <c r="BS42" s="471"/>
      <c r="BT42" s="471"/>
      <c r="BU42" s="471"/>
      <c r="BV42" s="470">
        <v>345</v>
      </c>
      <c r="BW42" s="470"/>
      <c r="BX42" s="470"/>
      <c r="BY42" s="470"/>
      <c r="BZ42" s="470"/>
      <c r="CA42" s="470"/>
      <c r="CB42" s="470"/>
      <c r="CD42" s="435" t="s">
        <v>273</v>
      </c>
      <c r="CE42" s="435"/>
      <c r="CF42" s="435"/>
      <c r="CG42" s="435"/>
      <c r="CH42" s="435"/>
      <c r="CI42" s="435"/>
      <c r="CJ42" s="435"/>
      <c r="CK42" s="435"/>
      <c r="CL42" s="435"/>
      <c r="CM42" s="435"/>
      <c r="CN42" s="435"/>
      <c r="CO42" s="435"/>
      <c r="CP42" s="435"/>
      <c r="CQ42" s="435"/>
      <c r="CR42" s="436">
        <v>5658256</v>
      </c>
      <c r="CS42" s="436"/>
      <c r="CT42" s="436"/>
      <c r="CU42" s="436"/>
      <c r="CV42" s="436"/>
      <c r="CW42" s="436"/>
      <c r="CX42" s="436"/>
      <c r="CY42" s="436"/>
      <c r="CZ42" s="437">
        <v>9.8000000000000007</v>
      </c>
      <c r="DA42" s="437"/>
      <c r="DB42" s="437"/>
      <c r="DC42" s="437"/>
      <c r="DD42" s="438">
        <v>926231</v>
      </c>
      <c r="DE42" s="438"/>
      <c r="DF42" s="438"/>
      <c r="DG42" s="438"/>
      <c r="DH42" s="438"/>
      <c r="DI42" s="438"/>
      <c r="DJ42" s="438"/>
      <c r="DK42" s="438"/>
      <c r="DL42" s="463"/>
      <c r="DM42" s="463"/>
      <c r="DN42" s="463"/>
      <c r="DO42" s="463"/>
      <c r="DP42" s="463"/>
      <c r="DQ42" s="463"/>
      <c r="DR42" s="463"/>
      <c r="DS42" s="463"/>
      <c r="DT42" s="463"/>
      <c r="DU42" s="463"/>
      <c r="DV42" s="463"/>
      <c r="DW42" s="464"/>
      <c r="DX42" s="464"/>
      <c r="DY42" s="464"/>
      <c r="DZ42" s="464"/>
      <c r="EA42" s="464"/>
      <c r="EB42" s="464"/>
      <c r="EC42" s="464"/>
    </row>
    <row r="43" spans="2:133" ht="11.25" customHeight="1" x14ac:dyDescent="0.2">
      <c r="B43" s="72" t="s">
        <v>274</v>
      </c>
      <c r="CD43" s="435" t="s">
        <v>275</v>
      </c>
      <c r="CE43" s="435"/>
      <c r="CF43" s="435"/>
      <c r="CG43" s="435"/>
      <c r="CH43" s="435"/>
      <c r="CI43" s="435"/>
      <c r="CJ43" s="435"/>
      <c r="CK43" s="435"/>
      <c r="CL43" s="435"/>
      <c r="CM43" s="435"/>
      <c r="CN43" s="435"/>
      <c r="CO43" s="435"/>
      <c r="CP43" s="435"/>
      <c r="CQ43" s="435"/>
      <c r="CR43" s="436">
        <v>319676</v>
      </c>
      <c r="CS43" s="436"/>
      <c r="CT43" s="436"/>
      <c r="CU43" s="436"/>
      <c r="CV43" s="436"/>
      <c r="CW43" s="436"/>
      <c r="CX43" s="436"/>
      <c r="CY43" s="436"/>
      <c r="CZ43" s="437">
        <v>0.6</v>
      </c>
      <c r="DA43" s="437"/>
      <c r="DB43" s="437"/>
      <c r="DC43" s="437"/>
      <c r="DD43" s="438">
        <v>319633</v>
      </c>
      <c r="DE43" s="438"/>
      <c r="DF43" s="438"/>
      <c r="DG43" s="438"/>
      <c r="DH43" s="438"/>
      <c r="DI43" s="438"/>
      <c r="DJ43" s="438"/>
      <c r="DK43" s="438"/>
      <c r="DL43" s="463"/>
      <c r="DM43" s="463"/>
      <c r="DN43" s="463"/>
      <c r="DO43" s="463"/>
      <c r="DP43" s="463"/>
      <c r="DQ43" s="463"/>
      <c r="DR43" s="463"/>
      <c r="DS43" s="463"/>
      <c r="DT43" s="463"/>
      <c r="DU43" s="463"/>
      <c r="DV43" s="463"/>
      <c r="DW43" s="464"/>
      <c r="DX43" s="464"/>
      <c r="DY43" s="464"/>
      <c r="DZ43" s="464"/>
      <c r="EA43" s="464"/>
      <c r="EB43" s="464"/>
      <c r="EC43" s="464"/>
    </row>
    <row r="44" spans="2:133" ht="11.25" customHeight="1" x14ac:dyDescent="0.2">
      <c r="B44" s="472" t="s">
        <v>276</v>
      </c>
      <c r="C44" s="472"/>
      <c r="D44" s="472"/>
      <c r="E44" s="472"/>
      <c r="F44" s="472"/>
      <c r="G44" s="472"/>
      <c r="H44" s="472"/>
      <c r="I44" s="472"/>
      <c r="J44" s="472"/>
      <c r="K44" s="472"/>
      <c r="L44" s="472"/>
      <c r="M44" s="472"/>
      <c r="N44" s="472"/>
      <c r="O44" s="472"/>
      <c r="P44" s="472"/>
      <c r="Q44" s="472"/>
      <c r="R44" s="472"/>
      <c r="S44" s="472"/>
      <c r="T44" s="472"/>
      <c r="U44" s="472"/>
      <c r="V44" s="472"/>
      <c r="W44" s="472"/>
      <c r="X44" s="472"/>
      <c r="Y44" s="472"/>
      <c r="Z44" s="472"/>
      <c r="AA44" s="472"/>
      <c r="AB44" s="472"/>
      <c r="AC44" s="472"/>
      <c r="AD44" s="472"/>
      <c r="AE44" s="472"/>
      <c r="AF44" s="472"/>
      <c r="AG44" s="472"/>
      <c r="AH44" s="472"/>
      <c r="AI44" s="472"/>
      <c r="AJ44" s="472"/>
      <c r="AK44" s="472"/>
      <c r="AL44" s="472"/>
      <c r="AM44" s="472"/>
      <c r="AN44" s="472"/>
      <c r="AO44" s="472"/>
      <c r="AP44" s="472"/>
      <c r="AQ44" s="472"/>
      <c r="AR44" s="472"/>
      <c r="AS44" s="472"/>
      <c r="AT44" s="472"/>
      <c r="AU44" s="472"/>
      <c r="AV44" s="472"/>
      <c r="AW44" s="472"/>
      <c r="AX44" s="472"/>
      <c r="AY44" s="472"/>
      <c r="AZ44" s="472"/>
      <c r="BA44" s="472"/>
      <c r="BB44" s="472"/>
      <c r="BC44" s="472"/>
      <c r="BD44" s="472"/>
      <c r="BE44" s="472"/>
      <c r="BF44" s="472"/>
      <c r="BG44" s="472"/>
      <c r="BH44" s="472"/>
      <c r="BI44" s="472"/>
      <c r="BJ44" s="472"/>
      <c r="BK44" s="472"/>
      <c r="BL44" s="472"/>
      <c r="BM44" s="472"/>
      <c r="BN44" s="472"/>
      <c r="BO44" s="472"/>
      <c r="BP44" s="472"/>
      <c r="BQ44" s="472"/>
      <c r="BR44" s="472"/>
      <c r="BS44" s="472"/>
      <c r="BT44" s="472"/>
      <c r="BU44" s="472"/>
      <c r="BV44" s="472"/>
      <c r="BW44" s="472"/>
      <c r="BX44" s="472"/>
      <c r="BY44" s="472"/>
      <c r="BZ44" s="472"/>
      <c r="CA44" s="472"/>
      <c r="CB44" s="472"/>
      <c r="CC44" s="472"/>
      <c r="CD44" s="448" t="s">
        <v>227</v>
      </c>
      <c r="CE44" s="448"/>
      <c r="CF44" s="435" t="s">
        <v>277</v>
      </c>
      <c r="CG44" s="435"/>
      <c r="CH44" s="435"/>
      <c r="CI44" s="435"/>
      <c r="CJ44" s="435"/>
      <c r="CK44" s="435"/>
      <c r="CL44" s="435"/>
      <c r="CM44" s="435"/>
      <c r="CN44" s="435"/>
      <c r="CO44" s="435"/>
      <c r="CP44" s="435"/>
      <c r="CQ44" s="435"/>
      <c r="CR44" s="436">
        <v>5658256</v>
      </c>
      <c r="CS44" s="436"/>
      <c r="CT44" s="436"/>
      <c r="CU44" s="436"/>
      <c r="CV44" s="436"/>
      <c r="CW44" s="436"/>
      <c r="CX44" s="436"/>
      <c r="CY44" s="436"/>
      <c r="CZ44" s="437">
        <v>9.8000000000000007</v>
      </c>
      <c r="DA44" s="437"/>
      <c r="DB44" s="437"/>
      <c r="DC44" s="437"/>
      <c r="DD44" s="438">
        <v>926231</v>
      </c>
      <c r="DE44" s="438"/>
      <c r="DF44" s="438"/>
      <c r="DG44" s="438"/>
      <c r="DH44" s="438"/>
      <c r="DI44" s="438"/>
      <c r="DJ44" s="438"/>
      <c r="DK44" s="438"/>
      <c r="DL44" s="463"/>
      <c r="DM44" s="463"/>
      <c r="DN44" s="463"/>
      <c r="DO44" s="463"/>
      <c r="DP44" s="463"/>
      <c r="DQ44" s="463"/>
      <c r="DR44" s="463"/>
      <c r="DS44" s="463"/>
      <c r="DT44" s="463"/>
      <c r="DU44" s="463"/>
      <c r="DV44" s="463"/>
      <c r="DW44" s="464"/>
      <c r="DX44" s="464"/>
      <c r="DY44" s="464"/>
      <c r="DZ44" s="464"/>
      <c r="EA44" s="464"/>
      <c r="EB44" s="464"/>
      <c r="EC44" s="464"/>
    </row>
    <row r="45" spans="2:133" ht="11.25" customHeight="1" x14ac:dyDescent="0.2">
      <c r="B45" s="472" t="s">
        <v>278</v>
      </c>
      <c r="C45" s="472"/>
      <c r="D45" s="472"/>
      <c r="E45" s="472"/>
      <c r="F45" s="472"/>
      <c r="G45" s="472"/>
      <c r="H45" s="472"/>
      <c r="I45" s="472"/>
      <c r="J45" s="472"/>
      <c r="K45" s="472"/>
      <c r="L45" s="472"/>
      <c r="M45" s="472"/>
      <c r="N45" s="472"/>
      <c r="O45" s="472"/>
      <c r="P45" s="472"/>
      <c r="Q45" s="472"/>
      <c r="R45" s="472"/>
      <c r="S45" s="472"/>
      <c r="T45" s="472"/>
      <c r="U45" s="472"/>
      <c r="V45" s="472"/>
      <c r="W45" s="472"/>
      <c r="X45" s="472"/>
      <c r="Y45" s="472"/>
      <c r="Z45" s="472"/>
      <c r="AA45" s="472"/>
      <c r="AB45" s="472"/>
      <c r="AC45" s="472"/>
      <c r="AD45" s="472"/>
      <c r="AE45" s="472"/>
      <c r="AF45" s="472"/>
      <c r="AG45" s="472"/>
      <c r="AH45" s="472"/>
      <c r="AI45" s="472"/>
      <c r="AJ45" s="472"/>
      <c r="AK45" s="472"/>
      <c r="AL45" s="472"/>
      <c r="AM45" s="472"/>
      <c r="AN45" s="472"/>
      <c r="AO45" s="472"/>
      <c r="AP45" s="472"/>
      <c r="AQ45" s="472"/>
      <c r="AR45" s="472"/>
      <c r="AS45" s="472"/>
      <c r="AT45" s="472"/>
      <c r="AU45" s="472"/>
      <c r="AV45" s="472"/>
      <c r="AW45" s="472"/>
      <c r="AX45" s="472"/>
      <c r="AY45" s="472"/>
      <c r="AZ45" s="472"/>
      <c r="BA45" s="472"/>
      <c r="BB45" s="472"/>
      <c r="BC45" s="472"/>
      <c r="BD45" s="472"/>
      <c r="BE45" s="472"/>
      <c r="BF45" s="472"/>
      <c r="BG45" s="472"/>
      <c r="BH45" s="472"/>
      <c r="BI45" s="472"/>
      <c r="BJ45" s="472"/>
      <c r="BK45" s="472"/>
      <c r="BL45" s="472"/>
      <c r="BM45" s="472"/>
      <c r="BN45" s="472"/>
      <c r="BO45" s="472"/>
      <c r="BP45" s="472"/>
      <c r="BQ45" s="472"/>
      <c r="BR45" s="472"/>
      <c r="BS45" s="472"/>
      <c r="BT45" s="472"/>
      <c r="BU45" s="472"/>
      <c r="BV45" s="472"/>
      <c r="BW45" s="472"/>
      <c r="BX45" s="472"/>
      <c r="BY45" s="472"/>
      <c r="BZ45" s="472"/>
      <c r="CA45" s="472"/>
      <c r="CB45" s="472"/>
      <c r="CC45" s="472"/>
      <c r="CD45" s="448"/>
      <c r="CE45" s="448"/>
      <c r="CF45" s="435" t="s">
        <v>279</v>
      </c>
      <c r="CG45" s="435"/>
      <c r="CH45" s="435"/>
      <c r="CI45" s="435"/>
      <c r="CJ45" s="435"/>
      <c r="CK45" s="435"/>
      <c r="CL45" s="435"/>
      <c r="CM45" s="435"/>
      <c r="CN45" s="435"/>
      <c r="CO45" s="435"/>
      <c r="CP45" s="435"/>
      <c r="CQ45" s="435"/>
      <c r="CR45" s="436">
        <v>1223283</v>
      </c>
      <c r="CS45" s="436"/>
      <c r="CT45" s="436"/>
      <c r="CU45" s="436"/>
      <c r="CV45" s="436"/>
      <c r="CW45" s="436"/>
      <c r="CX45" s="436"/>
      <c r="CY45" s="436"/>
      <c r="CZ45" s="437">
        <v>2.1</v>
      </c>
      <c r="DA45" s="437"/>
      <c r="DB45" s="437"/>
      <c r="DC45" s="437"/>
      <c r="DD45" s="438">
        <v>48387</v>
      </c>
      <c r="DE45" s="438"/>
      <c r="DF45" s="438"/>
      <c r="DG45" s="438"/>
      <c r="DH45" s="438"/>
      <c r="DI45" s="438"/>
      <c r="DJ45" s="438"/>
      <c r="DK45" s="438"/>
      <c r="DL45" s="463"/>
      <c r="DM45" s="463"/>
      <c r="DN45" s="463"/>
      <c r="DO45" s="463"/>
      <c r="DP45" s="463"/>
      <c r="DQ45" s="463"/>
      <c r="DR45" s="463"/>
      <c r="DS45" s="463"/>
      <c r="DT45" s="463"/>
      <c r="DU45" s="463"/>
      <c r="DV45" s="463"/>
      <c r="DW45" s="464"/>
      <c r="DX45" s="464"/>
      <c r="DY45" s="464"/>
      <c r="DZ45" s="464"/>
      <c r="EA45" s="464"/>
      <c r="EB45" s="464"/>
      <c r="EC45" s="464"/>
    </row>
    <row r="46" spans="2:133" ht="11.25" customHeight="1" x14ac:dyDescent="0.2">
      <c r="B46" s="83"/>
      <c r="CD46" s="448"/>
      <c r="CE46" s="448"/>
      <c r="CF46" s="435" t="s">
        <v>280</v>
      </c>
      <c r="CG46" s="435"/>
      <c r="CH46" s="435"/>
      <c r="CI46" s="435"/>
      <c r="CJ46" s="435"/>
      <c r="CK46" s="435"/>
      <c r="CL46" s="435"/>
      <c r="CM46" s="435"/>
      <c r="CN46" s="435"/>
      <c r="CO46" s="435"/>
      <c r="CP46" s="435"/>
      <c r="CQ46" s="435"/>
      <c r="CR46" s="436">
        <v>4382678</v>
      </c>
      <c r="CS46" s="436"/>
      <c r="CT46" s="436"/>
      <c r="CU46" s="436"/>
      <c r="CV46" s="436"/>
      <c r="CW46" s="436"/>
      <c r="CX46" s="436"/>
      <c r="CY46" s="436"/>
      <c r="CZ46" s="437">
        <v>7.6</v>
      </c>
      <c r="DA46" s="437"/>
      <c r="DB46" s="437"/>
      <c r="DC46" s="437"/>
      <c r="DD46" s="438">
        <v>866603</v>
      </c>
      <c r="DE46" s="438"/>
      <c r="DF46" s="438"/>
      <c r="DG46" s="438"/>
      <c r="DH46" s="438"/>
      <c r="DI46" s="438"/>
      <c r="DJ46" s="438"/>
      <c r="DK46" s="438"/>
      <c r="DL46" s="463"/>
      <c r="DM46" s="463"/>
      <c r="DN46" s="463"/>
      <c r="DO46" s="463"/>
      <c r="DP46" s="463"/>
      <c r="DQ46" s="463"/>
      <c r="DR46" s="463"/>
      <c r="DS46" s="463"/>
      <c r="DT46" s="463"/>
      <c r="DU46" s="463"/>
      <c r="DV46" s="463"/>
      <c r="DW46" s="464"/>
      <c r="DX46" s="464"/>
      <c r="DY46" s="464"/>
      <c r="DZ46" s="464"/>
      <c r="EA46" s="464"/>
      <c r="EB46" s="464"/>
      <c r="EC46" s="464"/>
    </row>
    <row r="47" spans="2:133" ht="11.25" customHeight="1" x14ac:dyDescent="0.2">
      <c r="B47" s="83"/>
      <c r="CD47" s="448"/>
      <c r="CE47" s="448"/>
      <c r="CF47" s="435" t="s">
        <v>281</v>
      </c>
      <c r="CG47" s="435"/>
      <c r="CH47" s="435"/>
      <c r="CI47" s="435"/>
      <c r="CJ47" s="435"/>
      <c r="CK47" s="435"/>
      <c r="CL47" s="435"/>
      <c r="CM47" s="435"/>
      <c r="CN47" s="435"/>
      <c r="CO47" s="435"/>
      <c r="CP47" s="435"/>
      <c r="CQ47" s="435"/>
      <c r="CR47" s="436" t="s">
        <v>64</v>
      </c>
      <c r="CS47" s="436"/>
      <c r="CT47" s="436"/>
      <c r="CU47" s="436"/>
      <c r="CV47" s="436"/>
      <c r="CW47" s="436"/>
      <c r="CX47" s="436"/>
      <c r="CY47" s="436"/>
      <c r="CZ47" s="437" t="s">
        <v>64</v>
      </c>
      <c r="DA47" s="437"/>
      <c r="DB47" s="437"/>
      <c r="DC47" s="437"/>
      <c r="DD47" s="438" t="s">
        <v>64</v>
      </c>
      <c r="DE47" s="438"/>
      <c r="DF47" s="438"/>
      <c r="DG47" s="438"/>
      <c r="DH47" s="438"/>
      <c r="DI47" s="438"/>
      <c r="DJ47" s="438"/>
      <c r="DK47" s="438"/>
      <c r="DL47" s="463"/>
      <c r="DM47" s="463"/>
      <c r="DN47" s="463"/>
      <c r="DO47" s="463"/>
      <c r="DP47" s="463"/>
      <c r="DQ47" s="463"/>
      <c r="DR47" s="463"/>
      <c r="DS47" s="463"/>
      <c r="DT47" s="463"/>
      <c r="DU47" s="463"/>
      <c r="DV47" s="463"/>
      <c r="DW47" s="464"/>
      <c r="DX47" s="464"/>
      <c r="DY47" s="464"/>
      <c r="DZ47" s="464"/>
      <c r="EA47" s="464"/>
      <c r="EB47" s="464"/>
      <c r="EC47" s="464"/>
    </row>
    <row r="48" spans="2:133" ht="11" x14ac:dyDescent="0.2">
      <c r="B48" s="83"/>
      <c r="CD48" s="448"/>
      <c r="CE48" s="448"/>
      <c r="CF48" s="435" t="s">
        <v>282</v>
      </c>
      <c r="CG48" s="435"/>
      <c r="CH48" s="435"/>
      <c r="CI48" s="435"/>
      <c r="CJ48" s="435"/>
      <c r="CK48" s="435"/>
      <c r="CL48" s="435"/>
      <c r="CM48" s="435"/>
      <c r="CN48" s="435"/>
      <c r="CO48" s="435"/>
      <c r="CP48" s="435"/>
      <c r="CQ48" s="435"/>
      <c r="CR48" s="436" t="s">
        <v>64</v>
      </c>
      <c r="CS48" s="436"/>
      <c r="CT48" s="436"/>
      <c r="CU48" s="436"/>
      <c r="CV48" s="436"/>
      <c r="CW48" s="436"/>
      <c r="CX48" s="436"/>
      <c r="CY48" s="436"/>
      <c r="CZ48" s="437" t="s">
        <v>64</v>
      </c>
      <c r="DA48" s="437"/>
      <c r="DB48" s="437"/>
      <c r="DC48" s="437"/>
      <c r="DD48" s="438" t="s">
        <v>64</v>
      </c>
      <c r="DE48" s="438"/>
      <c r="DF48" s="438"/>
      <c r="DG48" s="438"/>
      <c r="DH48" s="438"/>
      <c r="DI48" s="438"/>
      <c r="DJ48" s="438"/>
      <c r="DK48" s="438"/>
      <c r="DL48" s="463"/>
      <c r="DM48" s="463"/>
      <c r="DN48" s="463"/>
      <c r="DO48" s="463"/>
      <c r="DP48" s="463"/>
      <c r="DQ48" s="463"/>
      <c r="DR48" s="463"/>
      <c r="DS48" s="463"/>
      <c r="DT48" s="463"/>
      <c r="DU48" s="463"/>
      <c r="DV48" s="463"/>
      <c r="DW48" s="464"/>
      <c r="DX48" s="464"/>
      <c r="DY48" s="464"/>
      <c r="DZ48" s="464"/>
      <c r="EA48" s="464"/>
      <c r="EB48" s="464"/>
      <c r="EC48" s="464"/>
    </row>
    <row r="49" spans="2:133" ht="11.25" customHeight="1" x14ac:dyDescent="0.2">
      <c r="B49" s="83"/>
      <c r="CD49" s="443" t="s">
        <v>204</v>
      </c>
      <c r="CE49" s="443"/>
      <c r="CF49" s="443"/>
      <c r="CG49" s="443"/>
      <c r="CH49" s="443"/>
      <c r="CI49" s="443"/>
      <c r="CJ49" s="443"/>
      <c r="CK49" s="443"/>
      <c r="CL49" s="443"/>
      <c r="CM49" s="443"/>
      <c r="CN49" s="443"/>
      <c r="CO49" s="443"/>
      <c r="CP49" s="443"/>
      <c r="CQ49" s="443"/>
      <c r="CR49" s="465">
        <v>57913383</v>
      </c>
      <c r="CS49" s="465"/>
      <c r="CT49" s="465"/>
      <c r="CU49" s="465"/>
      <c r="CV49" s="465"/>
      <c r="CW49" s="465"/>
      <c r="CX49" s="465"/>
      <c r="CY49" s="465"/>
      <c r="CZ49" s="466">
        <v>100</v>
      </c>
      <c r="DA49" s="466"/>
      <c r="DB49" s="466"/>
      <c r="DC49" s="466"/>
      <c r="DD49" s="467">
        <v>35151081</v>
      </c>
      <c r="DE49" s="467"/>
      <c r="DF49" s="467"/>
      <c r="DG49" s="467"/>
      <c r="DH49" s="467"/>
      <c r="DI49" s="467"/>
      <c r="DJ49" s="467"/>
      <c r="DK49" s="467"/>
      <c r="DL49" s="473"/>
      <c r="DM49" s="473"/>
      <c r="DN49" s="473"/>
      <c r="DO49" s="473"/>
      <c r="DP49" s="473"/>
      <c r="DQ49" s="473"/>
      <c r="DR49" s="473"/>
      <c r="DS49" s="473"/>
      <c r="DT49" s="473"/>
      <c r="DU49" s="473"/>
      <c r="DV49" s="473"/>
      <c r="DW49" s="474"/>
      <c r="DX49" s="474"/>
      <c r="DY49" s="474"/>
      <c r="DZ49" s="474"/>
      <c r="EA49" s="474"/>
      <c r="EB49" s="474"/>
      <c r="EC49" s="474"/>
    </row>
  </sheetData>
  <sheetProtection algorithmName="SHA-512" hashValue="gE4kbY9dt/bcajXLk4tXonFv17b3LBDaRN5JR///cu7DJ8x7AcNCeAaO1/5ePwlTJCFXHZJ6VU88VZJV/SbX0A==" saltValue="8Xu4ioNzNLAoSzLNUa0yMQ=="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9"/>
  <printOptions horizontalCentered="1"/>
  <pageMargins left="0" right="0" top="0.39374999999999999" bottom="0.39305555555555599" header="0.511811023622047" footer="0.196527777777778"/>
  <pageSetup paperSize="8" orientation="landscape" horizontalDpi="300" verticalDpi="300"/>
  <headerFooter>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C63D0-583B-4E82-A1CC-E74D8D0D14B7}">
  <sheetPr>
    <pageSetUpPr fitToPage="1"/>
  </sheetPr>
  <dimension ref="A1:EA135"/>
  <sheetViews>
    <sheetView topLeftCell="BN1" zoomScaleNormal="100" zoomScalePageLayoutView="70" workbookViewId="0">
      <selection activeCell="BN1" sqref="BN1"/>
    </sheetView>
  </sheetViews>
  <sheetFormatPr defaultColWidth="0" defaultRowHeight="0" customHeight="1" zeroHeight="1" x14ac:dyDescent="0.2"/>
  <cols>
    <col min="1" max="130" width="2.7265625" style="89" customWidth="1"/>
    <col min="131" max="131" width="1.6328125" style="89" customWidth="1"/>
    <col min="132" max="16384" width="9" style="89" hidden="1"/>
  </cols>
  <sheetData>
    <row r="1" spans="1:131" ht="11.25" customHeight="1" thickBot="1" x14ac:dyDescent="0.25">
      <c r="A1" s="85"/>
      <c r="B1" s="85"/>
      <c r="C1" s="85"/>
      <c r="D1" s="85"/>
      <c r="E1" s="85"/>
      <c r="F1" s="85"/>
      <c r="G1" s="85"/>
      <c r="H1" s="85"/>
      <c r="I1" s="85"/>
      <c r="J1" s="85"/>
      <c r="K1" s="85"/>
      <c r="L1" s="85"/>
      <c r="M1" s="85"/>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6"/>
      <c r="CK1" s="86"/>
      <c r="CL1" s="86"/>
      <c r="CM1" s="86"/>
      <c r="CN1" s="86"/>
      <c r="CO1" s="86"/>
      <c r="CP1" s="86"/>
      <c r="CQ1" s="86"/>
      <c r="CR1" s="86"/>
      <c r="CS1" s="86"/>
      <c r="CT1" s="86"/>
      <c r="CU1" s="86"/>
      <c r="CV1" s="86"/>
      <c r="CW1" s="86"/>
      <c r="CX1" s="86"/>
      <c r="CY1" s="86"/>
      <c r="CZ1" s="86"/>
      <c r="DA1" s="86"/>
      <c r="DB1" s="86"/>
      <c r="DC1" s="86"/>
      <c r="DD1" s="86"/>
      <c r="DE1" s="86"/>
      <c r="DF1" s="86"/>
      <c r="DG1" s="86"/>
      <c r="DH1" s="86"/>
      <c r="DI1" s="86"/>
      <c r="DJ1" s="86"/>
      <c r="DK1" s="86"/>
      <c r="DL1" s="86"/>
      <c r="DM1" s="86"/>
      <c r="DN1" s="86"/>
      <c r="DO1" s="86"/>
      <c r="DP1" s="86"/>
      <c r="DQ1" s="87"/>
      <c r="DR1" s="87"/>
      <c r="DS1" s="87"/>
      <c r="DT1" s="87"/>
      <c r="DU1" s="87"/>
      <c r="DV1" s="87"/>
      <c r="DW1" s="87"/>
      <c r="DX1" s="87"/>
      <c r="DY1" s="87"/>
      <c r="DZ1" s="87"/>
      <c r="EA1" s="88"/>
    </row>
    <row r="2" spans="1:131" ht="26.25" customHeight="1" thickBot="1" x14ac:dyDescent="0.25">
      <c r="A2" s="479" t="s">
        <v>283</v>
      </c>
      <c r="B2" s="479"/>
      <c r="C2" s="479"/>
      <c r="D2" s="479"/>
      <c r="E2" s="479"/>
      <c r="F2" s="479"/>
      <c r="G2" s="479"/>
      <c r="H2" s="479"/>
      <c r="I2" s="479"/>
      <c r="J2" s="479"/>
      <c r="K2" s="479"/>
      <c r="L2" s="479"/>
      <c r="M2" s="479"/>
      <c r="N2" s="479"/>
      <c r="O2" s="479"/>
      <c r="P2" s="479"/>
      <c r="Q2" s="479"/>
      <c r="R2" s="479"/>
      <c r="S2" s="479"/>
      <c r="T2" s="479"/>
      <c r="U2" s="479"/>
      <c r="V2" s="479"/>
      <c r="W2" s="479"/>
      <c r="X2" s="479"/>
      <c r="Y2" s="479"/>
      <c r="Z2" s="479"/>
      <c r="AA2" s="479"/>
      <c r="AB2" s="479"/>
      <c r="AC2" s="479"/>
      <c r="AD2" s="479"/>
      <c r="AE2" s="479"/>
      <c r="AF2" s="479"/>
      <c r="AG2" s="479"/>
      <c r="AH2" s="479"/>
      <c r="AI2" s="479"/>
      <c r="AJ2" s="479"/>
      <c r="AK2" s="479"/>
      <c r="AL2" s="479"/>
      <c r="AM2" s="479"/>
      <c r="AN2" s="479"/>
      <c r="AO2" s="479"/>
      <c r="AP2" s="479"/>
      <c r="AQ2" s="479"/>
      <c r="AR2" s="479"/>
      <c r="AS2" s="479"/>
      <c r="AT2" s="479"/>
      <c r="AU2" s="479"/>
      <c r="AV2" s="479"/>
      <c r="AW2" s="479"/>
      <c r="AX2" s="479"/>
      <c r="AY2" s="479"/>
      <c r="AZ2" s="479"/>
      <c r="BA2" s="479"/>
      <c r="BB2" s="479"/>
      <c r="BC2" s="479"/>
      <c r="BD2" s="479"/>
      <c r="BE2" s="479"/>
      <c r="BF2" s="479"/>
      <c r="BG2" s="479"/>
      <c r="BH2" s="479"/>
      <c r="BI2" s="479"/>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480" t="s">
        <v>143</v>
      </c>
      <c r="DK2" s="480"/>
      <c r="DL2" s="480"/>
      <c r="DM2" s="480"/>
      <c r="DN2" s="480"/>
      <c r="DO2" s="480"/>
      <c r="DP2" s="86"/>
      <c r="DQ2" s="480" t="s">
        <v>144</v>
      </c>
      <c r="DR2" s="480"/>
      <c r="DS2" s="480"/>
      <c r="DT2" s="480"/>
      <c r="DU2" s="480"/>
      <c r="DV2" s="480"/>
      <c r="DW2" s="480"/>
      <c r="DX2" s="480"/>
      <c r="DY2" s="480"/>
      <c r="DZ2" s="480"/>
      <c r="EA2" s="88"/>
    </row>
    <row r="3" spans="1:131" ht="11.25" customHeight="1" x14ac:dyDescent="0.2">
      <c r="A3" s="86"/>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c r="DI3" s="86"/>
      <c r="DJ3" s="86"/>
      <c r="DK3" s="86"/>
      <c r="DL3" s="86"/>
      <c r="DM3" s="86"/>
      <c r="DN3" s="86"/>
      <c r="DO3" s="86"/>
      <c r="DP3" s="86"/>
      <c r="DQ3" s="86"/>
      <c r="DR3" s="86"/>
      <c r="DS3" s="86"/>
      <c r="DT3" s="86"/>
      <c r="DU3" s="86"/>
      <c r="DV3" s="86"/>
      <c r="DW3" s="86"/>
      <c r="DX3" s="86"/>
      <c r="DY3" s="86"/>
      <c r="DZ3" s="86"/>
      <c r="EA3" s="88"/>
    </row>
    <row r="4" spans="1:131" s="94" customFormat="1" ht="26.25" customHeight="1" thickBot="1" x14ac:dyDescent="0.25">
      <c r="A4" s="481" t="s">
        <v>284</v>
      </c>
      <c r="B4" s="481"/>
      <c r="C4" s="481"/>
      <c r="D4" s="481"/>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c r="AG4" s="481"/>
      <c r="AH4" s="481"/>
      <c r="AI4" s="481"/>
      <c r="AJ4" s="481"/>
      <c r="AK4" s="481"/>
      <c r="AL4" s="481"/>
      <c r="AM4" s="481"/>
      <c r="AN4" s="481"/>
      <c r="AO4" s="481"/>
      <c r="AP4" s="481"/>
      <c r="AQ4" s="481"/>
      <c r="AR4" s="481"/>
      <c r="AS4" s="481"/>
      <c r="AT4" s="481"/>
      <c r="AU4" s="481"/>
      <c r="AV4" s="481"/>
      <c r="AW4" s="481"/>
      <c r="AX4" s="481"/>
      <c r="AY4" s="481"/>
      <c r="AZ4" s="90"/>
      <c r="BA4" s="90"/>
      <c r="BB4" s="90"/>
      <c r="BC4" s="90"/>
      <c r="BD4" s="90"/>
      <c r="BE4" s="91"/>
      <c r="BF4" s="91"/>
      <c r="BG4" s="91"/>
      <c r="BH4" s="91"/>
      <c r="BI4" s="91"/>
      <c r="BJ4" s="91"/>
      <c r="BK4" s="91"/>
      <c r="BL4" s="91"/>
      <c r="BM4" s="91"/>
      <c r="BN4" s="91"/>
      <c r="BO4" s="91"/>
      <c r="BP4" s="91"/>
      <c r="BQ4" s="482" t="s">
        <v>285</v>
      </c>
      <c r="BR4" s="482"/>
      <c r="BS4" s="482"/>
      <c r="BT4" s="482"/>
      <c r="BU4" s="482"/>
      <c r="BV4" s="482"/>
      <c r="BW4" s="482"/>
      <c r="BX4" s="482"/>
      <c r="BY4" s="482"/>
      <c r="BZ4" s="482"/>
      <c r="CA4" s="482"/>
      <c r="CB4" s="482"/>
      <c r="CC4" s="482"/>
      <c r="CD4" s="482"/>
      <c r="CE4" s="482"/>
      <c r="CF4" s="482"/>
      <c r="CG4" s="482"/>
      <c r="CH4" s="482"/>
      <c r="CI4" s="482"/>
      <c r="CJ4" s="482"/>
      <c r="CK4" s="482"/>
      <c r="CL4" s="482"/>
      <c r="CM4" s="482"/>
      <c r="CN4" s="482"/>
      <c r="CO4" s="482"/>
      <c r="CP4" s="482"/>
      <c r="CQ4" s="482"/>
      <c r="CR4" s="482"/>
      <c r="CS4" s="482"/>
      <c r="CT4" s="482"/>
      <c r="CU4" s="482"/>
      <c r="CV4" s="482"/>
      <c r="CW4" s="482"/>
      <c r="CX4" s="482"/>
      <c r="CY4" s="482"/>
      <c r="CZ4" s="482"/>
      <c r="DA4" s="482"/>
      <c r="DB4" s="482"/>
      <c r="DC4" s="482"/>
      <c r="DD4" s="482"/>
      <c r="DE4" s="482"/>
      <c r="DF4" s="482"/>
      <c r="DG4" s="482"/>
      <c r="DH4" s="482"/>
      <c r="DI4" s="482"/>
      <c r="DJ4" s="482"/>
      <c r="DK4" s="482"/>
      <c r="DL4" s="482"/>
      <c r="DM4" s="482"/>
      <c r="DN4" s="482"/>
      <c r="DO4" s="482"/>
      <c r="DP4" s="482"/>
      <c r="DQ4" s="482"/>
      <c r="DR4" s="482"/>
      <c r="DS4" s="482"/>
      <c r="DT4" s="482"/>
      <c r="DU4" s="482"/>
      <c r="DV4" s="482"/>
      <c r="DW4" s="482"/>
      <c r="DX4" s="482"/>
      <c r="DY4" s="482"/>
      <c r="DZ4" s="482"/>
      <c r="EA4" s="93"/>
    </row>
    <row r="5" spans="1:131" s="94" customFormat="1" ht="26.25" customHeight="1" thickBot="1" x14ac:dyDescent="0.25">
      <c r="A5" s="478" t="s">
        <v>130</v>
      </c>
      <c r="B5" s="478"/>
      <c r="C5" s="478"/>
      <c r="D5" s="478"/>
      <c r="E5" s="478"/>
      <c r="F5" s="478"/>
      <c r="G5" s="478"/>
      <c r="H5" s="478"/>
      <c r="I5" s="478"/>
      <c r="J5" s="478"/>
      <c r="K5" s="478"/>
      <c r="L5" s="478"/>
      <c r="M5" s="478"/>
      <c r="N5" s="478"/>
      <c r="O5" s="478"/>
      <c r="P5" s="478"/>
      <c r="Q5" s="476" t="s">
        <v>286</v>
      </c>
      <c r="R5" s="476"/>
      <c r="S5" s="476"/>
      <c r="T5" s="476"/>
      <c r="U5" s="476"/>
      <c r="V5" s="476" t="s">
        <v>287</v>
      </c>
      <c r="W5" s="476"/>
      <c r="X5" s="476"/>
      <c r="Y5" s="476"/>
      <c r="Z5" s="476"/>
      <c r="AA5" s="483" t="s">
        <v>288</v>
      </c>
      <c r="AB5" s="483"/>
      <c r="AC5" s="483"/>
      <c r="AD5" s="483"/>
      <c r="AE5" s="483"/>
      <c r="AF5" s="484" t="s">
        <v>47</v>
      </c>
      <c r="AG5" s="484"/>
      <c r="AH5" s="484"/>
      <c r="AI5" s="484"/>
      <c r="AJ5" s="484"/>
      <c r="AK5" s="475" t="s">
        <v>289</v>
      </c>
      <c r="AL5" s="475"/>
      <c r="AM5" s="475"/>
      <c r="AN5" s="475"/>
      <c r="AO5" s="475"/>
      <c r="AP5" s="476" t="s">
        <v>290</v>
      </c>
      <c r="AQ5" s="476"/>
      <c r="AR5" s="476"/>
      <c r="AS5" s="476"/>
      <c r="AT5" s="476"/>
      <c r="AU5" s="477" t="s">
        <v>291</v>
      </c>
      <c r="AV5" s="477"/>
      <c r="AW5" s="477"/>
      <c r="AX5" s="477"/>
      <c r="AY5" s="477"/>
      <c r="AZ5" s="90"/>
      <c r="BA5" s="90"/>
      <c r="BB5" s="90"/>
      <c r="BC5" s="90"/>
      <c r="BD5" s="90"/>
      <c r="BE5" s="91"/>
      <c r="BF5" s="91"/>
      <c r="BG5" s="91"/>
      <c r="BH5" s="91"/>
      <c r="BI5" s="91"/>
      <c r="BJ5" s="91"/>
      <c r="BK5" s="91"/>
      <c r="BL5" s="91"/>
      <c r="BM5" s="91"/>
      <c r="BN5" s="91"/>
      <c r="BO5" s="91"/>
      <c r="BP5" s="91"/>
      <c r="BQ5" s="478" t="s">
        <v>292</v>
      </c>
      <c r="BR5" s="478"/>
      <c r="BS5" s="478"/>
      <c r="BT5" s="478"/>
      <c r="BU5" s="478"/>
      <c r="BV5" s="478"/>
      <c r="BW5" s="478"/>
      <c r="BX5" s="478"/>
      <c r="BY5" s="478"/>
      <c r="BZ5" s="478"/>
      <c r="CA5" s="478"/>
      <c r="CB5" s="478"/>
      <c r="CC5" s="478"/>
      <c r="CD5" s="478"/>
      <c r="CE5" s="478"/>
      <c r="CF5" s="478"/>
      <c r="CG5" s="478"/>
      <c r="CH5" s="476" t="s">
        <v>293</v>
      </c>
      <c r="CI5" s="476"/>
      <c r="CJ5" s="476"/>
      <c r="CK5" s="476"/>
      <c r="CL5" s="476"/>
      <c r="CM5" s="476" t="s">
        <v>294</v>
      </c>
      <c r="CN5" s="476"/>
      <c r="CO5" s="476"/>
      <c r="CP5" s="476"/>
      <c r="CQ5" s="476"/>
      <c r="CR5" s="476" t="s">
        <v>295</v>
      </c>
      <c r="CS5" s="476"/>
      <c r="CT5" s="476"/>
      <c r="CU5" s="476"/>
      <c r="CV5" s="476"/>
      <c r="CW5" s="476" t="s">
        <v>296</v>
      </c>
      <c r="CX5" s="476"/>
      <c r="CY5" s="476"/>
      <c r="CZ5" s="476"/>
      <c r="DA5" s="476"/>
      <c r="DB5" s="476" t="s">
        <v>297</v>
      </c>
      <c r="DC5" s="476"/>
      <c r="DD5" s="476"/>
      <c r="DE5" s="476"/>
      <c r="DF5" s="476"/>
      <c r="DG5" s="503" t="s">
        <v>298</v>
      </c>
      <c r="DH5" s="503"/>
      <c r="DI5" s="503"/>
      <c r="DJ5" s="503"/>
      <c r="DK5" s="503"/>
      <c r="DL5" s="503" t="s">
        <v>299</v>
      </c>
      <c r="DM5" s="503"/>
      <c r="DN5" s="503"/>
      <c r="DO5" s="503"/>
      <c r="DP5" s="503"/>
      <c r="DQ5" s="476" t="s">
        <v>300</v>
      </c>
      <c r="DR5" s="476"/>
      <c r="DS5" s="476"/>
      <c r="DT5" s="476"/>
      <c r="DU5" s="476"/>
      <c r="DV5" s="477" t="s">
        <v>291</v>
      </c>
      <c r="DW5" s="477"/>
      <c r="DX5" s="477"/>
      <c r="DY5" s="477"/>
      <c r="DZ5" s="477"/>
      <c r="EA5" s="93"/>
    </row>
    <row r="6" spans="1:131" s="94" customFormat="1" ht="26.25" customHeight="1" thickTop="1" thickBot="1" x14ac:dyDescent="0.25">
      <c r="A6" s="478"/>
      <c r="B6" s="478"/>
      <c r="C6" s="478"/>
      <c r="D6" s="478"/>
      <c r="E6" s="478"/>
      <c r="F6" s="478"/>
      <c r="G6" s="478"/>
      <c r="H6" s="478"/>
      <c r="I6" s="478"/>
      <c r="J6" s="478"/>
      <c r="K6" s="478"/>
      <c r="L6" s="478"/>
      <c r="M6" s="478"/>
      <c r="N6" s="478"/>
      <c r="O6" s="478"/>
      <c r="P6" s="478"/>
      <c r="Q6" s="476"/>
      <c r="R6" s="476"/>
      <c r="S6" s="476"/>
      <c r="T6" s="476"/>
      <c r="U6" s="476"/>
      <c r="V6" s="476"/>
      <c r="W6" s="476"/>
      <c r="X6" s="476"/>
      <c r="Y6" s="476"/>
      <c r="Z6" s="476"/>
      <c r="AA6" s="483"/>
      <c r="AB6" s="483"/>
      <c r="AC6" s="483"/>
      <c r="AD6" s="483"/>
      <c r="AE6" s="483"/>
      <c r="AF6" s="484"/>
      <c r="AG6" s="484"/>
      <c r="AH6" s="484"/>
      <c r="AI6" s="484"/>
      <c r="AJ6" s="484"/>
      <c r="AK6" s="475"/>
      <c r="AL6" s="475"/>
      <c r="AM6" s="475"/>
      <c r="AN6" s="475"/>
      <c r="AO6" s="475"/>
      <c r="AP6" s="476"/>
      <c r="AQ6" s="476"/>
      <c r="AR6" s="476"/>
      <c r="AS6" s="476"/>
      <c r="AT6" s="476"/>
      <c r="AU6" s="477"/>
      <c r="AV6" s="477"/>
      <c r="AW6" s="477"/>
      <c r="AX6" s="477"/>
      <c r="AY6" s="477"/>
      <c r="AZ6" s="90"/>
      <c r="BA6" s="90"/>
      <c r="BB6" s="90"/>
      <c r="BC6" s="90"/>
      <c r="BD6" s="90"/>
      <c r="BE6" s="91"/>
      <c r="BF6" s="91"/>
      <c r="BG6" s="91"/>
      <c r="BH6" s="91"/>
      <c r="BI6" s="91"/>
      <c r="BJ6" s="91"/>
      <c r="BK6" s="91"/>
      <c r="BL6" s="91"/>
      <c r="BM6" s="91"/>
      <c r="BN6" s="91"/>
      <c r="BO6" s="91"/>
      <c r="BP6" s="91"/>
      <c r="BQ6" s="478"/>
      <c r="BR6" s="478"/>
      <c r="BS6" s="478"/>
      <c r="BT6" s="478"/>
      <c r="BU6" s="478"/>
      <c r="BV6" s="478"/>
      <c r="BW6" s="478"/>
      <c r="BX6" s="478"/>
      <c r="BY6" s="478"/>
      <c r="BZ6" s="478"/>
      <c r="CA6" s="478"/>
      <c r="CB6" s="478"/>
      <c r="CC6" s="478"/>
      <c r="CD6" s="478"/>
      <c r="CE6" s="478"/>
      <c r="CF6" s="478"/>
      <c r="CG6" s="478"/>
      <c r="CH6" s="476"/>
      <c r="CI6" s="476"/>
      <c r="CJ6" s="476"/>
      <c r="CK6" s="476"/>
      <c r="CL6" s="476"/>
      <c r="CM6" s="476"/>
      <c r="CN6" s="476"/>
      <c r="CO6" s="476"/>
      <c r="CP6" s="476"/>
      <c r="CQ6" s="476"/>
      <c r="CR6" s="476"/>
      <c r="CS6" s="476"/>
      <c r="CT6" s="476"/>
      <c r="CU6" s="476"/>
      <c r="CV6" s="476"/>
      <c r="CW6" s="476"/>
      <c r="CX6" s="476"/>
      <c r="CY6" s="476"/>
      <c r="CZ6" s="476"/>
      <c r="DA6" s="476"/>
      <c r="DB6" s="476"/>
      <c r="DC6" s="476"/>
      <c r="DD6" s="476"/>
      <c r="DE6" s="476"/>
      <c r="DF6" s="476"/>
      <c r="DG6" s="503"/>
      <c r="DH6" s="503"/>
      <c r="DI6" s="503"/>
      <c r="DJ6" s="503"/>
      <c r="DK6" s="503"/>
      <c r="DL6" s="503"/>
      <c r="DM6" s="503"/>
      <c r="DN6" s="503"/>
      <c r="DO6" s="503"/>
      <c r="DP6" s="503"/>
      <c r="DQ6" s="476"/>
      <c r="DR6" s="476"/>
      <c r="DS6" s="476"/>
      <c r="DT6" s="476"/>
      <c r="DU6" s="476"/>
      <c r="DV6" s="477"/>
      <c r="DW6" s="477"/>
      <c r="DX6" s="477"/>
      <c r="DY6" s="477"/>
      <c r="DZ6" s="477"/>
      <c r="EA6" s="93"/>
    </row>
    <row r="7" spans="1:131" s="94" customFormat="1" ht="26.25" customHeight="1" thickTop="1" x14ac:dyDescent="0.2">
      <c r="A7" s="95">
        <v>1</v>
      </c>
      <c r="B7" s="494" t="s">
        <v>301</v>
      </c>
      <c r="C7" s="494"/>
      <c r="D7" s="494"/>
      <c r="E7" s="494"/>
      <c r="F7" s="494"/>
      <c r="G7" s="494"/>
      <c r="H7" s="494"/>
      <c r="I7" s="494"/>
      <c r="J7" s="494"/>
      <c r="K7" s="494"/>
      <c r="L7" s="494"/>
      <c r="M7" s="494"/>
      <c r="N7" s="494"/>
      <c r="O7" s="494"/>
      <c r="P7" s="494"/>
      <c r="Q7" s="495">
        <v>61048</v>
      </c>
      <c r="R7" s="495"/>
      <c r="S7" s="495"/>
      <c r="T7" s="495"/>
      <c r="U7" s="495"/>
      <c r="V7" s="496">
        <v>57913</v>
      </c>
      <c r="W7" s="496"/>
      <c r="X7" s="496"/>
      <c r="Y7" s="496"/>
      <c r="Z7" s="496"/>
      <c r="AA7" s="497">
        <v>3134</v>
      </c>
      <c r="AB7" s="497"/>
      <c r="AC7" s="497"/>
      <c r="AD7" s="497"/>
      <c r="AE7" s="497"/>
      <c r="AF7" s="498">
        <v>2953</v>
      </c>
      <c r="AG7" s="498"/>
      <c r="AH7" s="498"/>
      <c r="AI7" s="498"/>
      <c r="AJ7" s="498"/>
      <c r="AK7" s="499"/>
      <c r="AL7" s="499"/>
      <c r="AM7" s="499"/>
      <c r="AN7" s="499"/>
      <c r="AO7" s="499"/>
      <c r="AP7" s="500">
        <v>36275</v>
      </c>
      <c r="AQ7" s="500"/>
      <c r="AR7" s="500"/>
      <c r="AS7" s="500"/>
      <c r="AT7" s="500"/>
      <c r="AU7" s="501"/>
      <c r="AV7" s="501"/>
      <c r="AW7" s="501"/>
      <c r="AX7" s="501"/>
      <c r="AY7" s="501"/>
      <c r="AZ7" s="90"/>
      <c r="BA7" s="90"/>
      <c r="BB7" s="90"/>
      <c r="BC7" s="90"/>
      <c r="BD7" s="90"/>
      <c r="BE7" s="91"/>
      <c r="BF7" s="91"/>
      <c r="BG7" s="91"/>
      <c r="BH7" s="91"/>
      <c r="BI7" s="91"/>
      <c r="BJ7" s="91"/>
      <c r="BK7" s="91"/>
      <c r="BL7" s="91"/>
      <c r="BM7" s="91"/>
      <c r="BN7" s="91"/>
      <c r="BO7" s="91"/>
      <c r="BP7" s="91"/>
      <c r="BQ7" s="95">
        <v>1</v>
      </c>
      <c r="BR7" s="96"/>
      <c r="BS7" s="502" t="s">
        <v>302</v>
      </c>
      <c r="BT7" s="502"/>
      <c r="BU7" s="502"/>
      <c r="BV7" s="502"/>
      <c r="BW7" s="502"/>
      <c r="BX7" s="502"/>
      <c r="BY7" s="502"/>
      <c r="BZ7" s="502"/>
      <c r="CA7" s="502"/>
      <c r="CB7" s="502"/>
      <c r="CC7" s="502"/>
      <c r="CD7" s="502"/>
      <c r="CE7" s="502"/>
      <c r="CF7" s="502"/>
      <c r="CG7" s="502"/>
      <c r="CH7" s="485">
        <v>-2</v>
      </c>
      <c r="CI7" s="485"/>
      <c r="CJ7" s="485"/>
      <c r="CK7" s="485"/>
      <c r="CL7" s="485"/>
      <c r="CM7" s="485">
        <v>1043</v>
      </c>
      <c r="CN7" s="485"/>
      <c r="CO7" s="485"/>
      <c r="CP7" s="485"/>
      <c r="CQ7" s="485"/>
      <c r="CR7" s="485">
        <v>10</v>
      </c>
      <c r="CS7" s="485"/>
      <c r="CT7" s="485"/>
      <c r="CU7" s="485"/>
      <c r="CV7" s="485"/>
      <c r="CW7" s="485">
        <v>40</v>
      </c>
      <c r="CX7" s="485"/>
      <c r="CY7" s="485"/>
      <c r="CZ7" s="485"/>
      <c r="DA7" s="485"/>
      <c r="DB7" s="485" t="s">
        <v>64</v>
      </c>
      <c r="DC7" s="485"/>
      <c r="DD7" s="485"/>
      <c r="DE7" s="485"/>
      <c r="DF7" s="485"/>
      <c r="DG7" s="485" t="s">
        <v>64</v>
      </c>
      <c r="DH7" s="485"/>
      <c r="DI7" s="485"/>
      <c r="DJ7" s="485"/>
      <c r="DK7" s="485"/>
      <c r="DL7" s="485" t="s">
        <v>64</v>
      </c>
      <c r="DM7" s="485"/>
      <c r="DN7" s="485"/>
      <c r="DO7" s="485"/>
      <c r="DP7" s="485"/>
      <c r="DQ7" s="485" t="s">
        <v>64</v>
      </c>
      <c r="DR7" s="485"/>
      <c r="DS7" s="485"/>
      <c r="DT7" s="485"/>
      <c r="DU7" s="485"/>
      <c r="DV7" s="486"/>
      <c r="DW7" s="486"/>
      <c r="DX7" s="486"/>
      <c r="DY7" s="486"/>
      <c r="DZ7" s="486"/>
      <c r="EA7" s="93"/>
    </row>
    <row r="8" spans="1:131" s="94" customFormat="1" ht="26.25" customHeight="1" x14ac:dyDescent="0.2">
      <c r="A8" s="97">
        <v>2</v>
      </c>
      <c r="B8" s="487"/>
      <c r="C8" s="487"/>
      <c r="D8" s="487"/>
      <c r="E8" s="487"/>
      <c r="F8" s="487"/>
      <c r="G8" s="487"/>
      <c r="H8" s="487"/>
      <c r="I8" s="487"/>
      <c r="J8" s="487"/>
      <c r="K8" s="487"/>
      <c r="L8" s="487"/>
      <c r="M8" s="487"/>
      <c r="N8" s="487"/>
      <c r="O8" s="487"/>
      <c r="P8" s="487"/>
      <c r="Q8" s="488"/>
      <c r="R8" s="488"/>
      <c r="S8" s="488"/>
      <c r="T8" s="488"/>
      <c r="U8" s="488"/>
      <c r="V8" s="489"/>
      <c r="W8" s="489"/>
      <c r="X8" s="489"/>
      <c r="Y8" s="489"/>
      <c r="Z8" s="489"/>
      <c r="AA8" s="490"/>
      <c r="AB8" s="490"/>
      <c r="AC8" s="490"/>
      <c r="AD8" s="490"/>
      <c r="AE8" s="490"/>
      <c r="AF8" s="491"/>
      <c r="AG8" s="491"/>
      <c r="AH8" s="491"/>
      <c r="AI8" s="491"/>
      <c r="AJ8" s="491"/>
      <c r="AK8" s="492"/>
      <c r="AL8" s="492"/>
      <c r="AM8" s="492"/>
      <c r="AN8" s="492"/>
      <c r="AO8" s="492"/>
      <c r="AP8" s="493"/>
      <c r="AQ8" s="493"/>
      <c r="AR8" s="493"/>
      <c r="AS8" s="493"/>
      <c r="AT8" s="493"/>
      <c r="AU8" s="504"/>
      <c r="AV8" s="504"/>
      <c r="AW8" s="504"/>
      <c r="AX8" s="504"/>
      <c r="AY8" s="504"/>
      <c r="AZ8" s="90"/>
      <c r="BA8" s="90"/>
      <c r="BB8" s="90"/>
      <c r="BC8" s="90"/>
      <c r="BD8" s="90"/>
      <c r="BE8" s="91"/>
      <c r="BF8" s="91"/>
      <c r="BG8" s="91"/>
      <c r="BH8" s="91"/>
      <c r="BI8" s="91"/>
      <c r="BJ8" s="91"/>
      <c r="BK8" s="91"/>
      <c r="BL8" s="91"/>
      <c r="BM8" s="91"/>
      <c r="BN8" s="91"/>
      <c r="BO8" s="91"/>
      <c r="BP8" s="91"/>
      <c r="BQ8" s="97">
        <v>2</v>
      </c>
      <c r="BR8" s="98"/>
      <c r="BS8" s="505" t="s">
        <v>303</v>
      </c>
      <c r="BT8" s="505"/>
      <c r="BU8" s="505"/>
      <c r="BV8" s="505"/>
      <c r="BW8" s="505"/>
      <c r="BX8" s="505"/>
      <c r="BY8" s="505"/>
      <c r="BZ8" s="505"/>
      <c r="CA8" s="505"/>
      <c r="CB8" s="505"/>
      <c r="CC8" s="505"/>
      <c r="CD8" s="505"/>
      <c r="CE8" s="505"/>
      <c r="CF8" s="505"/>
      <c r="CG8" s="505"/>
      <c r="CH8" s="506" t="s">
        <v>64</v>
      </c>
      <c r="CI8" s="506"/>
      <c r="CJ8" s="506"/>
      <c r="CK8" s="506"/>
      <c r="CL8" s="506"/>
      <c r="CM8" s="506">
        <v>1389</v>
      </c>
      <c r="CN8" s="506"/>
      <c r="CO8" s="506"/>
      <c r="CP8" s="506"/>
      <c r="CQ8" s="506"/>
      <c r="CR8" s="506">
        <v>982</v>
      </c>
      <c r="CS8" s="506"/>
      <c r="CT8" s="506"/>
      <c r="CU8" s="506"/>
      <c r="CV8" s="506"/>
      <c r="CW8" s="506" t="s">
        <v>64</v>
      </c>
      <c r="CX8" s="506"/>
      <c r="CY8" s="506"/>
      <c r="CZ8" s="506"/>
      <c r="DA8" s="506"/>
      <c r="DB8" s="506" t="s">
        <v>64</v>
      </c>
      <c r="DC8" s="506"/>
      <c r="DD8" s="506"/>
      <c r="DE8" s="506"/>
      <c r="DF8" s="506"/>
      <c r="DG8" s="506" t="s">
        <v>64</v>
      </c>
      <c r="DH8" s="506"/>
      <c r="DI8" s="506"/>
      <c r="DJ8" s="506"/>
      <c r="DK8" s="506"/>
      <c r="DL8" s="506" t="s">
        <v>64</v>
      </c>
      <c r="DM8" s="506"/>
      <c r="DN8" s="506"/>
      <c r="DO8" s="506"/>
      <c r="DP8" s="506"/>
      <c r="DQ8" s="506" t="s">
        <v>64</v>
      </c>
      <c r="DR8" s="506"/>
      <c r="DS8" s="506"/>
      <c r="DT8" s="506"/>
      <c r="DU8" s="506"/>
      <c r="DV8" s="507"/>
      <c r="DW8" s="507"/>
      <c r="DX8" s="507"/>
      <c r="DY8" s="507"/>
      <c r="DZ8" s="507"/>
      <c r="EA8" s="93"/>
    </row>
    <row r="9" spans="1:131" s="94" customFormat="1" ht="26.25" customHeight="1" x14ac:dyDescent="0.2">
      <c r="A9" s="97">
        <v>3</v>
      </c>
      <c r="B9" s="487"/>
      <c r="C9" s="487"/>
      <c r="D9" s="487"/>
      <c r="E9" s="487"/>
      <c r="F9" s="487"/>
      <c r="G9" s="487"/>
      <c r="H9" s="487"/>
      <c r="I9" s="487"/>
      <c r="J9" s="487"/>
      <c r="K9" s="487"/>
      <c r="L9" s="487"/>
      <c r="M9" s="487"/>
      <c r="N9" s="487"/>
      <c r="O9" s="487"/>
      <c r="P9" s="487"/>
      <c r="Q9" s="488"/>
      <c r="R9" s="488"/>
      <c r="S9" s="488"/>
      <c r="T9" s="488"/>
      <c r="U9" s="488"/>
      <c r="V9" s="489"/>
      <c r="W9" s="489"/>
      <c r="X9" s="489"/>
      <c r="Y9" s="489"/>
      <c r="Z9" s="489"/>
      <c r="AA9" s="490"/>
      <c r="AB9" s="490"/>
      <c r="AC9" s="490"/>
      <c r="AD9" s="490"/>
      <c r="AE9" s="490"/>
      <c r="AF9" s="491"/>
      <c r="AG9" s="491"/>
      <c r="AH9" s="491"/>
      <c r="AI9" s="491"/>
      <c r="AJ9" s="491"/>
      <c r="AK9" s="492"/>
      <c r="AL9" s="492"/>
      <c r="AM9" s="492"/>
      <c r="AN9" s="492"/>
      <c r="AO9" s="492"/>
      <c r="AP9" s="493"/>
      <c r="AQ9" s="493"/>
      <c r="AR9" s="493"/>
      <c r="AS9" s="493"/>
      <c r="AT9" s="493"/>
      <c r="AU9" s="504"/>
      <c r="AV9" s="504"/>
      <c r="AW9" s="504"/>
      <c r="AX9" s="504"/>
      <c r="AY9" s="504"/>
      <c r="AZ9" s="90"/>
      <c r="BA9" s="90"/>
      <c r="BB9" s="90"/>
      <c r="BC9" s="90"/>
      <c r="BD9" s="90"/>
      <c r="BE9" s="91"/>
      <c r="BF9" s="91"/>
      <c r="BG9" s="91"/>
      <c r="BH9" s="91"/>
      <c r="BI9" s="91"/>
      <c r="BJ9" s="91"/>
      <c r="BK9" s="91"/>
      <c r="BL9" s="91"/>
      <c r="BM9" s="91"/>
      <c r="BN9" s="91"/>
      <c r="BO9" s="91"/>
      <c r="BP9" s="91"/>
      <c r="BQ9" s="97">
        <v>3</v>
      </c>
      <c r="BR9" s="98"/>
      <c r="BS9" s="505" t="s">
        <v>304</v>
      </c>
      <c r="BT9" s="505"/>
      <c r="BU9" s="505"/>
      <c r="BV9" s="505"/>
      <c r="BW9" s="505"/>
      <c r="BX9" s="505"/>
      <c r="BY9" s="505"/>
      <c r="BZ9" s="505"/>
      <c r="CA9" s="505"/>
      <c r="CB9" s="505"/>
      <c r="CC9" s="505"/>
      <c r="CD9" s="505"/>
      <c r="CE9" s="505"/>
      <c r="CF9" s="505"/>
      <c r="CG9" s="505"/>
      <c r="CH9" s="506" t="s">
        <v>64</v>
      </c>
      <c r="CI9" s="506"/>
      <c r="CJ9" s="506"/>
      <c r="CK9" s="506"/>
      <c r="CL9" s="506"/>
      <c r="CM9" s="506">
        <v>178</v>
      </c>
      <c r="CN9" s="506"/>
      <c r="CO9" s="506"/>
      <c r="CP9" s="506"/>
      <c r="CQ9" s="506"/>
      <c r="CR9" s="506">
        <v>5</v>
      </c>
      <c r="CS9" s="506"/>
      <c r="CT9" s="506"/>
      <c r="CU9" s="506"/>
      <c r="CV9" s="506"/>
      <c r="CW9" s="506" t="s">
        <v>64</v>
      </c>
      <c r="CX9" s="506"/>
      <c r="CY9" s="506"/>
      <c r="CZ9" s="506"/>
      <c r="DA9" s="506"/>
      <c r="DB9" s="506" t="s">
        <v>64</v>
      </c>
      <c r="DC9" s="506"/>
      <c r="DD9" s="506"/>
      <c r="DE9" s="506"/>
      <c r="DF9" s="506"/>
      <c r="DG9" s="506" t="s">
        <v>64</v>
      </c>
      <c r="DH9" s="506"/>
      <c r="DI9" s="506"/>
      <c r="DJ9" s="506"/>
      <c r="DK9" s="506"/>
      <c r="DL9" s="506" t="s">
        <v>64</v>
      </c>
      <c r="DM9" s="506"/>
      <c r="DN9" s="506"/>
      <c r="DO9" s="506"/>
      <c r="DP9" s="506"/>
      <c r="DQ9" s="506" t="s">
        <v>64</v>
      </c>
      <c r="DR9" s="506"/>
      <c r="DS9" s="506"/>
      <c r="DT9" s="506"/>
      <c r="DU9" s="506"/>
      <c r="DV9" s="507"/>
      <c r="DW9" s="507"/>
      <c r="DX9" s="507"/>
      <c r="DY9" s="507"/>
      <c r="DZ9" s="507"/>
      <c r="EA9" s="93"/>
    </row>
    <row r="10" spans="1:131" s="94" customFormat="1" ht="26.25" customHeight="1" x14ac:dyDescent="0.2">
      <c r="A10" s="97">
        <v>4</v>
      </c>
      <c r="B10" s="487"/>
      <c r="C10" s="487"/>
      <c r="D10" s="487"/>
      <c r="E10" s="487"/>
      <c r="F10" s="487"/>
      <c r="G10" s="487"/>
      <c r="H10" s="487"/>
      <c r="I10" s="487"/>
      <c r="J10" s="487"/>
      <c r="K10" s="487"/>
      <c r="L10" s="487"/>
      <c r="M10" s="487"/>
      <c r="N10" s="487"/>
      <c r="O10" s="487"/>
      <c r="P10" s="487"/>
      <c r="Q10" s="488"/>
      <c r="R10" s="488"/>
      <c r="S10" s="488"/>
      <c r="T10" s="488"/>
      <c r="U10" s="488"/>
      <c r="V10" s="489"/>
      <c r="W10" s="489"/>
      <c r="X10" s="489"/>
      <c r="Y10" s="489"/>
      <c r="Z10" s="489"/>
      <c r="AA10" s="490"/>
      <c r="AB10" s="490"/>
      <c r="AC10" s="490"/>
      <c r="AD10" s="490"/>
      <c r="AE10" s="490"/>
      <c r="AF10" s="491"/>
      <c r="AG10" s="491"/>
      <c r="AH10" s="491"/>
      <c r="AI10" s="491"/>
      <c r="AJ10" s="491"/>
      <c r="AK10" s="492"/>
      <c r="AL10" s="492"/>
      <c r="AM10" s="492"/>
      <c r="AN10" s="492"/>
      <c r="AO10" s="492"/>
      <c r="AP10" s="493"/>
      <c r="AQ10" s="493"/>
      <c r="AR10" s="493"/>
      <c r="AS10" s="493"/>
      <c r="AT10" s="493"/>
      <c r="AU10" s="504"/>
      <c r="AV10" s="504"/>
      <c r="AW10" s="504"/>
      <c r="AX10" s="504"/>
      <c r="AY10" s="504"/>
      <c r="AZ10" s="90"/>
      <c r="BA10" s="90"/>
      <c r="BB10" s="90"/>
      <c r="BC10" s="90"/>
      <c r="BD10" s="90"/>
      <c r="BE10" s="91"/>
      <c r="BF10" s="91"/>
      <c r="BG10" s="91"/>
      <c r="BH10" s="91"/>
      <c r="BI10" s="91"/>
      <c r="BJ10" s="91"/>
      <c r="BK10" s="91"/>
      <c r="BL10" s="91"/>
      <c r="BM10" s="91"/>
      <c r="BN10" s="91"/>
      <c r="BO10" s="91"/>
      <c r="BP10" s="91"/>
      <c r="BQ10" s="97">
        <v>4</v>
      </c>
      <c r="BR10" s="98"/>
      <c r="BS10" s="505" t="s">
        <v>305</v>
      </c>
      <c r="BT10" s="505"/>
      <c r="BU10" s="505"/>
      <c r="BV10" s="505"/>
      <c r="BW10" s="505"/>
      <c r="BX10" s="505"/>
      <c r="BY10" s="505"/>
      <c r="BZ10" s="505"/>
      <c r="CA10" s="505"/>
      <c r="CB10" s="505"/>
      <c r="CC10" s="505"/>
      <c r="CD10" s="505"/>
      <c r="CE10" s="505"/>
      <c r="CF10" s="505"/>
      <c r="CG10" s="505"/>
      <c r="CH10" s="506">
        <v>3</v>
      </c>
      <c r="CI10" s="506"/>
      <c r="CJ10" s="506"/>
      <c r="CK10" s="506"/>
      <c r="CL10" s="506"/>
      <c r="CM10" s="506">
        <v>412</v>
      </c>
      <c r="CN10" s="506"/>
      <c r="CO10" s="506"/>
      <c r="CP10" s="506"/>
      <c r="CQ10" s="506"/>
      <c r="CR10" s="506">
        <v>39</v>
      </c>
      <c r="CS10" s="506"/>
      <c r="CT10" s="506"/>
      <c r="CU10" s="506"/>
      <c r="CV10" s="506"/>
      <c r="CW10" s="506">
        <v>67</v>
      </c>
      <c r="CX10" s="506"/>
      <c r="CY10" s="506"/>
      <c r="CZ10" s="506"/>
      <c r="DA10" s="506"/>
      <c r="DB10" s="506" t="s">
        <v>64</v>
      </c>
      <c r="DC10" s="506"/>
      <c r="DD10" s="506"/>
      <c r="DE10" s="506"/>
      <c r="DF10" s="506"/>
      <c r="DG10" s="506" t="s">
        <v>64</v>
      </c>
      <c r="DH10" s="506"/>
      <c r="DI10" s="506"/>
      <c r="DJ10" s="506"/>
      <c r="DK10" s="506"/>
      <c r="DL10" s="506" t="s">
        <v>64</v>
      </c>
      <c r="DM10" s="506"/>
      <c r="DN10" s="506"/>
      <c r="DO10" s="506"/>
      <c r="DP10" s="506"/>
      <c r="DQ10" s="506" t="s">
        <v>64</v>
      </c>
      <c r="DR10" s="506"/>
      <c r="DS10" s="506"/>
      <c r="DT10" s="506"/>
      <c r="DU10" s="506"/>
      <c r="DV10" s="507"/>
      <c r="DW10" s="507"/>
      <c r="DX10" s="507"/>
      <c r="DY10" s="507"/>
      <c r="DZ10" s="507"/>
      <c r="EA10" s="93"/>
    </row>
    <row r="11" spans="1:131" s="94" customFormat="1" ht="26.25" customHeight="1" x14ac:dyDescent="0.2">
      <c r="A11" s="97">
        <v>5</v>
      </c>
      <c r="B11" s="487"/>
      <c r="C11" s="487"/>
      <c r="D11" s="487"/>
      <c r="E11" s="487"/>
      <c r="F11" s="487"/>
      <c r="G11" s="487"/>
      <c r="H11" s="487"/>
      <c r="I11" s="487"/>
      <c r="J11" s="487"/>
      <c r="K11" s="487"/>
      <c r="L11" s="487"/>
      <c r="M11" s="487"/>
      <c r="N11" s="487"/>
      <c r="O11" s="487"/>
      <c r="P11" s="487"/>
      <c r="Q11" s="488"/>
      <c r="R11" s="488"/>
      <c r="S11" s="488"/>
      <c r="T11" s="488"/>
      <c r="U11" s="488"/>
      <c r="V11" s="489"/>
      <c r="W11" s="489"/>
      <c r="X11" s="489"/>
      <c r="Y11" s="489"/>
      <c r="Z11" s="489"/>
      <c r="AA11" s="490"/>
      <c r="AB11" s="490"/>
      <c r="AC11" s="490"/>
      <c r="AD11" s="490"/>
      <c r="AE11" s="490"/>
      <c r="AF11" s="491"/>
      <c r="AG11" s="491"/>
      <c r="AH11" s="491"/>
      <c r="AI11" s="491"/>
      <c r="AJ11" s="491"/>
      <c r="AK11" s="492"/>
      <c r="AL11" s="492"/>
      <c r="AM11" s="492"/>
      <c r="AN11" s="492"/>
      <c r="AO11" s="492"/>
      <c r="AP11" s="493"/>
      <c r="AQ11" s="493"/>
      <c r="AR11" s="493"/>
      <c r="AS11" s="493"/>
      <c r="AT11" s="493"/>
      <c r="AU11" s="504"/>
      <c r="AV11" s="504"/>
      <c r="AW11" s="504"/>
      <c r="AX11" s="504"/>
      <c r="AY11" s="504"/>
      <c r="AZ11" s="90"/>
      <c r="BA11" s="90"/>
      <c r="BB11" s="90"/>
      <c r="BC11" s="90"/>
      <c r="BD11" s="90"/>
      <c r="BE11" s="91"/>
      <c r="BF11" s="91"/>
      <c r="BG11" s="91"/>
      <c r="BH11" s="91"/>
      <c r="BI11" s="91"/>
      <c r="BJ11" s="91"/>
      <c r="BK11" s="91"/>
      <c r="BL11" s="91"/>
      <c r="BM11" s="91"/>
      <c r="BN11" s="91"/>
      <c r="BO11" s="91"/>
      <c r="BP11" s="91"/>
      <c r="BQ11" s="97">
        <v>5</v>
      </c>
      <c r="BR11" s="98"/>
      <c r="BS11" s="505" t="s">
        <v>306</v>
      </c>
      <c r="BT11" s="505"/>
      <c r="BU11" s="505"/>
      <c r="BV11" s="505"/>
      <c r="BW11" s="505"/>
      <c r="BX11" s="505"/>
      <c r="BY11" s="505"/>
      <c r="BZ11" s="505"/>
      <c r="CA11" s="505"/>
      <c r="CB11" s="505"/>
      <c r="CC11" s="505"/>
      <c r="CD11" s="505"/>
      <c r="CE11" s="505"/>
      <c r="CF11" s="505"/>
      <c r="CG11" s="505"/>
      <c r="CH11" s="506">
        <v>-10</v>
      </c>
      <c r="CI11" s="506"/>
      <c r="CJ11" s="506"/>
      <c r="CK11" s="506"/>
      <c r="CL11" s="506"/>
      <c r="CM11" s="506">
        <v>87</v>
      </c>
      <c r="CN11" s="506"/>
      <c r="CO11" s="506"/>
      <c r="CP11" s="506"/>
      <c r="CQ11" s="506"/>
      <c r="CR11" s="506">
        <v>14</v>
      </c>
      <c r="CS11" s="506"/>
      <c r="CT11" s="506"/>
      <c r="CU11" s="506"/>
      <c r="CV11" s="506"/>
      <c r="CW11" s="506">
        <v>18</v>
      </c>
      <c r="CX11" s="506"/>
      <c r="CY11" s="506"/>
      <c r="CZ11" s="506"/>
      <c r="DA11" s="506"/>
      <c r="DB11" s="506" t="s">
        <v>64</v>
      </c>
      <c r="DC11" s="506"/>
      <c r="DD11" s="506"/>
      <c r="DE11" s="506"/>
      <c r="DF11" s="506"/>
      <c r="DG11" s="506" t="s">
        <v>64</v>
      </c>
      <c r="DH11" s="506"/>
      <c r="DI11" s="506"/>
      <c r="DJ11" s="506"/>
      <c r="DK11" s="506"/>
      <c r="DL11" s="506" t="s">
        <v>64</v>
      </c>
      <c r="DM11" s="506"/>
      <c r="DN11" s="506"/>
      <c r="DO11" s="506"/>
      <c r="DP11" s="506"/>
      <c r="DQ11" s="506" t="s">
        <v>64</v>
      </c>
      <c r="DR11" s="506"/>
      <c r="DS11" s="506"/>
      <c r="DT11" s="506"/>
      <c r="DU11" s="506"/>
      <c r="DV11" s="507"/>
      <c r="DW11" s="507"/>
      <c r="DX11" s="507"/>
      <c r="DY11" s="507"/>
      <c r="DZ11" s="507"/>
      <c r="EA11" s="93"/>
    </row>
    <row r="12" spans="1:131" s="94" customFormat="1" ht="26.25" customHeight="1" x14ac:dyDescent="0.2">
      <c r="A12" s="97">
        <v>6</v>
      </c>
      <c r="B12" s="487"/>
      <c r="C12" s="487"/>
      <c r="D12" s="487"/>
      <c r="E12" s="487"/>
      <c r="F12" s="487"/>
      <c r="G12" s="487"/>
      <c r="H12" s="487"/>
      <c r="I12" s="487"/>
      <c r="J12" s="487"/>
      <c r="K12" s="487"/>
      <c r="L12" s="487"/>
      <c r="M12" s="487"/>
      <c r="N12" s="487"/>
      <c r="O12" s="487"/>
      <c r="P12" s="487"/>
      <c r="Q12" s="488"/>
      <c r="R12" s="488"/>
      <c r="S12" s="488"/>
      <c r="T12" s="488"/>
      <c r="U12" s="488"/>
      <c r="V12" s="489"/>
      <c r="W12" s="489"/>
      <c r="X12" s="489"/>
      <c r="Y12" s="489"/>
      <c r="Z12" s="489"/>
      <c r="AA12" s="490"/>
      <c r="AB12" s="490"/>
      <c r="AC12" s="490"/>
      <c r="AD12" s="490"/>
      <c r="AE12" s="490"/>
      <c r="AF12" s="491"/>
      <c r="AG12" s="491"/>
      <c r="AH12" s="491"/>
      <c r="AI12" s="491"/>
      <c r="AJ12" s="491"/>
      <c r="AK12" s="492"/>
      <c r="AL12" s="492"/>
      <c r="AM12" s="492"/>
      <c r="AN12" s="492"/>
      <c r="AO12" s="492"/>
      <c r="AP12" s="493"/>
      <c r="AQ12" s="493"/>
      <c r="AR12" s="493"/>
      <c r="AS12" s="493"/>
      <c r="AT12" s="493"/>
      <c r="AU12" s="504"/>
      <c r="AV12" s="504"/>
      <c r="AW12" s="504"/>
      <c r="AX12" s="504"/>
      <c r="AY12" s="504"/>
      <c r="AZ12" s="90"/>
      <c r="BA12" s="90"/>
      <c r="BB12" s="90"/>
      <c r="BC12" s="90"/>
      <c r="BD12" s="90"/>
      <c r="BE12" s="91"/>
      <c r="BF12" s="91"/>
      <c r="BG12" s="91"/>
      <c r="BH12" s="91"/>
      <c r="BI12" s="91"/>
      <c r="BJ12" s="91"/>
      <c r="BK12" s="91"/>
      <c r="BL12" s="91"/>
      <c r="BM12" s="91"/>
      <c r="BN12" s="91"/>
      <c r="BO12" s="91"/>
      <c r="BP12" s="91"/>
      <c r="BQ12" s="97">
        <v>6</v>
      </c>
      <c r="BR12" s="98"/>
      <c r="BS12" s="505"/>
      <c r="BT12" s="505"/>
      <c r="BU12" s="505"/>
      <c r="BV12" s="505"/>
      <c r="BW12" s="505"/>
      <c r="BX12" s="505"/>
      <c r="BY12" s="505"/>
      <c r="BZ12" s="505"/>
      <c r="CA12" s="505"/>
      <c r="CB12" s="505"/>
      <c r="CC12" s="505"/>
      <c r="CD12" s="505"/>
      <c r="CE12" s="505"/>
      <c r="CF12" s="505"/>
      <c r="CG12" s="505"/>
      <c r="CH12" s="506"/>
      <c r="CI12" s="506"/>
      <c r="CJ12" s="506"/>
      <c r="CK12" s="506"/>
      <c r="CL12" s="506"/>
      <c r="CM12" s="506"/>
      <c r="CN12" s="506"/>
      <c r="CO12" s="506"/>
      <c r="CP12" s="506"/>
      <c r="CQ12" s="506"/>
      <c r="CR12" s="506"/>
      <c r="CS12" s="506"/>
      <c r="CT12" s="506"/>
      <c r="CU12" s="506"/>
      <c r="CV12" s="506"/>
      <c r="CW12" s="506"/>
      <c r="CX12" s="506"/>
      <c r="CY12" s="506"/>
      <c r="CZ12" s="506"/>
      <c r="DA12" s="506"/>
      <c r="DB12" s="506"/>
      <c r="DC12" s="506"/>
      <c r="DD12" s="506"/>
      <c r="DE12" s="506"/>
      <c r="DF12" s="506"/>
      <c r="DG12" s="506"/>
      <c r="DH12" s="506"/>
      <c r="DI12" s="506"/>
      <c r="DJ12" s="506"/>
      <c r="DK12" s="506"/>
      <c r="DL12" s="506"/>
      <c r="DM12" s="506"/>
      <c r="DN12" s="506"/>
      <c r="DO12" s="506"/>
      <c r="DP12" s="506"/>
      <c r="DQ12" s="506"/>
      <c r="DR12" s="506"/>
      <c r="DS12" s="506"/>
      <c r="DT12" s="506"/>
      <c r="DU12" s="506"/>
      <c r="DV12" s="507"/>
      <c r="DW12" s="507"/>
      <c r="DX12" s="507"/>
      <c r="DY12" s="507"/>
      <c r="DZ12" s="507"/>
      <c r="EA12" s="93"/>
    </row>
    <row r="13" spans="1:131" s="94" customFormat="1" ht="26.25" customHeight="1" x14ac:dyDescent="0.2">
      <c r="A13" s="97">
        <v>7</v>
      </c>
      <c r="B13" s="487"/>
      <c r="C13" s="487"/>
      <c r="D13" s="487"/>
      <c r="E13" s="487"/>
      <c r="F13" s="487"/>
      <c r="G13" s="487"/>
      <c r="H13" s="487"/>
      <c r="I13" s="487"/>
      <c r="J13" s="487"/>
      <c r="K13" s="487"/>
      <c r="L13" s="487"/>
      <c r="M13" s="487"/>
      <c r="N13" s="487"/>
      <c r="O13" s="487"/>
      <c r="P13" s="487"/>
      <c r="Q13" s="488"/>
      <c r="R13" s="488"/>
      <c r="S13" s="488"/>
      <c r="T13" s="488"/>
      <c r="U13" s="488"/>
      <c r="V13" s="489"/>
      <c r="W13" s="489"/>
      <c r="X13" s="489"/>
      <c r="Y13" s="489"/>
      <c r="Z13" s="489"/>
      <c r="AA13" s="490"/>
      <c r="AB13" s="490"/>
      <c r="AC13" s="490"/>
      <c r="AD13" s="490"/>
      <c r="AE13" s="490"/>
      <c r="AF13" s="491"/>
      <c r="AG13" s="491"/>
      <c r="AH13" s="491"/>
      <c r="AI13" s="491"/>
      <c r="AJ13" s="491"/>
      <c r="AK13" s="492"/>
      <c r="AL13" s="492"/>
      <c r="AM13" s="492"/>
      <c r="AN13" s="492"/>
      <c r="AO13" s="492"/>
      <c r="AP13" s="493"/>
      <c r="AQ13" s="493"/>
      <c r="AR13" s="493"/>
      <c r="AS13" s="493"/>
      <c r="AT13" s="493"/>
      <c r="AU13" s="504"/>
      <c r="AV13" s="504"/>
      <c r="AW13" s="504"/>
      <c r="AX13" s="504"/>
      <c r="AY13" s="504"/>
      <c r="AZ13" s="90"/>
      <c r="BA13" s="90"/>
      <c r="BB13" s="90"/>
      <c r="BC13" s="90"/>
      <c r="BD13" s="90"/>
      <c r="BE13" s="91"/>
      <c r="BF13" s="91"/>
      <c r="BG13" s="91"/>
      <c r="BH13" s="91"/>
      <c r="BI13" s="91"/>
      <c r="BJ13" s="91"/>
      <c r="BK13" s="91"/>
      <c r="BL13" s="91"/>
      <c r="BM13" s="91"/>
      <c r="BN13" s="91"/>
      <c r="BO13" s="91"/>
      <c r="BP13" s="91"/>
      <c r="BQ13" s="97">
        <v>7</v>
      </c>
      <c r="BR13" s="98"/>
      <c r="BS13" s="505"/>
      <c r="BT13" s="505"/>
      <c r="BU13" s="505"/>
      <c r="BV13" s="505"/>
      <c r="BW13" s="505"/>
      <c r="BX13" s="505"/>
      <c r="BY13" s="505"/>
      <c r="BZ13" s="505"/>
      <c r="CA13" s="505"/>
      <c r="CB13" s="505"/>
      <c r="CC13" s="505"/>
      <c r="CD13" s="505"/>
      <c r="CE13" s="505"/>
      <c r="CF13" s="505"/>
      <c r="CG13" s="505"/>
      <c r="CH13" s="506"/>
      <c r="CI13" s="506"/>
      <c r="CJ13" s="506"/>
      <c r="CK13" s="506"/>
      <c r="CL13" s="506"/>
      <c r="CM13" s="506"/>
      <c r="CN13" s="506"/>
      <c r="CO13" s="506"/>
      <c r="CP13" s="506"/>
      <c r="CQ13" s="506"/>
      <c r="CR13" s="506"/>
      <c r="CS13" s="506"/>
      <c r="CT13" s="506"/>
      <c r="CU13" s="506"/>
      <c r="CV13" s="506"/>
      <c r="CW13" s="506"/>
      <c r="CX13" s="506"/>
      <c r="CY13" s="506"/>
      <c r="CZ13" s="506"/>
      <c r="DA13" s="506"/>
      <c r="DB13" s="506"/>
      <c r="DC13" s="506"/>
      <c r="DD13" s="506"/>
      <c r="DE13" s="506"/>
      <c r="DF13" s="506"/>
      <c r="DG13" s="506"/>
      <c r="DH13" s="506"/>
      <c r="DI13" s="506"/>
      <c r="DJ13" s="506"/>
      <c r="DK13" s="506"/>
      <c r="DL13" s="506"/>
      <c r="DM13" s="506"/>
      <c r="DN13" s="506"/>
      <c r="DO13" s="506"/>
      <c r="DP13" s="506"/>
      <c r="DQ13" s="506"/>
      <c r="DR13" s="506"/>
      <c r="DS13" s="506"/>
      <c r="DT13" s="506"/>
      <c r="DU13" s="506"/>
      <c r="DV13" s="507"/>
      <c r="DW13" s="507"/>
      <c r="DX13" s="507"/>
      <c r="DY13" s="507"/>
      <c r="DZ13" s="507"/>
      <c r="EA13" s="93"/>
    </row>
    <row r="14" spans="1:131" s="94" customFormat="1" ht="26.25" customHeight="1" x14ac:dyDescent="0.2">
      <c r="A14" s="97">
        <v>8</v>
      </c>
      <c r="B14" s="487"/>
      <c r="C14" s="487"/>
      <c r="D14" s="487"/>
      <c r="E14" s="487"/>
      <c r="F14" s="487"/>
      <c r="G14" s="487"/>
      <c r="H14" s="487"/>
      <c r="I14" s="487"/>
      <c r="J14" s="487"/>
      <c r="K14" s="487"/>
      <c r="L14" s="487"/>
      <c r="M14" s="487"/>
      <c r="N14" s="487"/>
      <c r="O14" s="487"/>
      <c r="P14" s="487"/>
      <c r="Q14" s="488"/>
      <c r="R14" s="488"/>
      <c r="S14" s="488"/>
      <c r="T14" s="488"/>
      <c r="U14" s="488"/>
      <c r="V14" s="489"/>
      <c r="W14" s="489"/>
      <c r="X14" s="489"/>
      <c r="Y14" s="489"/>
      <c r="Z14" s="489"/>
      <c r="AA14" s="490"/>
      <c r="AB14" s="490"/>
      <c r="AC14" s="490"/>
      <c r="AD14" s="490"/>
      <c r="AE14" s="490"/>
      <c r="AF14" s="491"/>
      <c r="AG14" s="491"/>
      <c r="AH14" s="491"/>
      <c r="AI14" s="491"/>
      <c r="AJ14" s="491"/>
      <c r="AK14" s="492"/>
      <c r="AL14" s="492"/>
      <c r="AM14" s="492"/>
      <c r="AN14" s="492"/>
      <c r="AO14" s="492"/>
      <c r="AP14" s="493"/>
      <c r="AQ14" s="493"/>
      <c r="AR14" s="493"/>
      <c r="AS14" s="493"/>
      <c r="AT14" s="493"/>
      <c r="AU14" s="504"/>
      <c r="AV14" s="504"/>
      <c r="AW14" s="504"/>
      <c r="AX14" s="504"/>
      <c r="AY14" s="504"/>
      <c r="AZ14" s="90"/>
      <c r="BA14" s="90"/>
      <c r="BB14" s="90"/>
      <c r="BC14" s="90"/>
      <c r="BD14" s="90"/>
      <c r="BE14" s="91"/>
      <c r="BF14" s="91"/>
      <c r="BG14" s="91"/>
      <c r="BH14" s="91"/>
      <c r="BI14" s="91"/>
      <c r="BJ14" s="91"/>
      <c r="BK14" s="91"/>
      <c r="BL14" s="91"/>
      <c r="BM14" s="91"/>
      <c r="BN14" s="91"/>
      <c r="BO14" s="91"/>
      <c r="BP14" s="91"/>
      <c r="BQ14" s="97">
        <v>8</v>
      </c>
      <c r="BR14" s="98"/>
      <c r="BS14" s="505"/>
      <c r="BT14" s="505"/>
      <c r="BU14" s="505"/>
      <c r="BV14" s="505"/>
      <c r="BW14" s="505"/>
      <c r="BX14" s="505"/>
      <c r="BY14" s="505"/>
      <c r="BZ14" s="505"/>
      <c r="CA14" s="505"/>
      <c r="CB14" s="505"/>
      <c r="CC14" s="505"/>
      <c r="CD14" s="505"/>
      <c r="CE14" s="505"/>
      <c r="CF14" s="505"/>
      <c r="CG14" s="505"/>
      <c r="CH14" s="506"/>
      <c r="CI14" s="506"/>
      <c r="CJ14" s="506"/>
      <c r="CK14" s="506"/>
      <c r="CL14" s="506"/>
      <c r="CM14" s="506"/>
      <c r="CN14" s="506"/>
      <c r="CO14" s="506"/>
      <c r="CP14" s="506"/>
      <c r="CQ14" s="506"/>
      <c r="CR14" s="506"/>
      <c r="CS14" s="506"/>
      <c r="CT14" s="506"/>
      <c r="CU14" s="506"/>
      <c r="CV14" s="506"/>
      <c r="CW14" s="506"/>
      <c r="CX14" s="506"/>
      <c r="CY14" s="506"/>
      <c r="CZ14" s="506"/>
      <c r="DA14" s="506"/>
      <c r="DB14" s="506"/>
      <c r="DC14" s="506"/>
      <c r="DD14" s="506"/>
      <c r="DE14" s="506"/>
      <c r="DF14" s="506"/>
      <c r="DG14" s="506"/>
      <c r="DH14" s="506"/>
      <c r="DI14" s="506"/>
      <c r="DJ14" s="506"/>
      <c r="DK14" s="506"/>
      <c r="DL14" s="506"/>
      <c r="DM14" s="506"/>
      <c r="DN14" s="506"/>
      <c r="DO14" s="506"/>
      <c r="DP14" s="506"/>
      <c r="DQ14" s="506"/>
      <c r="DR14" s="506"/>
      <c r="DS14" s="506"/>
      <c r="DT14" s="506"/>
      <c r="DU14" s="506"/>
      <c r="DV14" s="507"/>
      <c r="DW14" s="507"/>
      <c r="DX14" s="507"/>
      <c r="DY14" s="507"/>
      <c r="DZ14" s="507"/>
      <c r="EA14" s="93"/>
    </row>
    <row r="15" spans="1:131" s="94" customFormat="1" ht="26.25" customHeight="1" x14ac:dyDescent="0.2">
      <c r="A15" s="97">
        <v>9</v>
      </c>
      <c r="B15" s="487"/>
      <c r="C15" s="487"/>
      <c r="D15" s="487"/>
      <c r="E15" s="487"/>
      <c r="F15" s="487"/>
      <c r="G15" s="487"/>
      <c r="H15" s="487"/>
      <c r="I15" s="487"/>
      <c r="J15" s="487"/>
      <c r="K15" s="487"/>
      <c r="L15" s="487"/>
      <c r="M15" s="487"/>
      <c r="N15" s="487"/>
      <c r="O15" s="487"/>
      <c r="P15" s="487"/>
      <c r="Q15" s="488"/>
      <c r="R15" s="488"/>
      <c r="S15" s="488"/>
      <c r="T15" s="488"/>
      <c r="U15" s="488"/>
      <c r="V15" s="489"/>
      <c r="W15" s="489"/>
      <c r="X15" s="489"/>
      <c r="Y15" s="489"/>
      <c r="Z15" s="489"/>
      <c r="AA15" s="490"/>
      <c r="AB15" s="490"/>
      <c r="AC15" s="490"/>
      <c r="AD15" s="490"/>
      <c r="AE15" s="490"/>
      <c r="AF15" s="491"/>
      <c r="AG15" s="491"/>
      <c r="AH15" s="491"/>
      <c r="AI15" s="491"/>
      <c r="AJ15" s="491"/>
      <c r="AK15" s="492"/>
      <c r="AL15" s="492"/>
      <c r="AM15" s="492"/>
      <c r="AN15" s="492"/>
      <c r="AO15" s="492"/>
      <c r="AP15" s="493"/>
      <c r="AQ15" s="493"/>
      <c r="AR15" s="493"/>
      <c r="AS15" s="493"/>
      <c r="AT15" s="493"/>
      <c r="AU15" s="504"/>
      <c r="AV15" s="504"/>
      <c r="AW15" s="504"/>
      <c r="AX15" s="504"/>
      <c r="AY15" s="504"/>
      <c r="AZ15" s="90"/>
      <c r="BA15" s="90"/>
      <c r="BB15" s="90"/>
      <c r="BC15" s="90"/>
      <c r="BD15" s="90"/>
      <c r="BE15" s="91"/>
      <c r="BF15" s="91"/>
      <c r="BG15" s="91"/>
      <c r="BH15" s="91"/>
      <c r="BI15" s="91"/>
      <c r="BJ15" s="91"/>
      <c r="BK15" s="91"/>
      <c r="BL15" s="91"/>
      <c r="BM15" s="91"/>
      <c r="BN15" s="91"/>
      <c r="BO15" s="91"/>
      <c r="BP15" s="91"/>
      <c r="BQ15" s="97">
        <v>9</v>
      </c>
      <c r="BR15" s="98"/>
      <c r="BS15" s="505"/>
      <c r="BT15" s="505"/>
      <c r="BU15" s="505"/>
      <c r="BV15" s="505"/>
      <c r="BW15" s="505"/>
      <c r="BX15" s="505"/>
      <c r="BY15" s="505"/>
      <c r="BZ15" s="505"/>
      <c r="CA15" s="505"/>
      <c r="CB15" s="505"/>
      <c r="CC15" s="505"/>
      <c r="CD15" s="505"/>
      <c r="CE15" s="505"/>
      <c r="CF15" s="505"/>
      <c r="CG15" s="505"/>
      <c r="CH15" s="506"/>
      <c r="CI15" s="506"/>
      <c r="CJ15" s="506"/>
      <c r="CK15" s="506"/>
      <c r="CL15" s="506"/>
      <c r="CM15" s="506"/>
      <c r="CN15" s="506"/>
      <c r="CO15" s="506"/>
      <c r="CP15" s="506"/>
      <c r="CQ15" s="506"/>
      <c r="CR15" s="506"/>
      <c r="CS15" s="506"/>
      <c r="CT15" s="506"/>
      <c r="CU15" s="506"/>
      <c r="CV15" s="506"/>
      <c r="CW15" s="506"/>
      <c r="CX15" s="506"/>
      <c r="CY15" s="506"/>
      <c r="CZ15" s="506"/>
      <c r="DA15" s="506"/>
      <c r="DB15" s="506"/>
      <c r="DC15" s="506"/>
      <c r="DD15" s="506"/>
      <c r="DE15" s="506"/>
      <c r="DF15" s="506"/>
      <c r="DG15" s="506"/>
      <c r="DH15" s="506"/>
      <c r="DI15" s="506"/>
      <c r="DJ15" s="506"/>
      <c r="DK15" s="506"/>
      <c r="DL15" s="506"/>
      <c r="DM15" s="506"/>
      <c r="DN15" s="506"/>
      <c r="DO15" s="506"/>
      <c r="DP15" s="506"/>
      <c r="DQ15" s="506"/>
      <c r="DR15" s="506"/>
      <c r="DS15" s="506"/>
      <c r="DT15" s="506"/>
      <c r="DU15" s="506"/>
      <c r="DV15" s="507"/>
      <c r="DW15" s="507"/>
      <c r="DX15" s="507"/>
      <c r="DY15" s="507"/>
      <c r="DZ15" s="507"/>
      <c r="EA15" s="93"/>
    </row>
    <row r="16" spans="1:131" s="94" customFormat="1" ht="26.25" customHeight="1" x14ac:dyDescent="0.2">
      <c r="A16" s="97">
        <v>10</v>
      </c>
      <c r="B16" s="487"/>
      <c r="C16" s="487"/>
      <c r="D16" s="487"/>
      <c r="E16" s="487"/>
      <c r="F16" s="487"/>
      <c r="G16" s="487"/>
      <c r="H16" s="487"/>
      <c r="I16" s="487"/>
      <c r="J16" s="487"/>
      <c r="K16" s="487"/>
      <c r="L16" s="487"/>
      <c r="M16" s="487"/>
      <c r="N16" s="487"/>
      <c r="O16" s="487"/>
      <c r="P16" s="487"/>
      <c r="Q16" s="488"/>
      <c r="R16" s="488"/>
      <c r="S16" s="488"/>
      <c r="T16" s="488"/>
      <c r="U16" s="488"/>
      <c r="V16" s="489"/>
      <c r="W16" s="489"/>
      <c r="X16" s="489"/>
      <c r="Y16" s="489"/>
      <c r="Z16" s="489"/>
      <c r="AA16" s="490"/>
      <c r="AB16" s="490"/>
      <c r="AC16" s="490"/>
      <c r="AD16" s="490"/>
      <c r="AE16" s="490"/>
      <c r="AF16" s="491"/>
      <c r="AG16" s="491"/>
      <c r="AH16" s="491"/>
      <c r="AI16" s="491"/>
      <c r="AJ16" s="491"/>
      <c r="AK16" s="492"/>
      <c r="AL16" s="492"/>
      <c r="AM16" s="492"/>
      <c r="AN16" s="492"/>
      <c r="AO16" s="492"/>
      <c r="AP16" s="493"/>
      <c r="AQ16" s="493"/>
      <c r="AR16" s="493"/>
      <c r="AS16" s="493"/>
      <c r="AT16" s="493"/>
      <c r="AU16" s="504"/>
      <c r="AV16" s="504"/>
      <c r="AW16" s="504"/>
      <c r="AX16" s="504"/>
      <c r="AY16" s="504"/>
      <c r="AZ16" s="90"/>
      <c r="BA16" s="90"/>
      <c r="BB16" s="90"/>
      <c r="BC16" s="90"/>
      <c r="BD16" s="90"/>
      <c r="BE16" s="91"/>
      <c r="BF16" s="91"/>
      <c r="BG16" s="91"/>
      <c r="BH16" s="91"/>
      <c r="BI16" s="91"/>
      <c r="BJ16" s="91"/>
      <c r="BK16" s="91"/>
      <c r="BL16" s="91"/>
      <c r="BM16" s="91"/>
      <c r="BN16" s="91"/>
      <c r="BO16" s="91"/>
      <c r="BP16" s="91"/>
      <c r="BQ16" s="97">
        <v>10</v>
      </c>
      <c r="BR16" s="98"/>
      <c r="BS16" s="505"/>
      <c r="BT16" s="505"/>
      <c r="BU16" s="505"/>
      <c r="BV16" s="505"/>
      <c r="BW16" s="505"/>
      <c r="BX16" s="505"/>
      <c r="BY16" s="505"/>
      <c r="BZ16" s="505"/>
      <c r="CA16" s="505"/>
      <c r="CB16" s="505"/>
      <c r="CC16" s="505"/>
      <c r="CD16" s="505"/>
      <c r="CE16" s="505"/>
      <c r="CF16" s="505"/>
      <c r="CG16" s="505"/>
      <c r="CH16" s="506"/>
      <c r="CI16" s="506"/>
      <c r="CJ16" s="506"/>
      <c r="CK16" s="506"/>
      <c r="CL16" s="506"/>
      <c r="CM16" s="506"/>
      <c r="CN16" s="506"/>
      <c r="CO16" s="506"/>
      <c r="CP16" s="506"/>
      <c r="CQ16" s="506"/>
      <c r="CR16" s="506"/>
      <c r="CS16" s="506"/>
      <c r="CT16" s="506"/>
      <c r="CU16" s="506"/>
      <c r="CV16" s="506"/>
      <c r="CW16" s="506"/>
      <c r="CX16" s="506"/>
      <c r="CY16" s="506"/>
      <c r="CZ16" s="506"/>
      <c r="DA16" s="506"/>
      <c r="DB16" s="506"/>
      <c r="DC16" s="506"/>
      <c r="DD16" s="506"/>
      <c r="DE16" s="506"/>
      <c r="DF16" s="506"/>
      <c r="DG16" s="506"/>
      <c r="DH16" s="506"/>
      <c r="DI16" s="506"/>
      <c r="DJ16" s="506"/>
      <c r="DK16" s="506"/>
      <c r="DL16" s="506"/>
      <c r="DM16" s="506"/>
      <c r="DN16" s="506"/>
      <c r="DO16" s="506"/>
      <c r="DP16" s="506"/>
      <c r="DQ16" s="506"/>
      <c r="DR16" s="506"/>
      <c r="DS16" s="506"/>
      <c r="DT16" s="506"/>
      <c r="DU16" s="506"/>
      <c r="DV16" s="507"/>
      <c r="DW16" s="507"/>
      <c r="DX16" s="507"/>
      <c r="DY16" s="507"/>
      <c r="DZ16" s="507"/>
      <c r="EA16" s="93"/>
    </row>
    <row r="17" spans="1:131" s="94" customFormat="1" ht="26.25" customHeight="1" x14ac:dyDescent="0.2">
      <c r="A17" s="97">
        <v>11</v>
      </c>
      <c r="B17" s="487"/>
      <c r="C17" s="487"/>
      <c r="D17" s="487"/>
      <c r="E17" s="487"/>
      <c r="F17" s="487"/>
      <c r="G17" s="487"/>
      <c r="H17" s="487"/>
      <c r="I17" s="487"/>
      <c r="J17" s="487"/>
      <c r="K17" s="487"/>
      <c r="L17" s="487"/>
      <c r="M17" s="487"/>
      <c r="N17" s="487"/>
      <c r="O17" s="487"/>
      <c r="P17" s="487"/>
      <c r="Q17" s="488"/>
      <c r="R17" s="488"/>
      <c r="S17" s="488"/>
      <c r="T17" s="488"/>
      <c r="U17" s="488"/>
      <c r="V17" s="489"/>
      <c r="W17" s="489"/>
      <c r="X17" s="489"/>
      <c r="Y17" s="489"/>
      <c r="Z17" s="489"/>
      <c r="AA17" s="490"/>
      <c r="AB17" s="490"/>
      <c r="AC17" s="490"/>
      <c r="AD17" s="490"/>
      <c r="AE17" s="490"/>
      <c r="AF17" s="491"/>
      <c r="AG17" s="491"/>
      <c r="AH17" s="491"/>
      <c r="AI17" s="491"/>
      <c r="AJ17" s="491"/>
      <c r="AK17" s="492"/>
      <c r="AL17" s="492"/>
      <c r="AM17" s="492"/>
      <c r="AN17" s="492"/>
      <c r="AO17" s="492"/>
      <c r="AP17" s="493"/>
      <c r="AQ17" s="493"/>
      <c r="AR17" s="493"/>
      <c r="AS17" s="493"/>
      <c r="AT17" s="493"/>
      <c r="AU17" s="504"/>
      <c r="AV17" s="504"/>
      <c r="AW17" s="504"/>
      <c r="AX17" s="504"/>
      <c r="AY17" s="504"/>
      <c r="AZ17" s="90"/>
      <c r="BA17" s="90"/>
      <c r="BB17" s="90"/>
      <c r="BC17" s="90"/>
      <c r="BD17" s="90"/>
      <c r="BE17" s="91"/>
      <c r="BF17" s="91"/>
      <c r="BG17" s="91"/>
      <c r="BH17" s="91"/>
      <c r="BI17" s="91"/>
      <c r="BJ17" s="91"/>
      <c r="BK17" s="91"/>
      <c r="BL17" s="91"/>
      <c r="BM17" s="91"/>
      <c r="BN17" s="91"/>
      <c r="BO17" s="91"/>
      <c r="BP17" s="91"/>
      <c r="BQ17" s="97">
        <v>11</v>
      </c>
      <c r="BR17" s="98"/>
      <c r="BS17" s="505"/>
      <c r="BT17" s="505"/>
      <c r="BU17" s="505"/>
      <c r="BV17" s="505"/>
      <c r="BW17" s="505"/>
      <c r="BX17" s="505"/>
      <c r="BY17" s="505"/>
      <c r="BZ17" s="505"/>
      <c r="CA17" s="505"/>
      <c r="CB17" s="505"/>
      <c r="CC17" s="505"/>
      <c r="CD17" s="505"/>
      <c r="CE17" s="505"/>
      <c r="CF17" s="505"/>
      <c r="CG17" s="505"/>
      <c r="CH17" s="506"/>
      <c r="CI17" s="506"/>
      <c r="CJ17" s="506"/>
      <c r="CK17" s="506"/>
      <c r="CL17" s="506"/>
      <c r="CM17" s="506"/>
      <c r="CN17" s="506"/>
      <c r="CO17" s="506"/>
      <c r="CP17" s="506"/>
      <c r="CQ17" s="506"/>
      <c r="CR17" s="506"/>
      <c r="CS17" s="506"/>
      <c r="CT17" s="506"/>
      <c r="CU17" s="506"/>
      <c r="CV17" s="506"/>
      <c r="CW17" s="506"/>
      <c r="CX17" s="506"/>
      <c r="CY17" s="506"/>
      <c r="CZ17" s="506"/>
      <c r="DA17" s="506"/>
      <c r="DB17" s="506"/>
      <c r="DC17" s="506"/>
      <c r="DD17" s="506"/>
      <c r="DE17" s="506"/>
      <c r="DF17" s="506"/>
      <c r="DG17" s="506"/>
      <c r="DH17" s="506"/>
      <c r="DI17" s="506"/>
      <c r="DJ17" s="506"/>
      <c r="DK17" s="506"/>
      <c r="DL17" s="506"/>
      <c r="DM17" s="506"/>
      <c r="DN17" s="506"/>
      <c r="DO17" s="506"/>
      <c r="DP17" s="506"/>
      <c r="DQ17" s="506"/>
      <c r="DR17" s="506"/>
      <c r="DS17" s="506"/>
      <c r="DT17" s="506"/>
      <c r="DU17" s="506"/>
      <c r="DV17" s="507"/>
      <c r="DW17" s="507"/>
      <c r="DX17" s="507"/>
      <c r="DY17" s="507"/>
      <c r="DZ17" s="507"/>
      <c r="EA17" s="93"/>
    </row>
    <row r="18" spans="1:131" s="94" customFormat="1" ht="26.25" customHeight="1" x14ac:dyDescent="0.2">
      <c r="A18" s="97">
        <v>12</v>
      </c>
      <c r="B18" s="487"/>
      <c r="C18" s="487"/>
      <c r="D18" s="487"/>
      <c r="E18" s="487"/>
      <c r="F18" s="487"/>
      <c r="G18" s="487"/>
      <c r="H18" s="487"/>
      <c r="I18" s="487"/>
      <c r="J18" s="487"/>
      <c r="K18" s="487"/>
      <c r="L18" s="487"/>
      <c r="M18" s="487"/>
      <c r="N18" s="487"/>
      <c r="O18" s="487"/>
      <c r="P18" s="487"/>
      <c r="Q18" s="488"/>
      <c r="R18" s="488"/>
      <c r="S18" s="488"/>
      <c r="T18" s="488"/>
      <c r="U18" s="488"/>
      <c r="V18" s="489"/>
      <c r="W18" s="489"/>
      <c r="X18" s="489"/>
      <c r="Y18" s="489"/>
      <c r="Z18" s="489"/>
      <c r="AA18" s="490"/>
      <c r="AB18" s="490"/>
      <c r="AC18" s="490"/>
      <c r="AD18" s="490"/>
      <c r="AE18" s="490"/>
      <c r="AF18" s="491"/>
      <c r="AG18" s="491"/>
      <c r="AH18" s="491"/>
      <c r="AI18" s="491"/>
      <c r="AJ18" s="491"/>
      <c r="AK18" s="492"/>
      <c r="AL18" s="492"/>
      <c r="AM18" s="492"/>
      <c r="AN18" s="492"/>
      <c r="AO18" s="492"/>
      <c r="AP18" s="493"/>
      <c r="AQ18" s="493"/>
      <c r="AR18" s="493"/>
      <c r="AS18" s="493"/>
      <c r="AT18" s="493"/>
      <c r="AU18" s="504"/>
      <c r="AV18" s="504"/>
      <c r="AW18" s="504"/>
      <c r="AX18" s="504"/>
      <c r="AY18" s="504"/>
      <c r="AZ18" s="90"/>
      <c r="BA18" s="90"/>
      <c r="BB18" s="90"/>
      <c r="BC18" s="90"/>
      <c r="BD18" s="90"/>
      <c r="BE18" s="91"/>
      <c r="BF18" s="91"/>
      <c r="BG18" s="91"/>
      <c r="BH18" s="91"/>
      <c r="BI18" s="91"/>
      <c r="BJ18" s="91"/>
      <c r="BK18" s="91"/>
      <c r="BL18" s="91"/>
      <c r="BM18" s="91"/>
      <c r="BN18" s="91"/>
      <c r="BO18" s="91"/>
      <c r="BP18" s="91"/>
      <c r="BQ18" s="97">
        <v>12</v>
      </c>
      <c r="BR18" s="98"/>
      <c r="BS18" s="505"/>
      <c r="BT18" s="505"/>
      <c r="BU18" s="505"/>
      <c r="BV18" s="505"/>
      <c r="BW18" s="505"/>
      <c r="BX18" s="505"/>
      <c r="BY18" s="505"/>
      <c r="BZ18" s="505"/>
      <c r="CA18" s="505"/>
      <c r="CB18" s="505"/>
      <c r="CC18" s="505"/>
      <c r="CD18" s="505"/>
      <c r="CE18" s="505"/>
      <c r="CF18" s="505"/>
      <c r="CG18" s="505"/>
      <c r="CH18" s="506"/>
      <c r="CI18" s="506"/>
      <c r="CJ18" s="506"/>
      <c r="CK18" s="506"/>
      <c r="CL18" s="506"/>
      <c r="CM18" s="506"/>
      <c r="CN18" s="506"/>
      <c r="CO18" s="506"/>
      <c r="CP18" s="506"/>
      <c r="CQ18" s="506"/>
      <c r="CR18" s="506"/>
      <c r="CS18" s="506"/>
      <c r="CT18" s="506"/>
      <c r="CU18" s="506"/>
      <c r="CV18" s="506"/>
      <c r="CW18" s="506"/>
      <c r="CX18" s="506"/>
      <c r="CY18" s="506"/>
      <c r="CZ18" s="506"/>
      <c r="DA18" s="506"/>
      <c r="DB18" s="506"/>
      <c r="DC18" s="506"/>
      <c r="DD18" s="506"/>
      <c r="DE18" s="506"/>
      <c r="DF18" s="506"/>
      <c r="DG18" s="506"/>
      <c r="DH18" s="506"/>
      <c r="DI18" s="506"/>
      <c r="DJ18" s="506"/>
      <c r="DK18" s="506"/>
      <c r="DL18" s="506"/>
      <c r="DM18" s="506"/>
      <c r="DN18" s="506"/>
      <c r="DO18" s="506"/>
      <c r="DP18" s="506"/>
      <c r="DQ18" s="506"/>
      <c r="DR18" s="506"/>
      <c r="DS18" s="506"/>
      <c r="DT18" s="506"/>
      <c r="DU18" s="506"/>
      <c r="DV18" s="507"/>
      <c r="DW18" s="507"/>
      <c r="DX18" s="507"/>
      <c r="DY18" s="507"/>
      <c r="DZ18" s="507"/>
      <c r="EA18" s="93"/>
    </row>
    <row r="19" spans="1:131" s="94" customFormat="1" ht="26.25" customHeight="1" x14ac:dyDescent="0.2">
      <c r="A19" s="97">
        <v>13</v>
      </c>
      <c r="B19" s="487"/>
      <c r="C19" s="487"/>
      <c r="D19" s="487"/>
      <c r="E19" s="487"/>
      <c r="F19" s="487"/>
      <c r="G19" s="487"/>
      <c r="H19" s="487"/>
      <c r="I19" s="487"/>
      <c r="J19" s="487"/>
      <c r="K19" s="487"/>
      <c r="L19" s="487"/>
      <c r="M19" s="487"/>
      <c r="N19" s="487"/>
      <c r="O19" s="487"/>
      <c r="P19" s="487"/>
      <c r="Q19" s="488"/>
      <c r="R19" s="488"/>
      <c r="S19" s="488"/>
      <c r="T19" s="488"/>
      <c r="U19" s="488"/>
      <c r="V19" s="489"/>
      <c r="W19" s="489"/>
      <c r="X19" s="489"/>
      <c r="Y19" s="489"/>
      <c r="Z19" s="489"/>
      <c r="AA19" s="490"/>
      <c r="AB19" s="490"/>
      <c r="AC19" s="490"/>
      <c r="AD19" s="490"/>
      <c r="AE19" s="490"/>
      <c r="AF19" s="491"/>
      <c r="AG19" s="491"/>
      <c r="AH19" s="491"/>
      <c r="AI19" s="491"/>
      <c r="AJ19" s="491"/>
      <c r="AK19" s="492"/>
      <c r="AL19" s="492"/>
      <c r="AM19" s="492"/>
      <c r="AN19" s="492"/>
      <c r="AO19" s="492"/>
      <c r="AP19" s="493"/>
      <c r="AQ19" s="493"/>
      <c r="AR19" s="493"/>
      <c r="AS19" s="493"/>
      <c r="AT19" s="493"/>
      <c r="AU19" s="504"/>
      <c r="AV19" s="504"/>
      <c r="AW19" s="504"/>
      <c r="AX19" s="504"/>
      <c r="AY19" s="504"/>
      <c r="AZ19" s="90"/>
      <c r="BA19" s="90"/>
      <c r="BB19" s="90"/>
      <c r="BC19" s="90"/>
      <c r="BD19" s="90"/>
      <c r="BE19" s="91"/>
      <c r="BF19" s="91"/>
      <c r="BG19" s="91"/>
      <c r="BH19" s="91"/>
      <c r="BI19" s="91"/>
      <c r="BJ19" s="91"/>
      <c r="BK19" s="91"/>
      <c r="BL19" s="91"/>
      <c r="BM19" s="91"/>
      <c r="BN19" s="91"/>
      <c r="BO19" s="91"/>
      <c r="BP19" s="91"/>
      <c r="BQ19" s="97">
        <v>13</v>
      </c>
      <c r="BR19" s="98"/>
      <c r="BS19" s="505"/>
      <c r="BT19" s="505"/>
      <c r="BU19" s="505"/>
      <c r="BV19" s="505"/>
      <c r="BW19" s="505"/>
      <c r="BX19" s="505"/>
      <c r="BY19" s="505"/>
      <c r="BZ19" s="505"/>
      <c r="CA19" s="505"/>
      <c r="CB19" s="505"/>
      <c r="CC19" s="505"/>
      <c r="CD19" s="505"/>
      <c r="CE19" s="505"/>
      <c r="CF19" s="505"/>
      <c r="CG19" s="505"/>
      <c r="CH19" s="506"/>
      <c r="CI19" s="506"/>
      <c r="CJ19" s="506"/>
      <c r="CK19" s="506"/>
      <c r="CL19" s="506"/>
      <c r="CM19" s="506"/>
      <c r="CN19" s="506"/>
      <c r="CO19" s="506"/>
      <c r="CP19" s="506"/>
      <c r="CQ19" s="506"/>
      <c r="CR19" s="506"/>
      <c r="CS19" s="506"/>
      <c r="CT19" s="506"/>
      <c r="CU19" s="506"/>
      <c r="CV19" s="506"/>
      <c r="CW19" s="506"/>
      <c r="CX19" s="506"/>
      <c r="CY19" s="506"/>
      <c r="CZ19" s="506"/>
      <c r="DA19" s="506"/>
      <c r="DB19" s="506"/>
      <c r="DC19" s="506"/>
      <c r="DD19" s="506"/>
      <c r="DE19" s="506"/>
      <c r="DF19" s="506"/>
      <c r="DG19" s="506"/>
      <c r="DH19" s="506"/>
      <c r="DI19" s="506"/>
      <c r="DJ19" s="506"/>
      <c r="DK19" s="506"/>
      <c r="DL19" s="506"/>
      <c r="DM19" s="506"/>
      <c r="DN19" s="506"/>
      <c r="DO19" s="506"/>
      <c r="DP19" s="506"/>
      <c r="DQ19" s="506"/>
      <c r="DR19" s="506"/>
      <c r="DS19" s="506"/>
      <c r="DT19" s="506"/>
      <c r="DU19" s="506"/>
      <c r="DV19" s="507"/>
      <c r="DW19" s="507"/>
      <c r="DX19" s="507"/>
      <c r="DY19" s="507"/>
      <c r="DZ19" s="507"/>
      <c r="EA19" s="93"/>
    </row>
    <row r="20" spans="1:131" s="94" customFormat="1" ht="26.25" customHeight="1" x14ac:dyDescent="0.2">
      <c r="A20" s="97">
        <v>14</v>
      </c>
      <c r="B20" s="487"/>
      <c r="C20" s="487"/>
      <c r="D20" s="487"/>
      <c r="E20" s="487"/>
      <c r="F20" s="487"/>
      <c r="G20" s="487"/>
      <c r="H20" s="487"/>
      <c r="I20" s="487"/>
      <c r="J20" s="487"/>
      <c r="K20" s="487"/>
      <c r="L20" s="487"/>
      <c r="M20" s="487"/>
      <c r="N20" s="487"/>
      <c r="O20" s="487"/>
      <c r="P20" s="487"/>
      <c r="Q20" s="488"/>
      <c r="R20" s="488"/>
      <c r="S20" s="488"/>
      <c r="T20" s="488"/>
      <c r="U20" s="488"/>
      <c r="V20" s="489"/>
      <c r="W20" s="489"/>
      <c r="X20" s="489"/>
      <c r="Y20" s="489"/>
      <c r="Z20" s="489"/>
      <c r="AA20" s="490"/>
      <c r="AB20" s="490"/>
      <c r="AC20" s="490"/>
      <c r="AD20" s="490"/>
      <c r="AE20" s="490"/>
      <c r="AF20" s="491"/>
      <c r="AG20" s="491"/>
      <c r="AH20" s="491"/>
      <c r="AI20" s="491"/>
      <c r="AJ20" s="491"/>
      <c r="AK20" s="492"/>
      <c r="AL20" s="492"/>
      <c r="AM20" s="492"/>
      <c r="AN20" s="492"/>
      <c r="AO20" s="492"/>
      <c r="AP20" s="493"/>
      <c r="AQ20" s="493"/>
      <c r="AR20" s="493"/>
      <c r="AS20" s="493"/>
      <c r="AT20" s="493"/>
      <c r="AU20" s="504"/>
      <c r="AV20" s="504"/>
      <c r="AW20" s="504"/>
      <c r="AX20" s="504"/>
      <c r="AY20" s="504"/>
      <c r="AZ20" s="90"/>
      <c r="BA20" s="90"/>
      <c r="BB20" s="90"/>
      <c r="BC20" s="90"/>
      <c r="BD20" s="90"/>
      <c r="BE20" s="91"/>
      <c r="BF20" s="91"/>
      <c r="BG20" s="91"/>
      <c r="BH20" s="91"/>
      <c r="BI20" s="91"/>
      <c r="BJ20" s="91"/>
      <c r="BK20" s="91"/>
      <c r="BL20" s="91"/>
      <c r="BM20" s="91"/>
      <c r="BN20" s="91"/>
      <c r="BO20" s="91"/>
      <c r="BP20" s="91"/>
      <c r="BQ20" s="97">
        <v>14</v>
      </c>
      <c r="BR20" s="98"/>
      <c r="BS20" s="505"/>
      <c r="BT20" s="505"/>
      <c r="BU20" s="505"/>
      <c r="BV20" s="505"/>
      <c r="BW20" s="505"/>
      <c r="BX20" s="505"/>
      <c r="BY20" s="505"/>
      <c r="BZ20" s="505"/>
      <c r="CA20" s="505"/>
      <c r="CB20" s="505"/>
      <c r="CC20" s="505"/>
      <c r="CD20" s="505"/>
      <c r="CE20" s="505"/>
      <c r="CF20" s="505"/>
      <c r="CG20" s="505"/>
      <c r="CH20" s="506"/>
      <c r="CI20" s="506"/>
      <c r="CJ20" s="506"/>
      <c r="CK20" s="506"/>
      <c r="CL20" s="506"/>
      <c r="CM20" s="506"/>
      <c r="CN20" s="506"/>
      <c r="CO20" s="506"/>
      <c r="CP20" s="506"/>
      <c r="CQ20" s="506"/>
      <c r="CR20" s="506"/>
      <c r="CS20" s="506"/>
      <c r="CT20" s="506"/>
      <c r="CU20" s="506"/>
      <c r="CV20" s="506"/>
      <c r="CW20" s="506"/>
      <c r="CX20" s="506"/>
      <c r="CY20" s="506"/>
      <c r="CZ20" s="506"/>
      <c r="DA20" s="506"/>
      <c r="DB20" s="506"/>
      <c r="DC20" s="506"/>
      <c r="DD20" s="506"/>
      <c r="DE20" s="506"/>
      <c r="DF20" s="506"/>
      <c r="DG20" s="506"/>
      <c r="DH20" s="506"/>
      <c r="DI20" s="506"/>
      <c r="DJ20" s="506"/>
      <c r="DK20" s="506"/>
      <c r="DL20" s="506"/>
      <c r="DM20" s="506"/>
      <c r="DN20" s="506"/>
      <c r="DO20" s="506"/>
      <c r="DP20" s="506"/>
      <c r="DQ20" s="506"/>
      <c r="DR20" s="506"/>
      <c r="DS20" s="506"/>
      <c r="DT20" s="506"/>
      <c r="DU20" s="506"/>
      <c r="DV20" s="507"/>
      <c r="DW20" s="507"/>
      <c r="DX20" s="507"/>
      <c r="DY20" s="507"/>
      <c r="DZ20" s="507"/>
      <c r="EA20" s="93"/>
    </row>
    <row r="21" spans="1:131" s="94" customFormat="1" ht="26.25" customHeight="1" thickBot="1" x14ac:dyDescent="0.25">
      <c r="A21" s="97">
        <v>15</v>
      </c>
      <c r="B21" s="487"/>
      <c r="C21" s="487"/>
      <c r="D21" s="487"/>
      <c r="E21" s="487"/>
      <c r="F21" s="487"/>
      <c r="G21" s="487"/>
      <c r="H21" s="487"/>
      <c r="I21" s="487"/>
      <c r="J21" s="487"/>
      <c r="K21" s="487"/>
      <c r="L21" s="487"/>
      <c r="M21" s="487"/>
      <c r="N21" s="487"/>
      <c r="O21" s="487"/>
      <c r="P21" s="487"/>
      <c r="Q21" s="488"/>
      <c r="R21" s="488"/>
      <c r="S21" s="488"/>
      <c r="T21" s="488"/>
      <c r="U21" s="488"/>
      <c r="V21" s="489"/>
      <c r="W21" s="489"/>
      <c r="X21" s="489"/>
      <c r="Y21" s="489"/>
      <c r="Z21" s="489"/>
      <c r="AA21" s="490"/>
      <c r="AB21" s="490"/>
      <c r="AC21" s="490"/>
      <c r="AD21" s="490"/>
      <c r="AE21" s="490"/>
      <c r="AF21" s="491"/>
      <c r="AG21" s="491"/>
      <c r="AH21" s="491"/>
      <c r="AI21" s="491"/>
      <c r="AJ21" s="491"/>
      <c r="AK21" s="492"/>
      <c r="AL21" s="492"/>
      <c r="AM21" s="492"/>
      <c r="AN21" s="492"/>
      <c r="AO21" s="492"/>
      <c r="AP21" s="493"/>
      <c r="AQ21" s="493"/>
      <c r="AR21" s="493"/>
      <c r="AS21" s="493"/>
      <c r="AT21" s="493"/>
      <c r="AU21" s="504"/>
      <c r="AV21" s="504"/>
      <c r="AW21" s="504"/>
      <c r="AX21" s="504"/>
      <c r="AY21" s="504"/>
      <c r="AZ21" s="90"/>
      <c r="BA21" s="90"/>
      <c r="BB21" s="90"/>
      <c r="BC21" s="90"/>
      <c r="BD21" s="90"/>
      <c r="BE21" s="91"/>
      <c r="BF21" s="91"/>
      <c r="BG21" s="91"/>
      <c r="BH21" s="91"/>
      <c r="BI21" s="91"/>
      <c r="BJ21" s="91"/>
      <c r="BK21" s="91"/>
      <c r="BL21" s="91"/>
      <c r="BM21" s="91"/>
      <c r="BN21" s="91"/>
      <c r="BO21" s="91"/>
      <c r="BP21" s="91"/>
      <c r="BQ21" s="97">
        <v>15</v>
      </c>
      <c r="BR21" s="98"/>
      <c r="BS21" s="505"/>
      <c r="BT21" s="505"/>
      <c r="BU21" s="505"/>
      <c r="BV21" s="505"/>
      <c r="BW21" s="505"/>
      <c r="BX21" s="505"/>
      <c r="BY21" s="505"/>
      <c r="BZ21" s="505"/>
      <c r="CA21" s="505"/>
      <c r="CB21" s="505"/>
      <c r="CC21" s="505"/>
      <c r="CD21" s="505"/>
      <c r="CE21" s="505"/>
      <c r="CF21" s="505"/>
      <c r="CG21" s="505"/>
      <c r="CH21" s="506"/>
      <c r="CI21" s="506"/>
      <c r="CJ21" s="506"/>
      <c r="CK21" s="506"/>
      <c r="CL21" s="506"/>
      <c r="CM21" s="506"/>
      <c r="CN21" s="506"/>
      <c r="CO21" s="506"/>
      <c r="CP21" s="506"/>
      <c r="CQ21" s="506"/>
      <c r="CR21" s="506"/>
      <c r="CS21" s="506"/>
      <c r="CT21" s="506"/>
      <c r="CU21" s="506"/>
      <c r="CV21" s="506"/>
      <c r="CW21" s="506"/>
      <c r="CX21" s="506"/>
      <c r="CY21" s="506"/>
      <c r="CZ21" s="506"/>
      <c r="DA21" s="506"/>
      <c r="DB21" s="506"/>
      <c r="DC21" s="506"/>
      <c r="DD21" s="506"/>
      <c r="DE21" s="506"/>
      <c r="DF21" s="506"/>
      <c r="DG21" s="506"/>
      <c r="DH21" s="506"/>
      <c r="DI21" s="506"/>
      <c r="DJ21" s="506"/>
      <c r="DK21" s="506"/>
      <c r="DL21" s="506"/>
      <c r="DM21" s="506"/>
      <c r="DN21" s="506"/>
      <c r="DO21" s="506"/>
      <c r="DP21" s="506"/>
      <c r="DQ21" s="506"/>
      <c r="DR21" s="506"/>
      <c r="DS21" s="506"/>
      <c r="DT21" s="506"/>
      <c r="DU21" s="506"/>
      <c r="DV21" s="507"/>
      <c r="DW21" s="507"/>
      <c r="DX21" s="507"/>
      <c r="DY21" s="507"/>
      <c r="DZ21" s="507"/>
      <c r="EA21" s="93"/>
    </row>
    <row r="22" spans="1:131" s="94" customFormat="1" ht="26.25" customHeight="1" x14ac:dyDescent="0.2">
      <c r="A22" s="97">
        <v>16</v>
      </c>
      <c r="B22" s="487"/>
      <c r="C22" s="487"/>
      <c r="D22" s="487"/>
      <c r="E22" s="487"/>
      <c r="F22" s="487"/>
      <c r="G22" s="487"/>
      <c r="H22" s="487"/>
      <c r="I22" s="487"/>
      <c r="J22" s="487"/>
      <c r="K22" s="487"/>
      <c r="L22" s="487"/>
      <c r="M22" s="487"/>
      <c r="N22" s="487"/>
      <c r="O22" s="487"/>
      <c r="P22" s="487"/>
      <c r="Q22" s="514"/>
      <c r="R22" s="514"/>
      <c r="S22" s="514"/>
      <c r="T22" s="514"/>
      <c r="U22" s="514"/>
      <c r="V22" s="515"/>
      <c r="W22" s="515"/>
      <c r="X22" s="515"/>
      <c r="Y22" s="515"/>
      <c r="Z22" s="515"/>
      <c r="AA22" s="516"/>
      <c r="AB22" s="516"/>
      <c r="AC22" s="516"/>
      <c r="AD22" s="516"/>
      <c r="AE22" s="516"/>
      <c r="AF22" s="491"/>
      <c r="AG22" s="491"/>
      <c r="AH22" s="491"/>
      <c r="AI22" s="491"/>
      <c r="AJ22" s="491"/>
      <c r="AK22" s="517"/>
      <c r="AL22" s="517"/>
      <c r="AM22" s="517"/>
      <c r="AN22" s="517"/>
      <c r="AO22" s="517"/>
      <c r="AP22" s="518"/>
      <c r="AQ22" s="518"/>
      <c r="AR22" s="518"/>
      <c r="AS22" s="518"/>
      <c r="AT22" s="518"/>
      <c r="AU22" s="519"/>
      <c r="AV22" s="519"/>
      <c r="AW22" s="519"/>
      <c r="AX22" s="519"/>
      <c r="AY22" s="519"/>
      <c r="AZ22" s="520" t="s">
        <v>307</v>
      </c>
      <c r="BA22" s="520"/>
      <c r="BB22" s="520"/>
      <c r="BC22" s="520"/>
      <c r="BD22" s="520"/>
      <c r="BE22" s="91"/>
      <c r="BF22" s="91"/>
      <c r="BG22" s="91"/>
      <c r="BH22" s="91"/>
      <c r="BI22" s="91"/>
      <c r="BJ22" s="91"/>
      <c r="BK22" s="91"/>
      <c r="BL22" s="91"/>
      <c r="BM22" s="91"/>
      <c r="BN22" s="91"/>
      <c r="BO22" s="91"/>
      <c r="BP22" s="91"/>
      <c r="BQ22" s="97">
        <v>16</v>
      </c>
      <c r="BR22" s="98"/>
      <c r="BS22" s="505"/>
      <c r="BT22" s="505"/>
      <c r="BU22" s="505"/>
      <c r="BV22" s="505"/>
      <c r="BW22" s="505"/>
      <c r="BX22" s="505"/>
      <c r="BY22" s="505"/>
      <c r="BZ22" s="505"/>
      <c r="CA22" s="505"/>
      <c r="CB22" s="505"/>
      <c r="CC22" s="505"/>
      <c r="CD22" s="505"/>
      <c r="CE22" s="505"/>
      <c r="CF22" s="505"/>
      <c r="CG22" s="505"/>
      <c r="CH22" s="506"/>
      <c r="CI22" s="506"/>
      <c r="CJ22" s="506"/>
      <c r="CK22" s="506"/>
      <c r="CL22" s="506"/>
      <c r="CM22" s="506"/>
      <c r="CN22" s="506"/>
      <c r="CO22" s="506"/>
      <c r="CP22" s="506"/>
      <c r="CQ22" s="506"/>
      <c r="CR22" s="506"/>
      <c r="CS22" s="506"/>
      <c r="CT22" s="506"/>
      <c r="CU22" s="506"/>
      <c r="CV22" s="506"/>
      <c r="CW22" s="506"/>
      <c r="CX22" s="506"/>
      <c r="CY22" s="506"/>
      <c r="CZ22" s="506"/>
      <c r="DA22" s="506"/>
      <c r="DB22" s="506"/>
      <c r="DC22" s="506"/>
      <c r="DD22" s="506"/>
      <c r="DE22" s="506"/>
      <c r="DF22" s="506"/>
      <c r="DG22" s="506"/>
      <c r="DH22" s="506"/>
      <c r="DI22" s="506"/>
      <c r="DJ22" s="506"/>
      <c r="DK22" s="506"/>
      <c r="DL22" s="506"/>
      <c r="DM22" s="506"/>
      <c r="DN22" s="506"/>
      <c r="DO22" s="506"/>
      <c r="DP22" s="506"/>
      <c r="DQ22" s="506"/>
      <c r="DR22" s="506"/>
      <c r="DS22" s="506"/>
      <c r="DT22" s="506"/>
      <c r="DU22" s="506"/>
      <c r="DV22" s="507"/>
      <c r="DW22" s="507"/>
      <c r="DX22" s="507"/>
      <c r="DY22" s="507"/>
      <c r="DZ22" s="507"/>
      <c r="EA22" s="93"/>
    </row>
    <row r="23" spans="1:131" s="94" customFormat="1" ht="26.25" customHeight="1" thickBot="1" x14ac:dyDescent="0.25">
      <c r="A23" s="99" t="s">
        <v>308</v>
      </c>
      <c r="B23" s="508" t="s">
        <v>309</v>
      </c>
      <c r="C23" s="508"/>
      <c r="D23" s="508"/>
      <c r="E23" s="508"/>
      <c r="F23" s="508"/>
      <c r="G23" s="508"/>
      <c r="H23" s="508"/>
      <c r="I23" s="508"/>
      <c r="J23" s="508"/>
      <c r="K23" s="508"/>
      <c r="L23" s="508"/>
      <c r="M23" s="508"/>
      <c r="N23" s="508"/>
      <c r="O23" s="508"/>
      <c r="P23" s="508"/>
      <c r="Q23" s="509"/>
      <c r="R23" s="509"/>
      <c r="S23" s="509"/>
      <c r="T23" s="509"/>
      <c r="U23" s="509"/>
      <c r="V23" s="510"/>
      <c r="W23" s="510"/>
      <c r="X23" s="510"/>
      <c r="Y23" s="510"/>
      <c r="Z23" s="510"/>
      <c r="AA23" s="511"/>
      <c r="AB23" s="511"/>
      <c r="AC23" s="511"/>
      <c r="AD23" s="511"/>
      <c r="AE23" s="511"/>
      <c r="AF23" s="512">
        <v>2953</v>
      </c>
      <c r="AG23" s="512"/>
      <c r="AH23" s="512"/>
      <c r="AI23" s="512"/>
      <c r="AJ23" s="512"/>
      <c r="AK23" s="513"/>
      <c r="AL23" s="513"/>
      <c r="AM23" s="513"/>
      <c r="AN23" s="513"/>
      <c r="AO23" s="513"/>
      <c r="AP23" s="510"/>
      <c r="AQ23" s="510"/>
      <c r="AR23" s="510"/>
      <c r="AS23" s="510"/>
      <c r="AT23" s="510"/>
      <c r="AU23" s="522"/>
      <c r="AV23" s="522"/>
      <c r="AW23" s="522"/>
      <c r="AX23" s="522"/>
      <c r="AY23" s="522"/>
      <c r="AZ23" s="512" t="s">
        <v>64</v>
      </c>
      <c r="BA23" s="512"/>
      <c r="BB23" s="512"/>
      <c r="BC23" s="512"/>
      <c r="BD23" s="512"/>
      <c r="BE23" s="91"/>
      <c r="BF23" s="91"/>
      <c r="BG23" s="91"/>
      <c r="BH23" s="91"/>
      <c r="BI23" s="91"/>
      <c r="BJ23" s="91"/>
      <c r="BK23" s="91"/>
      <c r="BL23" s="91"/>
      <c r="BM23" s="91"/>
      <c r="BN23" s="91"/>
      <c r="BO23" s="91"/>
      <c r="BP23" s="91"/>
      <c r="BQ23" s="97">
        <v>17</v>
      </c>
      <c r="BR23" s="98"/>
      <c r="BS23" s="505"/>
      <c r="BT23" s="505"/>
      <c r="BU23" s="505"/>
      <c r="BV23" s="505"/>
      <c r="BW23" s="505"/>
      <c r="BX23" s="505"/>
      <c r="BY23" s="505"/>
      <c r="BZ23" s="505"/>
      <c r="CA23" s="505"/>
      <c r="CB23" s="505"/>
      <c r="CC23" s="505"/>
      <c r="CD23" s="505"/>
      <c r="CE23" s="505"/>
      <c r="CF23" s="505"/>
      <c r="CG23" s="505"/>
      <c r="CH23" s="506"/>
      <c r="CI23" s="506"/>
      <c r="CJ23" s="506"/>
      <c r="CK23" s="506"/>
      <c r="CL23" s="506"/>
      <c r="CM23" s="506"/>
      <c r="CN23" s="506"/>
      <c r="CO23" s="506"/>
      <c r="CP23" s="506"/>
      <c r="CQ23" s="506"/>
      <c r="CR23" s="506"/>
      <c r="CS23" s="506"/>
      <c r="CT23" s="506"/>
      <c r="CU23" s="506"/>
      <c r="CV23" s="506"/>
      <c r="CW23" s="506"/>
      <c r="CX23" s="506"/>
      <c r="CY23" s="506"/>
      <c r="CZ23" s="506"/>
      <c r="DA23" s="506"/>
      <c r="DB23" s="506"/>
      <c r="DC23" s="506"/>
      <c r="DD23" s="506"/>
      <c r="DE23" s="506"/>
      <c r="DF23" s="506"/>
      <c r="DG23" s="506"/>
      <c r="DH23" s="506"/>
      <c r="DI23" s="506"/>
      <c r="DJ23" s="506"/>
      <c r="DK23" s="506"/>
      <c r="DL23" s="506"/>
      <c r="DM23" s="506"/>
      <c r="DN23" s="506"/>
      <c r="DO23" s="506"/>
      <c r="DP23" s="506"/>
      <c r="DQ23" s="506"/>
      <c r="DR23" s="506"/>
      <c r="DS23" s="506"/>
      <c r="DT23" s="506"/>
      <c r="DU23" s="506"/>
      <c r="DV23" s="507"/>
      <c r="DW23" s="507"/>
      <c r="DX23" s="507"/>
      <c r="DY23" s="507"/>
      <c r="DZ23" s="507"/>
      <c r="EA23" s="93"/>
    </row>
    <row r="24" spans="1:131" s="94" customFormat="1" ht="26.25" customHeight="1" x14ac:dyDescent="0.2">
      <c r="A24" s="521" t="s">
        <v>310</v>
      </c>
      <c r="B24" s="521"/>
      <c r="C24" s="521"/>
      <c r="D24" s="521"/>
      <c r="E24" s="521"/>
      <c r="F24" s="521"/>
      <c r="G24" s="521"/>
      <c r="H24" s="521"/>
      <c r="I24" s="521"/>
      <c r="J24" s="521"/>
      <c r="K24" s="521"/>
      <c r="L24" s="521"/>
      <c r="M24" s="521"/>
      <c r="N24" s="521"/>
      <c r="O24" s="521"/>
      <c r="P24" s="521"/>
      <c r="Q24" s="521"/>
      <c r="R24" s="521"/>
      <c r="S24" s="521"/>
      <c r="T24" s="521"/>
      <c r="U24" s="521"/>
      <c r="V24" s="521"/>
      <c r="W24" s="521"/>
      <c r="X24" s="521"/>
      <c r="Y24" s="521"/>
      <c r="Z24" s="521"/>
      <c r="AA24" s="521"/>
      <c r="AB24" s="521"/>
      <c r="AC24" s="521"/>
      <c r="AD24" s="521"/>
      <c r="AE24" s="521"/>
      <c r="AF24" s="521"/>
      <c r="AG24" s="521"/>
      <c r="AH24" s="521"/>
      <c r="AI24" s="521"/>
      <c r="AJ24" s="521"/>
      <c r="AK24" s="521"/>
      <c r="AL24" s="521"/>
      <c r="AM24" s="521"/>
      <c r="AN24" s="521"/>
      <c r="AO24" s="521"/>
      <c r="AP24" s="521"/>
      <c r="AQ24" s="521"/>
      <c r="AR24" s="521"/>
      <c r="AS24" s="521"/>
      <c r="AT24" s="521"/>
      <c r="AU24" s="521"/>
      <c r="AV24" s="521"/>
      <c r="AW24" s="521"/>
      <c r="AX24" s="521"/>
      <c r="AY24" s="521"/>
      <c r="AZ24" s="90"/>
      <c r="BA24" s="90"/>
      <c r="BB24" s="90"/>
      <c r="BC24" s="90"/>
      <c r="BD24" s="90"/>
      <c r="BE24" s="91"/>
      <c r="BF24" s="91"/>
      <c r="BG24" s="91"/>
      <c r="BH24" s="91"/>
      <c r="BI24" s="91"/>
      <c r="BJ24" s="91"/>
      <c r="BK24" s="91"/>
      <c r="BL24" s="91"/>
      <c r="BM24" s="91"/>
      <c r="BN24" s="91"/>
      <c r="BO24" s="91"/>
      <c r="BP24" s="91"/>
      <c r="BQ24" s="97">
        <v>18</v>
      </c>
      <c r="BR24" s="98"/>
      <c r="BS24" s="505"/>
      <c r="BT24" s="505"/>
      <c r="BU24" s="505"/>
      <c r="BV24" s="505"/>
      <c r="BW24" s="505"/>
      <c r="BX24" s="505"/>
      <c r="BY24" s="505"/>
      <c r="BZ24" s="505"/>
      <c r="CA24" s="505"/>
      <c r="CB24" s="505"/>
      <c r="CC24" s="505"/>
      <c r="CD24" s="505"/>
      <c r="CE24" s="505"/>
      <c r="CF24" s="505"/>
      <c r="CG24" s="505"/>
      <c r="CH24" s="506"/>
      <c r="CI24" s="506"/>
      <c r="CJ24" s="506"/>
      <c r="CK24" s="506"/>
      <c r="CL24" s="506"/>
      <c r="CM24" s="506"/>
      <c r="CN24" s="506"/>
      <c r="CO24" s="506"/>
      <c r="CP24" s="506"/>
      <c r="CQ24" s="506"/>
      <c r="CR24" s="506"/>
      <c r="CS24" s="506"/>
      <c r="CT24" s="506"/>
      <c r="CU24" s="506"/>
      <c r="CV24" s="506"/>
      <c r="CW24" s="506"/>
      <c r="CX24" s="506"/>
      <c r="CY24" s="506"/>
      <c r="CZ24" s="506"/>
      <c r="DA24" s="506"/>
      <c r="DB24" s="506"/>
      <c r="DC24" s="506"/>
      <c r="DD24" s="506"/>
      <c r="DE24" s="506"/>
      <c r="DF24" s="506"/>
      <c r="DG24" s="506"/>
      <c r="DH24" s="506"/>
      <c r="DI24" s="506"/>
      <c r="DJ24" s="506"/>
      <c r="DK24" s="506"/>
      <c r="DL24" s="506"/>
      <c r="DM24" s="506"/>
      <c r="DN24" s="506"/>
      <c r="DO24" s="506"/>
      <c r="DP24" s="506"/>
      <c r="DQ24" s="506"/>
      <c r="DR24" s="506"/>
      <c r="DS24" s="506"/>
      <c r="DT24" s="506"/>
      <c r="DU24" s="506"/>
      <c r="DV24" s="507"/>
      <c r="DW24" s="507"/>
      <c r="DX24" s="507"/>
      <c r="DY24" s="507"/>
      <c r="DZ24" s="507"/>
      <c r="EA24" s="93"/>
    </row>
    <row r="25" spans="1:131" ht="26.25" customHeight="1" thickBot="1" x14ac:dyDescent="0.25">
      <c r="A25" s="481" t="s">
        <v>311</v>
      </c>
      <c r="B25" s="481"/>
      <c r="C25" s="481"/>
      <c r="D25" s="481"/>
      <c r="E25" s="481"/>
      <c r="F25" s="481"/>
      <c r="G25" s="481"/>
      <c r="H25" s="481"/>
      <c r="I25" s="481"/>
      <c r="J25" s="481"/>
      <c r="K25" s="481"/>
      <c r="L25" s="481"/>
      <c r="M25" s="481"/>
      <c r="N25" s="481"/>
      <c r="O25" s="481"/>
      <c r="P25" s="481"/>
      <c r="Q25" s="481"/>
      <c r="R25" s="481"/>
      <c r="S25" s="481"/>
      <c r="T25" s="481"/>
      <c r="U25" s="481"/>
      <c r="V25" s="481"/>
      <c r="W25" s="481"/>
      <c r="X25" s="481"/>
      <c r="Y25" s="481"/>
      <c r="Z25" s="481"/>
      <c r="AA25" s="481"/>
      <c r="AB25" s="481"/>
      <c r="AC25" s="481"/>
      <c r="AD25" s="481"/>
      <c r="AE25" s="481"/>
      <c r="AF25" s="481"/>
      <c r="AG25" s="481"/>
      <c r="AH25" s="481"/>
      <c r="AI25" s="481"/>
      <c r="AJ25" s="481"/>
      <c r="AK25" s="481"/>
      <c r="AL25" s="481"/>
      <c r="AM25" s="481"/>
      <c r="AN25" s="481"/>
      <c r="AO25" s="481"/>
      <c r="AP25" s="481"/>
      <c r="AQ25" s="481"/>
      <c r="AR25" s="481"/>
      <c r="AS25" s="481"/>
      <c r="AT25" s="481"/>
      <c r="AU25" s="481"/>
      <c r="AV25" s="481"/>
      <c r="AW25" s="481"/>
      <c r="AX25" s="481"/>
      <c r="AY25" s="481"/>
      <c r="AZ25" s="481"/>
      <c r="BA25" s="481"/>
      <c r="BB25" s="481"/>
      <c r="BC25" s="481"/>
      <c r="BD25" s="481"/>
      <c r="BE25" s="481"/>
      <c r="BF25" s="481"/>
      <c r="BG25" s="481"/>
      <c r="BH25" s="481"/>
      <c r="BI25" s="481"/>
      <c r="BJ25" s="90"/>
      <c r="BK25" s="90"/>
      <c r="BL25" s="90"/>
      <c r="BM25" s="90"/>
      <c r="BN25" s="90"/>
      <c r="BO25" s="100"/>
      <c r="BP25" s="100"/>
      <c r="BQ25" s="97">
        <v>19</v>
      </c>
      <c r="BR25" s="98"/>
      <c r="BS25" s="505"/>
      <c r="BT25" s="505"/>
      <c r="BU25" s="505"/>
      <c r="BV25" s="505"/>
      <c r="BW25" s="505"/>
      <c r="BX25" s="505"/>
      <c r="BY25" s="505"/>
      <c r="BZ25" s="505"/>
      <c r="CA25" s="505"/>
      <c r="CB25" s="505"/>
      <c r="CC25" s="505"/>
      <c r="CD25" s="505"/>
      <c r="CE25" s="505"/>
      <c r="CF25" s="505"/>
      <c r="CG25" s="505"/>
      <c r="CH25" s="506"/>
      <c r="CI25" s="506"/>
      <c r="CJ25" s="506"/>
      <c r="CK25" s="506"/>
      <c r="CL25" s="506"/>
      <c r="CM25" s="506"/>
      <c r="CN25" s="506"/>
      <c r="CO25" s="506"/>
      <c r="CP25" s="506"/>
      <c r="CQ25" s="506"/>
      <c r="CR25" s="506"/>
      <c r="CS25" s="506"/>
      <c r="CT25" s="506"/>
      <c r="CU25" s="506"/>
      <c r="CV25" s="506"/>
      <c r="CW25" s="506"/>
      <c r="CX25" s="506"/>
      <c r="CY25" s="506"/>
      <c r="CZ25" s="506"/>
      <c r="DA25" s="506"/>
      <c r="DB25" s="506"/>
      <c r="DC25" s="506"/>
      <c r="DD25" s="506"/>
      <c r="DE25" s="506"/>
      <c r="DF25" s="506"/>
      <c r="DG25" s="506"/>
      <c r="DH25" s="506"/>
      <c r="DI25" s="506"/>
      <c r="DJ25" s="506"/>
      <c r="DK25" s="506"/>
      <c r="DL25" s="506"/>
      <c r="DM25" s="506"/>
      <c r="DN25" s="506"/>
      <c r="DO25" s="506"/>
      <c r="DP25" s="506"/>
      <c r="DQ25" s="506"/>
      <c r="DR25" s="506"/>
      <c r="DS25" s="506"/>
      <c r="DT25" s="506"/>
      <c r="DU25" s="506"/>
      <c r="DV25" s="507"/>
      <c r="DW25" s="507"/>
      <c r="DX25" s="507"/>
      <c r="DY25" s="507"/>
      <c r="DZ25" s="507"/>
      <c r="EA25" s="88"/>
    </row>
    <row r="26" spans="1:131" ht="26.25" customHeight="1" thickBot="1" x14ac:dyDescent="0.25">
      <c r="A26" s="478" t="s">
        <v>130</v>
      </c>
      <c r="B26" s="478"/>
      <c r="C26" s="478"/>
      <c r="D26" s="478"/>
      <c r="E26" s="478"/>
      <c r="F26" s="478"/>
      <c r="G26" s="478"/>
      <c r="H26" s="478"/>
      <c r="I26" s="478"/>
      <c r="J26" s="478"/>
      <c r="K26" s="478"/>
      <c r="L26" s="478"/>
      <c r="M26" s="478"/>
      <c r="N26" s="478"/>
      <c r="O26" s="478"/>
      <c r="P26" s="478"/>
      <c r="Q26" s="476" t="s">
        <v>312</v>
      </c>
      <c r="R26" s="476"/>
      <c r="S26" s="476"/>
      <c r="T26" s="476"/>
      <c r="U26" s="476"/>
      <c r="V26" s="476" t="s">
        <v>313</v>
      </c>
      <c r="W26" s="476"/>
      <c r="X26" s="476"/>
      <c r="Y26" s="476"/>
      <c r="Z26" s="476"/>
      <c r="AA26" s="483" t="s">
        <v>314</v>
      </c>
      <c r="AB26" s="483"/>
      <c r="AC26" s="483"/>
      <c r="AD26" s="483"/>
      <c r="AE26" s="483"/>
      <c r="AF26" s="523" t="s">
        <v>315</v>
      </c>
      <c r="AG26" s="523"/>
      <c r="AH26" s="523"/>
      <c r="AI26" s="523"/>
      <c r="AJ26" s="523"/>
      <c r="AK26" s="475" t="s">
        <v>289</v>
      </c>
      <c r="AL26" s="475"/>
      <c r="AM26" s="475"/>
      <c r="AN26" s="475"/>
      <c r="AO26" s="475"/>
      <c r="AP26" s="476" t="s">
        <v>316</v>
      </c>
      <c r="AQ26" s="476"/>
      <c r="AR26" s="476"/>
      <c r="AS26" s="476"/>
      <c r="AT26" s="476"/>
      <c r="AU26" s="476" t="s">
        <v>317</v>
      </c>
      <c r="AV26" s="476"/>
      <c r="AW26" s="476"/>
      <c r="AX26" s="476"/>
      <c r="AY26" s="476"/>
      <c r="AZ26" s="476" t="s">
        <v>318</v>
      </c>
      <c r="BA26" s="476"/>
      <c r="BB26" s="476"/>
      <c r="BC26" s="476"/>
      <c r="BD26" s="476"/>
      <c r="BE26" s="477" t="s">
        <v>291</v>
      </c>
      <c r="BF26" s="477"/>
      <c r="BG26" s="477"/>
      <c r="BH26" s="477"/>
      <c r="BI26" s="477"/>
      <c r="BJ26" s="90"/>
      <c r="BK26" s="90"/>
      <c r="BL26" s="90"/>
      <c r="BM26" s="90"/>
      <c r="BN26" s="90"/>
      <c r="BO26" s="100"/>
      <c r="BP26" s="100"/>
      <c r="BQ26" s="97">
        <v>20</v>
      </c>
      <c r="BR26" s="98"/>
      <c r="BS26" s="505"/>
      <c r="BT26" s="505"/>
      <c r="BU26" s="505"/>
      <c r="BV26" s="505"/>
      <c r="BW26" s="505"/>
      <c r="BX26" s="505"/>
      <c r="BY26" s="505"/>
      <c r="BZ26" s="505"/>
      <c r="CA26" s="505"/>
      <c r="CB26" s="505"/>
      <c r="CC26" s="505"/>
      <c r="CD26" s="505"/>
      <c r="CE26" s="505"/>
      <c r="CF26" s="505"/>
      <c r="CG26" s="505"/>
      <c r="CH26" s="506"/>
      <c r="CI26" s="506"/>
      <c r="CJ26" s="506"/>
      <c r="CK26" s="506"/>
      <c r="CL26" s="506"/>
      <c r="CM26" s="506"/>
      <c r="CN26" s="506"/>
      <c r="CO26" s="506"/>
      <c r="CP26" s="506"/>
      <c r="CQ26" s="506"/>
      <c r="CR26" s="506"/>
      <c r="CS26" s="506"/>
      <c r="CT26" s="506"/>
      <c r="CU26" s="506"/>
      <c r="CV26" s="506"/>
      <c r="CW26" s="506"/>
      <c r="CX26" s="506"/>
      <c r="CY26" s="506"/>
      <c r="CZ26" s="506"/>
      <c r="DA26" s="506"/>
      <c r="DB26" s="506"/>
      <c r="DC26" s="506"/>
      <c r="DD26" s="506"/>
      <c r="DE26" s="506"/>
      <c r="DF26" s="506"/>
      <c r="DG26" s="506"/>
      <c r="DH26" s="506"/>
      <c r="DI26" s="506"/>
      <c r="DJ26" s="506"/>
      <c r="DK26" s="506"/>
      <c r="DL26" s="506"/>
      <c r="DM26" s="506"/>
      <c r="DN26" s="506"/>
      <c r="DO26" s="506"/>
      <c r="DP26" s="506"/>
      <c r="DQ26" s="506"/>
      <c r="DR26" s="506"/>
      <c r="DS26" s="506"/>
      <c r="DT26" s="506"/>
      <c r="DU26" s="506"/>
      <c r="DV26" s="507"/>
      <c r="DW26" s="507"/>
      <c r="DX26" s="507"/>
      <c r="DY26" s="507"/>
      <c r="DZ26" s="507"/>
      <c r="EA26" s="88"/>
    </row>
    <row r="27" spans="1:131" ht="26.25" customHeight="1" thickTop="1" thickBot="1" x14ac:dyDescent="0.25">
      <c r="A27" s="478"/>
      <c r="B27" s="478"/>
      <c r="C27" s="478"/>
      <c r="D27" s="478"/>
      <c r="E27" s="478"/>
      <c r="F27" s="478"/>
      <c r="G27" s="478"/>
      <c r="H27" s="478"/>
      <c r="I27" s="478"/>
      <c r="J27" s="478"/>
      <c r="K27" s="478"/>
      <c r="L27" s="478"/>
      <c r="M27" s="478"/>
      <c r="N27" s="478"/>
      <c r="O27" s="478"/>
      <c r="P27" s="478"/>
      <c r="Q27" s="476"/>
      <c r="R27" s="476"/>
      <c r="S27" s="476"/>
      <c r="T27" s="476"/>
      <c r="U27" s="476"/>
      <c r="V27" s="476"/>
      <c r="W27" s="476"/>
      <c r="X27" s="476"/>
      <c r="Y27" s="476"/>
      <c r="Z27" s="476"/>
      <c r="AA27" s="483"/>
      <c r="AB27" s="483"/>
      <c r="AC27" s="483"/>
      <c r="AD27" s="483"/>
      <c r="AE27" s="483"/>
      <c r="AF27" s="523"/>
      <c r="AG27" s="523"/>
      <c r="AH27" s="523"/>
      <c r="AI27" s="523"/>
      <c r="AJ27" s="523"/>
      <c r="AK27" s="475"/>
      <c r="AL27" s="475"/>
      <c r="AM27" s="475"/>
      <c r="AN27" s="475"/>
      <c r="AO27" s="475"/>
      <c r="AP27" s="476"/>
      <c r="AQ27" s="476"/>
      <c r="AR27" s="476"/>
      <c r="AS27" s="476"/>
      <c r="AT27" s="476"/>
      <c r="AU27" s="476"/>
      <c r="AV27" s="476"/>
      <c r="AW27" s="476"/>
      <c r="AX27" s="476"/>
      <c r="AY27" s="476"/>
      <c r="AZ27" s="476"/>
      <c r="BA27" s="476"/>
      <c r="BB27" s="476"/>
      <c r="BC27" s="476"/>
      <c r="BD27" s="476"/>
      <c r="BE27" s="477"/>
      <c r="BF27" s="477"/>
      <c r="BG27" s="477"/>
      <c r="BH27" s="477"/>
      <c r="BI27" s="477"/>
      <c r="BJ27" s="90"/>
      <c r="BK27" s="90"/>
      <c r="BL27" s="90"/>
      <c r="BM27" s="90"/>
      <c r="BN27" s="90"/>
      <c r="BO27" s="100"/>
      <c r="BP27" s="100"/>
      <c r="BQ27" s="97">
        <v>21</v>
      </c>
      <c r="BR27" s="98"/>
      <c r="BS27" s="505"/>
      <c r="BT27" s="505"/>
      <c r="BU27" s="505"/>
      <c r="BV27" s="505"/>
      <c r="BW27" s="505"/>
      <c r="BX27" s="505"/>
      <c r="BY27" s="505"/>
      <c r="BZ27" s="505"/>
      <c r="CA27" s="505"/>
      <c r="CB27" s="505"/>
      <c r="CC27" s="505"/>
      <c r="CD27" s="505"/>
      <c r="CE27" s="505"/>
      <c r="CF27" s="505"/>
      <c r="CG27" s="505"/>
      <c r="CH27" s="506"/>
      <c r="CI27" s="506"/>
      <c r="CJ27" s="506"/>
      <c r="CK27" s="506"/>
      <c r="CL27" s="506"/>
      <c r="CM27" s="506"/>
      <c r="CN27" s="506"/>
      <c r="CO27" s="506"/>
      <c r="CP27" s="506"/>
      <c r="CQ27" s="506"/>
      <c r="CR27" s="506"/>
      <c r="CS27" s="506"/>
      <c r="CT27" s="506"/>
      <c r="CU27" s="506"/>
      <c r="CV27" s="506"/>
      <c r="CW27" s="506"/>
      <c r="CX27" s="506"/>
      <c r="CY27" s="506"/>
      <c r="CZ27" s="506"/>
      <c r="DA27" s="506"/>
      <c r="DB27" s="506"/>
      <c r="DC27" s="506"/>
      <c r="DD27" s="506"/>
      <c r="DE27" s="506"/>
      <c r="DF27" s="506"/>
      <c r="DG27" s="506"/>
      <c r="DH27" s="506"/>
      <c r="DI27" s="506"/>
      <c r="DJ27" s="506"/>
      <c r="DK27" s="506"/>
      <c r="DL27" s="506"/>
      <c r="DM27" s="506"/>
      <c r="DN27" s="506"/>
      <c r="DO27" s="506"/>
      <c r="DP27" s="506"/>
      <c r="DQ27" s="506"/>
      <c r="DR27" s="506"/>
      <c r="DS27" s="506"/>
      <c r="DT27" s="506"/>
      <c r="DU27" s="506"/>
      <c r="DV27" s="507"/>
      <c r="DW27" s="507"/>
      <c r="DX27" s="507"/>
      <c r="DY27" s="507"/>
      <c r="DZ27" s="507"/>
      <c r="EA27" s="88"/>
    </row>
    <row r="28" spans="1:131" ht="26.25" customHeight="1" thickTop="1" x14ac:dyDescent="0.2">
      <c r="A28" s="101">
        <v>1</v>
      </c>
      <c r="B28" s="494" t="s">
        <v>319</v>
      </c>
      <c r="C28" s="494"/>
      <c r="D28" s="494"/>
      <c r="E28" s="494"/>
      <c r="F28" s="494"/>
      <c r="G28" s="494"/>
      <c r="H28" s="494"/>
      <c r="I28" s="494"/>
      <c r="J28" s="494"/>
      <c r="K28" s="494"/>
      <c r="L28" s="494"/>
      <c r="M28" s="494"/>
      <c r="N28" s="494"/>
      <c r="O28" s="494"/>
      <c r="P28" s="494"/>
      <c r="Q28" s="525">
        <v>14668</v>
      </c>
      <c r="R28" s="525"/>
      <c r="S28" s="525"/>
      <c r="T28" s="525"/>
      <c r="U28" s="525"/>
      <c r="V28" s="526">
        <v>14348</v>
      </c>
      <c r="W28" s="526"/>
      <c r="X28" s="526"/>
      <c r="Y28" s="526"/>
      <c r="Z28" s="526"/>
      <c r="AA28" s="527">
        <v>320</v>
      </c>
      <c r="AB28" s="527"/>
      <c r="AC28" s="527"/>
      <c r="AD28" s="527"/>
      <c r="AE28" s="527"/>
      <c r="AF28" s="528">
        <v>320</v>
      </c>
      <c r="AG28" s="528"/>
      <c r="AH28" s="528"/>
      <c r="AI28" s="528"/>
      <c r="AJ28" s="528"/>
      <c r="AK28" s="529">
        <v>2179</v>
      </c>
      <c r="AL28" s="529"/>
      <c r="AM28" s="529"/>
      <c r="AN28" s="529"/>
      <c r="AO28" s="529"/>
      <c r="AP28" s="530" t="s">
        <v>64</v>
      </c>
      <c r="AQ28" s="530"/>
      <c r="AR28" s="530"/>
      <c r="AS28" s="530"/>
      <c r="AT28" s="530"/>
      <c r="AU28" s="530" t="s">
        <v>64</v>
      </c>
      <c r="AV28" s="530"/>
      <c r="AW28" s="530"/>
      <c r="AX28" s="530"/>
      <c r="AY28" s="530"/>
      <c r="AZ28" s="530" t="s">
        <v>64</v>
      </c>
      <c r="BA28" s="530"/>
      <c r="BB28" s="530"/>
      <c r="BC28" s="530"/>
      <c r="BD28" s="530"/>
      <c r="BE28" s="524"/>
      <c r="BF28" s="524"/>
      <c r="BG28" s="524"/>
      <c r="BH28" s="524"/>
      <c r="BI28" s="524"/>
      <c r="BJ28" s="90"/>
      <c r="BK28" s="90"/>
      <c r="BL28" s="90"/>
      <c r="BM28" s="90"/>
      <c r="BN28" s="90"/>
      <c r="BO28" s="100"/>
      <c r="BP28" s="100"/>
      <c r="BQ28" s="97">
        <v>22</v>
      </c>
      <c r="BR28" s="98"/>
      <c r="BS28" s="505"/>
      <c r="BT28" s="505"/>
      <c r="BU28" s="505"/>
      <c r="BV28" s="505"/>
      <c r="BW28" s="505"/>
      <c r="BX28" s="505"/>
      <c r="BY28" s="505"/>
      <c r="BZ28" s="505"/>
      <c r="CA28" s="505"/>
      <c r="CB28" s="505"/>
      <c r="CC28" s="505"/>
      <c r="CD28" s="505"/>
      <c r="CE28" s="505"/>
      <c r="CF28" s="505"/>
      <c r="CG28" s="505"/>
      <c r="CH28" s="506"/>
      <c r="CI28" s="506"/>
      <c r="CJ28" s="506"/>
      <c r="CK28" s="506"/>
      <c r="CL28" s="506"/>
      <c r="CM28" s="506"/>
      <c r="CN28" s="506"/>
      <c r="CO28" s="506"/>
      <c r="CP28" s="506"/>
      <c r="CQ28" s="506"/>
      <c r="CR28" s="506"/>
      <c r="CS28" s="506"/>
      <c r="CT28" s="506"/>
      <c r="CU28" s="506"/>
      <c r="CV28" s="506"/>
      <c r="CW28" s="506"/>
      <c r="CX28" s="506"/>
      <c r="CY28" s="506"/>
      <c r="CZ28" s="506"/>
      <c r="DA28" s="506"/>
      <c r="DB28" s="506"/>
      <c r="DC28" s="506"/>
      <c r="DD28" s="506"/>
      <c r="DE28" s="506"/>
      <c r="DF28" s="506"/>
      <c r="DG28" s="506"/>
      <c r="DH28" s="506"/>
      <c r="DI28" s="506"/>
      <c r="DJ28" s="506"/>
      <c r="DK28" s="506"/>
      <c r="DL28" s="506"/>
      <c r="DM28" s="506"/>
      <c r="DN28" s="506"/>
      <c r="DO28" s="506"/>
      <c r="DP28" s="506"/>
      <c r="DQ28" s="506"/>
      <c r="DR28" s="506"/>
      <c r="DS28" s="506"/>
      <c r="DT28" s="506"/>
      <c r="DU28" s="506"/>
      <c r="DV28" s="507"/>
      <c r="DW28" s="507"/>
      <c r="DX28" s="507"/>
      <c r="DY28" s="507"/>
      <c r="DZ28" s="507"/>
      <c r="EA28" s="88"/>
    </row>
    <row r="29" spans="1:131" ht="26.25" customHeight="1" x14ac:dyDescent="0.2">
      <c r="A29" s="101">
        <v>2</v>
      </c>
      <c r="B29" s="487" t="s">
        <v>320</v>
      </c>
      <c r="C29" s="487"/>
      <c r="D29" s="487"/>
      <c r="E29" s="487"/>
      <c r="F29" s="487"/>
      <c r="G29" s="487"/>
      <c r="H29" s="487"/>
      <c r="I29" s="487"/>
      <c r="J29" s="487"/>
      <c r="K29" s="487"/>
      <c r="L29" s="487"/>
      <c r="M29" s="487"/>
      <c r="N29" s="487"/>
      <c r="O29" s="487"/>
      <c r="P29" s="487"/>
      <c r="Q29" s="488">
        <v>13399</v>
      </c>
      <c r="R29" s="488"/>
      <c r="S29" s="488"/>
      <c r="T29" s="488"/>
      <c r="U29" s="488"/>
      <c r="V29" s="489">
        <v>13383</v>
      </c>
      <c r="W29" s="489"/>
      <c r="X29" s="489"/>
      <c r="Y29" s="489"/>
      <c r="Z29" s="489"/>
      <c r="AA29" s="490">
        <v>16</v>
      </c>
      <c r="AB29" s="490"/>
      <c r="AC29" s="490"/>
      <c r="AD29" s="490"/>
      <c r="AE29" s="490"/>
      <c r="AF29" s="491">
        <v>16</v>
      </c>
      <c r="AG29" s="491"/>
      <c r="AH29" s="491"/>
      <c r="AI29" s="491"/>
      <c r="AJ29" s="491"/>
      <c r="AK29" s="531">
        <v>1067</v>
      </c>
      <c r="AL29" s="531"/>
      <c r="AM29" s="531"/>
      <c r="AN29" s="531"/>
      <c r="AO29" s="531"/>
      <c r="AP29" s="531" t="s">
        <v>64</v>
      </c>
      <c r="AQ29" s="531"/>
      <c r="AR29" s="531"/>
      <c r="AS29" s="531"/>
      <c r="AT29" s="531"/>
      <c r="AU29" s="531" t="s">
        <v>64</v>
      </c>
      <c r="AV29" s="531"/>
      <c r="AW29" s="531"/>
      <c r="AX29" s="531"/>
      <c r="AY29" s="531"/>
      <c r="AZ29" s="531" t="s">
        <v>64</v>
      </c>
      <c r="BA29" s="531"/>
      <c r="BB29" s="531"/>
      <c r="BC29" s="531"/>
      <c r="BD29" s="531"/>
      <c r="BE29" s="532"/>
      <c r="BF29" s="532"/>
      <c r="BG29" s="532"/>
      <c r="BH29" s="532"/>
      <c r="BI29" s="532"/>
      <c r="BJ29" s="90"/>
      <c r="BK29" s="90"/>
      <c r="BL29" s="90"/>
      <c r="BM29" s="90"/>
      <c r="BN29" s="90"/>
      <c r="BO29" s="100"/>
      <c r="BP29" s="100"/>
      <c r="BQ29" s="97">
        <v>23</v>
      </c>
      <c r="BR29" s="98"/>
      <c r="BS29" s="505"/>
      <c r="BT29" s="505"/>
      <c r="BU29" s="505"/>
      <c r="BV29" s="505"/>
      <c r="BW29" s="505"/>
      <c r="BX29" s="505"/>
      <c r="BY29" s="505"/>
      <c r="BZ29" s="505"/>
      <c r="CA29" s="505"/>
      <c r="CB29" s="505"/>
      <c r="CC29" s="505"/>
      <c r="CD29" s="505"/>
      <c r="CE29" s="505"/>
      <c r="CF29" s="505"/>
      <c r="CG29" s="505"/>
      <c r="CH29" s="506"/>
      <c r="CI29" s="506"/>
      <c r="CJ29" s="506"/>
      <c r="CK29" s="506"/>
      <c r="CL29" s="506"/>
      <c r="CM29" s="506"/>
      <c r="CN29" s="506"/>
      <c r="CO29" s="506"/>
      <c r="CP29" s="506"/>
      <c r="CQ29" s="506"/>
      <c r="CR29" s="506"/>
      <c r="CS29" s="506"/>
      <c r="CT29" s="506"/>
      <c r="CU29" s="506"/>
      <c r="CV29" s="506"/>
      <c r="CW29" s="506"/>
      <c r="CX29" s="506"/>
      <c r="CY29" s="506"/>
      <c r="CZ29" s="506"/>
      <c r="DA29" s="506"/>
      <c r="DB29" s="506"/>
      <c r="DC29" s="506"/>
      <c r="DD29" s="506"/>
      <c r="DE29" s="506"/>
      <c r="DF29" s="506"/>
      <c r="DG29" s="506"/>
      <c r="DH29" s="506"/>
      <c r="DI29" s="506"/>
      <c r="DJ29" s="506"/>
      <c r="DK29" s="506"/>
      <c r="DL29" s="506"/>
      <c r="DM29" s="506"/>
      <c r="DN29" s="506"/>
      <c r="DO29" s="506"/>
      <c r="DP29" s="506"/>
      <c r="DQ29" s="506"/>
      <c r="DR29" s="506"/>
      <c r="DS29" s="506"/>
      <c r="DT29" s="506"/>
      <c r="DU29" s="506"/>
      <c r="DV29" s="507"/>
      <c r="DW29" s="507"/>
      <c r="DX29" s="507"/>
      <c r="DY29" s="507"/>
      <c r="DZ29" s="507"/>
      <c r="EA29" s="88"/>
    </row>
    <row r="30" spans="1:131" ht="26.25" customHeight="1" x14ac:dyDescent="0.2">
      <c r="A30" s="101">
        <v>3</v>
      </c>
      <c r="B30" s="487" t="s">
        <v>321</v>
      </c>
      <c r="C30" s="487"/>
      <c r="D30" s="487"/>
      <c r="E30" s="487"/>
      <c r="F30" s="487"/>
      <c r="G30" s="487"/>
      <c r="H30" s="487"/>
      <c r="I30" s="487"/>
      <c r="J30" s="487"/>
      <c r="K30" s="487"/>
      <c r="L30" s="487"/>
      <c r="M30" s="487"/>
      <c r="N30" s="487"/>
      <c r="O30" s="487"/>
      <c r="P30" s="487"/>
      <c r="Q30" s="488">
        <v>2333</v>
      </c>
      <c r="R30" s="488"/>
      <c r="S30" s="488"/>
      <c r="T30" s="488"/>
      <c r="U30" s="488"/>
      <c r="V30" s="489">
        <v>2319</v>
      </c>
      <c r="W30" s="489"/>
      <c r="X30" s="489"/>
      <c r="Y30" s="489"/>
      <c r="Z30" s="489"/>
      <c r="AA30" s="490">
        <v>14</v>
      </c>
      <c r="AB30" s="490"/>
      <c r="AC30" s="490"/>
      <c r="AD30" s="490"/>
      <c r="AE30" s="490"/>
      <c r="AF30" s="491">
        <v>14</v>
      </c>
      <c r="AG30" s="491"/>
      <c r="AH30" s="491"/>
      <c r="AI30" s="491"/>
      <c r="AJ30" s="491"/>
      <c r="AK30" s="531">
        <v>584</v>
      </c>
      <c r="AL30" s="531"/>
      <c r="AM30" s="531"/>
      <c r="AN30" s="531"/>
      <c r="AO30" s="531"/>
      <c r="AP30" s="531" t="s">
        <v>64</v>
      </c>
      <c r="AQ30" s="531"/>
      <c r="AR30" s="531"/>
      <c r="AS30" s="531"/>
      <c r="AT30" s="531"/>
      <c r="AU30" s="531" t="s">
        <v>64</v>
      </c>
      <c r="AV30" s="531"/>
      <c r="AW30" s="531"/>
      <c r="AX30" s="531"/>
      <c r="AY30" s="531"/>
      <c r="AZ30" s="531" t="s">
        <v>64</v>
      </c>
      <c r="BA30" s="531"/>
      <c r="BB30" s="531"/>
      <c r="BC30" s="531"/>
      <c r="BD30" s="531"/>
      <c r="BE30" s="532"/>
      <c r="BF30" s="532"/>
      <c r="BG30" s="532"/>
      <c r="BH30" s="532"/>
      <c r="BI30" s="532"/>
      <c r="BJ30" s="90"/>
      <c r="BK30" s="90"/>
      <c r="BL30" s="90"/>
      <c r="BM30" s="90"/>
      <c r="BN30" s="90"/>
      <c r="BO30" s="100"/>
      <c r="BP30" s="100"/>
      <c r="BQ30" s="97">
        <v>24</v>
      </c>
      <c r="BR30" s="98"/>
      <c r="BS30" s="505"/>
      <c r="BT30" s="505"/>
      <c r="BU30" s="505"/>
      <c r="BV30" s="505"/>
      <c r="BW30" s="505"/>
      <c r="BX30" s="505"/>
      <c r="BY30" s="505"/>
      <c r="BZ30" s="505"/>
      <c r="CA30" s="505"/>
      <c r="CB30" s="505"/>
      <c r="CC30" s="505"/>
      <c r="CD30" s="505"/>
      <c r="CE30" s="505"/>
      <c r="CF30" s="505"/>
      <c r="CG30" s="505"/>
      <c r="CH30" s="506"/>
      <c r="CI30" s="506"/>
      <c r="CJ30" s="506"/>
      <c r="CK30" s="506"/>
      <c r="CL30" s="506"/>
      <c r="CM30" s="506"/>
      <c r="CN30" s="506"/>
      <c r="CO30" s="506"/>
      <c r="CP30" s="506"/>
      <c r="CQ30" s="506"/>
      <c r="CR30" s="506"/>
      <c r="CS30" s="506"/>
      <c r="CT30" s="506"/>
      <c r="CU30" s="506"/>
      <c r="CV30" s="506"/>
      <c r="CW30" s="506"/>
      <c r="CX30" s="506"/>
      <c r="CY30" s="506"/>
      <c r="CZ30" s="506"/>
      <c r="DA30" s="506"/>
      <c r="DB30" s="506"/>
      <c r="DC30" s="506"/>
      <c r="DD30" s="506"/>
      <c r="DE30" s="506"/>
      <c r="DF30" s="506"/>
      <c r="DG30" s="506"/>
      <c r="DH30" s="506"/>
      <c r="DI30" s="506"/>
      <c r="DJ30" s="506"/>
      <c r="DK30" s="506"/>
      <c r="DL30" s="506"/>
      <c r="DM30" s="506"/>
      <c r="DN30" s="506"/>
      <c r="DO30" s="506"/>
      <c r="DP30" s="506"/>
      <c r="DQ30" s="506"/>
      <c r="DR30" s="506"/>
      <c r="DS30" s="506"/>
      <c r="DT30" s="506"/>
      <c r="DU30" s="506"/>
      <c r="DV30" s="507"/>
      <c r="DW30" s="507"/>
      <c r="DX30" s="507"/>
      <c r="DY30" s="507"/>
      <c r="DZ30" s="507"/>
      <c r="EA30" s="88"/>
    </row>
    <row r="31" spans="1:131" ht="26.25" customHeight="1" x14ac:dyDescent="0.2">
      <c r="A31" s="101">
        <v>4</v>
      </c>
      <c r="B31" s="487" t="s">
        <v>322</v>
      </c>
      <c r="C31" s="487"/>
      <c r="D31" s="487"/>
      <c r="E31" s="487"/>
      <c r="F31" s="487"/>
      <c r="G31" s="487"/>
      <c r="H31" s="487"/>
      <c r="I31" s="487"/>
      <c r="J31" s="487"/>
      <c r="K31" s="487"/>
      <c r="L31" s="487"/>
      <c r="M31" s="487"/>
      <c r="N31" s="487"/>
      <c r="O31" s="487"/>
      <c r="P31" s="487"/>
      <c r="Q31" s="488">
        <v>2256</v>
      </c>
      <c r="R31" s="488"/>
      <c r="S31" s="488"/>
      <c r="T31" s="488"/>
      <c r="U31" s="488"/>
      <c r="V31" s="489">
        <v>2308</v>
      </c>
      <c r="W31" s="489"/>
      <c r="X31" s="489"/>
      <c r="Y31" s="489"/>
      <c r="Z31" s="489"/>
      <c r="AA31" s="490">
        <v>-51</v>
      </c>
      <c r="AB31" s="490"/>
      <c r="AC31" s="490"/>
      <c r="AD31" s="490"/>
      <c r="AE31" s="490"/>
      <c r="AF31" s="491">
        <v>2632</v>
      </c>
      <c r="AG31" s="491"/>
      <c r="AH31" s="491"/>
      <c r="AI31" s="491"/>
      <c r="AJ31" s="491"/>
      <c r="AK31" s="531">
        <v>39</v>
      </c>
      <c r="AL31" s="531"/>
      <c r="AM31" s="531"/>
      <c r="AN31" s="531"/>
      <c r="AO31" s="531"/>
      <c r="AP31" s="531">
        <v>4021</v>
      </c>
      <c r="AQ31" s="531"/>
      <c r="AR31" s="531"/>
      <c r="AS31" s="531"/>
      <c r="AT31" s="531"/>
      <c r="AU31" s="531">
        <v>24</v>
      </c>
      <c r="AV31" s="531"/>
      <c r="AW31" s="531"/>
      <c r="AX31" s="531"/>
      <c r="AY31" s="531"/>
      <c r="AZ31" s="531" t="s">
        <v>64</v>
      </c>
      <c r="BA31" s="531"/>
      <c r="BB31" s="531"/>
      <c r="BC31" s="531"/>
      <c r="BD31" s="531"/>
      <c r="BE31" s="532" t="s">
        <v>323</v>
      </c>
      <c r="BF31" s="532"/>
      <c r="BG31" s="532"/>
      <c r="BH31" s="532"/>
      <c r="BI31" s="532"/>
      <c r="BJ31" s="90"/>
      <c r="BK31" s="90"/>
      <c r="BL31" s="90"/>
      <c r="BM31" s="90"/>
      <c r="BN31" s="90"/>
      <c r="BO31" s="100"/>
      <c r="BP31" s="100"/>
      <c r="BQ31" s="97">
        <v>25</v>
      </c>
      <c r="BR31" s="98"/>
      <c r="BS31" s="505"/>
      <c r="BT31" s="505"/>
      <c r="BU31" s="505"/>
      <c r="BV31" s="505"/>
      <c r="BW31" s="505"/>
      <c r="BX31" s="505"/>
      <c r="BY31" s="505"/>
      <c r="BZ31" s="505"/>
      <c r="CA31" s="505"/>
      <c r="CB31" s="505"/>
      <c r="CC31" s="505"/>
      <c r="CD31" s="505"/>
      <c r="CE31" s="505"/>
      <c r="CF31" s="505"/>
      <c r="CG31" s="505"/>
      <c r="CH31" s="506"/>
      <c r="CI31" s="506"/>
      <c r="CJ31" s="506"/>
      <c r="CK31" s="506"/>
      <c r="CL31" s="506"/>
      <c r="CM31" s="506"/>
      <c r="CN31" s="506"/>
      <c r="CO31" s="506"/>
      <c r="CP31" s="506"/>
      <c r="CQ31" s="506"/>
      <c r="CR31" s="506"/>
      <c r="CS31" s="506"/>
      <c r="CT31" s="506"/>
      <c r="CU31" s="506"/>
      <c r="CV31" s="506"/>
      <c r="CW31" s="506"/>
      <c r="CX31" s="506"/>
      <c r="CY31" s="506"/>
      <c r="CZ31" s="506"/>
      <c r="DA31" s="506"/>
      <c r="DB31" s="506"/>
      <c r="DC31" s="506"/>
      <c r="DD31" s="506"/>
      <c r="DE31" s="506"/>
      <c r="DF31" s="506"/>
      <c r="DG31" s="506"/>
      <c r="DH31" s="506"/>
      <c r="DI31" s="506"/>
      <c r="DJ31" s="506"/>
      <c r="DK31" s="506"/>
      <c r="DL31" s="506"/>
      <c r="DM31" s="506"/>
      <c r="DN31" s="506"/>
      <c r="DO31" s="506"/>
      <c r="DP31" s="506"/>
      <c r="DQ31" s="506"/>
      <c r="DR31" s="506"/>
      <c r="DS31" s="506"/>
      <c r="DT31" s="506"/>
      <c r="DU31" s="506"/>
      <c r="DV31" s="507"/>
      <c r="DW31" s="507"/>
      <c r="DX31" s="507"/>
      <c r="DY31" s="507"/>
      <c r="DZ31" s="507"/>
      <c r="EA31" s="88"/>
    </row>
    <row r="32" spans="1:131" ht="26.25" customHeight="1" x14ac:dyDescent="0.2">
      <c r="A32" s="101">
        <v>5</v>
      </c>
      <c r="B32" s="487" t="s">
        <v>324</v>
      </c>
      <c r="C32" s="487"/>
      <c r="D32" s="487"/>
      <c r="E32" s="487"/>
      <c r="F32" s="487"/>
      <c r="G32" s="487"/>
      <c r="H32" s="487"/>
      <c r="I32" s="487"/>
      <c r="J32" s="487"/>
      <c r="K32" s="487"/>
      <c r="L32" s="487"/>
      <c r="M32" s="487"/>
      <c r="N32" s="487"/>
      <c r="O32" s="487"/>
      <c r="P32" s="487"/>
      <c r="Q32" s="488">
        <v>151</v>
      </c>
      <c r="R32" s="488"/>
      <c r="S32" s="488"/>
      <c r="T32" s="488"/>
      <c r="U32" s="488"/>
      <c r="V32" s="489">
        <v>129</v>
      </c>
      <c r="W32" s="489"/>
      <c r="X32" s="489"/>
      <c r="Y32" s="489"/>
      <c r="Z32" s="489"/>
      <c r="AA32" s="490">
        <v>22</v>
      </c>
      <c r="AB32" s="490"/>
      <c r="AC32" s="490"/>
      <c r="AD32" s="490"/>
      <c r="AE32" s="490"/>
      <c r="AF32" s="491">
        <v>1312</v>
      </c>
      <c r="AG32" s="491"/>
      <c r="AH32" s="491"/>
      <c r="AI32" s="491"/>
      <c r="AJ32" s="491"/>
      <c r="AK32" s="531">
        <v>8</v>
      </c>
      <c r="AL32" s="531"/>
      <c r="AM32" s="531"/>
      <c r="AN32" s="531"/>
      <c r="AO32" s="531"/>
      <c r="AP32" s="531" t="s">
        <v>64</v>
      </c>
      <c r="AQ32" s="531"/>
      <c r="AR32" s="531"/>
      <c r="AS32" s="531"/>
      <c r="AT32" s="531"/>
      <c r="AU32" s="531" t="s">
        <v>64</v>
      </c>
      <c r="AV32" s="531"/>
      <c r="AW32" s="531"/>
      <c r="AX32" s="531"/>
      <c r="AY32" s="531"/>
      <c r="AZ32" s="531" t="s">
        <v>64</v>
      </c>
      <c r="BA32" s="531"/>
      <c r="BB32" s="531"/>
      <c r="BC32" s="531"/>
      <c r="BD32" s="531"/>
      <c r="BE32" s="532" t="s">
        <v>323</v>
      </c>
      <c r="BF32" s="532"/>
      <c r="BG32" s="532"/>
      <c r="BH32" s="532"/>
      <c r="BI32" s="532"/>
      <c r="BJ32" s="90"/>
      <c r="BK32" s="90"/>
      <c r="BL32" s="90"/>
      <c r="BM32" s="90"/>
      <c r="BN32" s="90"/>
      <c r="BO32" s="100"/>
      <c r="BP32" s="100"/>
      <c r="BQ32" s="97">
        <v>26</v>
      </c>
      <c r="BR32" s="98"/>
      <c r="BS32" s="505"/>
      <c r="BT32" s="505"/>
      <c r="BU32" s="505"/>
      <c r="BV32" s="505"/>
      <c r="BW32" s="505"/>
      <c r="BX32" s="505"/>
      <c r="BY32" s="505"/>
      <c r="BZ32" s="505"/>
      <c r="CA32" s="505"/>
      <c r="CB32" s="505"/>
      <c r="CC32" s="505"/>
      <c r="CD32" s="505"/>
      <c r="CE32" s="505"/>
      <c r="CF32" s="505"/>
      <c r="CG32" s="505"/>
      <c r="CH32" s="506"/>
      <c r="CI32" s="506"/>
      <c r="CJ32" s="506"/>
      <c r="CK32" s="506"/>
      <c r="CL32" s="506"/>
      <c r="CM32" s="506"/>
      <c r="CN32" s="506"/>
      <c r="CO32" s="506"/>
      <c r="CP32" s="506"/>
      <c r="CQ32" s="506"/>
      <c r="CR32" s="506"/>
      <c r="CS32" s="506"/>
      <c r="CT32" s="506"/>
      <c r="CU32" s="506"/>
      <c r="CV32" s="506"/>
      <c r="CW32" s="506"/>
      <c r="CX32" s="506"/>
      <c r="CY32" s="506"/>
      <c r="CZ32" s="506"/>
      <c r="DA32" s="506"/>
      <c r="DB32" s="506"/>
      <c r="DC32" s="506"/>
      <c r="DD32" s="506"/>
      <c r="DE32" s="506"/>
      <c r="DF32" s="506"/>
      <c r="DG32" s="506"/>
      <c r="DH32" s="506"/>
      <c r="DI32" s="506"/>
      <c r="DJ32" s="506"/>
      <c r="DK32" s="506"/>
      <c r="DL32" s="506"/>
      <c r="DM32" s="506"/>
      <c r="DN32" s="506"/>
      <c r="DO32" s="506"/>
      <c r="DP32" s="506"/>
      <c r="DQ32" s="506"/>
      <c r="DR32" s="506"/>
      <c r="DS32" s="506"/>
      <c r="DT32" s="506"/>
      <c r="DU32" s="506"/>
      <c r="DV32" s="507"/>
      <c r="DW32" s="507"/>
      <c r="DX32" s="507"/>
      <c r="DY32" s="507"/>
      <c r="DZ32" s="507"/>
      <c r="EA32" s="88"/>
    </row>
    <row r="33" spans="1:131" ht="26.25" customHeight="1" x14ac:dyDescent="0.2">
      <c r="A33" s="101">
        <v>6</v>
      </c>
      <c r="B33" s="487" t="s">
        <v>325</v>
      </c>
      <c r="C33" s="487"/>
      <c r="D33" s="487"/>
      <c r="E33" s="487"/>
      <c r="F33" s="487"/>
      <c r="G33" s="487"/>
      <c r="H33" s="487"/>
      <c r="I33" s="487"/>
      <c r="J33" s="487"/>
      <c r="K33" s="487"/>
      <c r="L33" s="487"/>
      <c r="M33" s="487"/>
      <c r="N33" s="487"/>
      <c r="O33" s="487"/>
      <c r="P33" s="487"/>
      <c r="Q33" s="488">
        <v>3780</v>
      </c>
      <c r="R33" s="488"/>
      <c r="S33" s="488"/>
      <c r="T33" s="488"/>
      <c r="U33" s="488"/>
      <c r="V33" s="489">
        <v>3592</v>
      </c>
      <c r="W33" s="489"/>
      <c r="X33" s="489"/>
      <c r="Y33" s="489"/>
      <c r="Z33" s="489"/>
      <c r="AA33" s="490">
        <v>188</v>
      </c>
      <c r="AB33" s="490"/>
      <c r="AC33" s="490"/>
      <c r="AD33" s="490"/>
      <c r="AE33" s="490"/>
      <c r="AF33" s="491">
        <v>2218</v>
      </c>
      <c r="AG33" s="491"/>
      <c r="AH33" s="491"/>
      <c r="AI33" s="491"/>
      <c r="AJ33" s="491"/>
      <c r="AK33" s="531">
        <v>2320</v>
      </c>
      <c r="AL33" s="531"/>
      <c r="AM33" s="531"/>
      <c r="AN33" s="531"/>
      <c r="AO33" s="531"/>
      <c r="AP33" s="531">
        <v>24767</v>
      </c>
      <c r="AQ33" s="531"/>
      <c r="AR33" s="531"/>
      <c r="AS33" s="531"/>
      <c r="AT33" s="531"/>
      <c r="AU33" s="531">
        <v>12359</v>
      </c>
      <c r="AV33" s="531"/>
      <c r="AW33" s="531"/>
      <c r="AX33" s="531"/>
      <c r="AY33" s="531"/>
      <c r="AZ33" s="531" t="s">
        <v>64</v>
      </c>
      <c r="BA33" s="531"/>
      <c r="BB33" s="531"/>
      <c r="BC33" s="531"/>
      <c r="BD33" s="531"/>
      <c r="BE33" s="532" t="s">
        <v>323</v>
      </c>
      <c r="BF33" s="532"/>
      <c r="BG33" s="532"/>
      <c r="BH33" s="532"/>
      <c r="BI33" s="532"/>
      <c r="BJ33" s="90"/>
      <c r="BK33" s="90"/>
      <c r="BL33" s="90"/>
      <c r="BM33" s="90"/>
      <c r="BN33" s="90"/>
      <c r="BO33" s="100"/>
      <c r="BP33" s="100"/>
      <c r="BQ33" s="97">
        <v>27</v>
      </c>
      <c r="BR33" s="98"/>
      <c r="BS33" s="505"/>
      <c r="BT33" s="505"/>
      <c r="BU33" s="505"/>
      <c r="BV33" s="505"/>
      <c r="BW33" s="505"/>
      <c r="BX33" s="505"/>
      <c r="BY33" s="505"/>
      <c r="BZ33" s="505"/>
      <c r="CA33" s="505"/>
      <c r="CB33" s="505"/>
      <c r="CC33" s="505"/>
      <c r="CD33" s="505"/>
      <c r="CE33" s="505"/>
      <c r="CF33" s="505"/>
      <c r="CG33" s="505"/>
      <c r="CH33" s="506"/>
      <c r="CI33" s="506"/>
      <c r="CJ33" s="506"/>
      <c r="CK33" s="506"/>
      <c r="CL33" s="506"/>
      <c r="CM33" s="506"/>
      <c r="CN33" s="506"/>
      <c r="CO33" s="506"/>
      <c r="CP33" s="506"/>
      <c r="CQ33" s="506"/>
      <c r="CR33" s="506"/>
      <c r="CS33" s="506"/>
      <c r="CT33" s="506"/>
      <c r="CU33" s="506"/>
      <c r="CV33" s="506"/>
      <c r="CW33" s="506"/>
      <c r="CX33" s="506"/>
      <c r="CY33" s="506"/>
      <c r="CZ33" s="506"/>
      <c r="DA33" s="506"/>
      <c r="DB33" s="506"/>
      <c r="DC33" s="506"/>
      <c r="DD33" s="506"/>
      <c r="DE33" s="506"/>
      <c r="DF33" s="506"/>
      <c r="DG33" s="506"/>
      <c r="DH33" s="506"/>
      <c r="DI33" s="506"/>
      <c r="DJ33" s="506"/>
      <c r="DK33" s="506"/>
      <c r="DL33" s="506"/>
      <c r="DM33" s="506"/>
      <c r="DN33" s="506"/>
      <c r="DO33" s="506"/>
      <c r="DP33" s="506"/>
      <c r="DQ33" s="506"/>
      <c r="DR33" s="506"/>
      <c r="DS33" s="506"/>
      <c r="DT33" s="506"/>
      <c r="DU33" s="506"/>
      <c r="DV33" s="507"/>
      <c r="DW33" s="507"/>
      <c r="DX33" s="507"/>
      <c r="DY33" s="507"/>
      <c r="DZ33" s="507"/>
      <c r="EA33" s="88"/>
    </row>
    <row r="34" spans="1:131" ht="26.25" customHeight="1" x14ac:dyDescent="0.2">
      <c r="A34" s="101">
        <v>7</v>
      </c>
      <c r="B34" s="487" t="s">
        <v>326</v>
      </c>
      <c r="C34" s="487"/>
      <c r="D34" s="487"/>
      <c r="E34" s="487"/>
      <c r="F34" s="487"/>
      <c r="G34" s="487"/>
      <c r="H34" s="487"/>
      <c r="I34" s="487"/>
      <c r="J34" s="487"/>
      <c r="K34" s="487"/>
      <c r="L34" s="487"/>
      <c r="M34" s="487"/>
      <c r="N34" s="487"/>
      <c r="O34" s="487"/>
      <c r="P34" s="487"/>
      <c r="Q34" s="488">
        <v>67</v>
      </c>
      <c r="R34" s="488"/>
      <c r="S34" s="488"/>
      <c r="T34" s="488"/>
      <c r="U34" s="488"/>
      <c r="V34" s="489">
        <v>59</v>
      </c>
      <c r="W34" s="489"/>
      <c r="X34" s="489"/>
      <c r="Y34" s="489"/>
      <c r="Z34" s="489"/>
      <c r="AA34" s="490">
        <v>7</v>
      </c>
      <c r="AB34" s="490"/>
      <c r="AC34" s="490"/>
      <c r="AD34" s="490"/>
      <c r="AE34" s="490"/>
      <c r="AF34" s="491">
        <v>7</v>
      </c>
      <c r="AG34" s="491"/>
      <c r="AH34" s="491"/>
      <c r="AI34" s="491"/>
      <c r="AJ34" s="491"/>
      <c r="AK34" s="531" t="s">
        <v>64</v>
      </c>
      <c r="AL34" s="531"/>
      <c r="AM34" s="531"/>
      <c r="AN34" s="531"/>
      <c r="AO34" s="531"/>
      <c r="AP34" s="531" t="s">
        <v>64</v>
      </c>
      <c r="AQ34" s="531"/>
      <c r="AR34" s="531"/>
      <c r="AS34" s="531"/>
      <c r="AT34" s="531"/>
      <c r="AU34" s="531" t="s">
        <v>64</v>
      </c>
      <c r="AV34" s="531"/>
      <c r="AW34" s="531"/>
      <c r="AX34" s="531"/>
      <c r="AY34" s="531"/>
      <c r="AZ34" s="531" t="s">
        <v>64</v>
      </c>
      <c r="BA34" s="531"/>
      <c r="BB34" s="531"/>
      <c r="BC34" s="531"/>
      <c r="BD34" s="531"/>
      <c r="BE34" s="532" t="s">
        <v>327</v>
      </c>
      <c r="BF34" s="532"/>
      <c r="BG34" s="532"/>
      <c r="BH34" s="532"/>
      <c r="BI34" s="532"/>
      <c r="BJ34" s="90"/>
      <c r="BK34" s="90"/>
      <c r="BL34" s="90"/>
      <c r="BM34" s="90"/>
      <c r="BN34" s="90"/>
      <c r="BO34" s="100"/>
      <c r="BP34" s="100"/>
      <c r="BQ34" s="97">
        <v>28</v>
      </c>
      <c r="BR34" s="98"/>
      <c r="BS34" s="505"/>
      <c r="BT34" s="505"/>
      <c r="BU34" s="505"/>
      <c r="BV34" s="505"/>
      <c r="BW34" s="505"/>
      <c r="BX34" s="505"/>
      <c r="BY34" s="505"/>
      <c r="BZ34" s="505"/>
      <c r="CA34" s="505"/>
      <c r="CB34" s="505"/>
      <c r="CC34" s="505"/>
      <c r="CD34" s="505"/>
      <c r="CE34" s="505"/>
      <c r="CF34" s="505"/>
      <c r="CG34" s="505"/>
      <c r="CH34" s="506"/>
      <c r="CI34" s="506"/>
      <c r="CJ34" s="506"/>
      <c r="CK34" s="506"/>
      <c r="CL34" s="506"/>
      <c r="CM34" s="506"/>
      <c r="CN34" s="506"/>
      <c r="CO34" s="506"/>
      <c r="CP34" s="506"/>
      <c r="CQ34" s="506"/>
      <c r="CR34" s="506"/>
      <c r="CS34" s="506"/>
      <c r="CT34" s="506"/>
      <c r="CU34" s="506"/>
      <c r="CV34" s="506"/>
      <c r="CW34" s="506"/>
      <c r="CX34" s="506"/>
      <c r="CY34" s="506"/>
      <c r="CZ34" s="506"/>
      <c r="DA34" s="506"/>
      <c r="DB34" s="506"/>
      <c r="DC34" s="506"/>
      <c r="DD34" s="506"/>
      <c r="DE34" s="506"/>
      <c r="DF34" s="506"/>
      <c r="DG34" s="506"/>
      <c r="DH34" s="506"/>
      <c r="DI34" s="506"/>
      <c r="DJ34" s="506"/>
      <c r="DK34" s="506"/>
      <c r="DL34" s="506"/>
      <c r="DM34" s="506"/>
      <c r="DN34" s="506"/>
      <c r="DO34" s="506"/>
      <c r="DP34" s="506"/>
      <c r="DQ34" s="506"/>
      <c r="DR34" s="506"/>
      <c r="DS34" s="506"/>
      <c r="DT34" s="506"/>
      <c r="DU34" s="506"/>
      <c r="DV34" s="507"/>
      <c r="DW34" s="507"/>
      <c r="DX34" s="507"/>
      <c r="DY34" s="507"/>
      <c r="DZ34" s="507"/>
      <c r="EA34" s="88"/>
    </row>
    <row r="35" spans="1:131" ht="26.25" customHeight="1" x14ac:dyDescent="0.2">
      <c r="A35" s="101">
        <v>8</v>
      </c>
      <c r="B35" s="487" t="s">
        <v>328</v>
      </c>
      <c r="C35" s="487"/>
      <c r="D35" s="487"/>
      <c r="E35" s="487"/>
      <c r="F35" s="487"/>
      <c r="G35" s="487"/>
      <c r="H35" s="487"/>
      <c r="I35" s="487"/>
      <c r="J35" s="487"/>
      <c r="K35" s="487"/>
      <c r="L35" s="487"/>
      <c r="M35" s="487"/>
      <c r="N35" s="487"/>
      <c r="O35" s="487"/>
      <c r="P35" s="487"/>
      <c r="Q35" s="488">
        <v>1306</v>
      </c>
      <c r="R35" s="488"/>
      <c r="S35" s="488"/>
      <c r="T35" s="488"/>
      <c r="U35" s="488"/>
      <c r="V35" s="489">
        <v>747</v>
      </c>
      <c r="W35" s="489"/>
      <c r="X35" s="489"/>
      <c r="Y35" s="489"/>
      <c r="Z35" s="489"/>
      <c r="AA35" s="490">
        <v>559</v>
      </c>
      <c r="AB35" s="490"/>
      <c r="AC35" s="490"/>
      <c r="AD35" s="490"/>
      <c r="AE35" s="490"/>
      <c r="AF35" s="491" t="s">
        <v>64</v>
      </c>
      <c r="AG35" s="491"/>
      <c r="AH35" s="491"/>
      <c r="AI35" s="491"/>
      <c r="AJ35" s="491"/>
      <c r="AK35" s="531" t="s">
        <v>64</v>
      </c>
      <c r="AL35" s="531"/>
      <c r="AM35" s="531"/>
      <c r="AN35" s="531"/>
      <c r="AO35" s="531"/>
      <c r="AP35" s="533">
        <v>1908</v>
      </c>
      <c r="AQ35" s="533"/>
      <c r="AR35" s="533"/>
      <c r="AS35" s="533"/>
      <c r="AT35" s="533"/>
      <c r="AU35" s="533">
        <v>1908</v>
      </c>
      <c r="AV35" s="533"/>
      <c r="AW35" s="533"/>
      <c r="AX35" s="533"/>
      <c r="AY35" s="533"/>
      <c r="AZ35" s="531" t="s">
        <v>64</v>
      </c>
      <c r="BA35" s="531"/>
      <c r="BB35" s="531"/>
      <c r="BC35" s="531"/>
      <c r="BD35" s="531"/>
      <c r="BE35" s="532" t="s">
        <v>327</v>
      </c>
      <c r="BF35" s="532"/>
      <c r="BG35" s="532"/>
      <c r="BH35" s="532"/>
      <c r="BI35" s="532"/>
      <c r="BJ35" s="90"/>
      <c r="BK35" s="90"/>
      <c r="BL35" s="90"/>
      <c r="BM35" s="90"/>
      <c r="BN35" s="90"/>
      <c r="BO35" s="100"/>
      <c r="BP35" s="100"/>
      <c r="BQ35" s="97">
        <v>29</v>
      </c>
      <c r="BR35" s="98"/>
      <c r="BS35" s="505"/>
      <c r="BT35" s="505"/>
      <c r="BU35" s="505"/>
      <c r="BV35" s="505"/>
      <c r="BW35" s="505"/>
      <c r="BX35" s="505"/>
      <c r="BY35" s="505"/>
      <c r="BZ35" s="505"/>
      <c r="CA35" s="505"/>
      <c r="CB35" s="505"/>
      <c r="CC35" s="505"/>
      <c r="CD35" s="505"/>
      <c r="CE35" s="505"/>
      <c r="CF35" s="505"/>
      <c r="CG35" s="505"/>
      <c r="CH35" s="506"/>
      <c r="CI35" s="506"/>
      <c r="CJ35" s="506"/>
      <c r="CK35" s="506"/>
      <c r="CL35" s="506"/>
      <c r="CM35" s="506"/>
      <c r="CN35" s="506"/>
      <c r="CO35" s="506"/>
      <c r="CP35" s="506"/>
      <c r="CQ35" s="506"/>
      <c r="CR35" s="506"/>
      <c r="CS35" s="506"/>
      <c r="CT35" s="506"/>
      <c r="CU35" s="506"/>
      <c r="CV35" s="506"/>
      <c r="CW35" s="506"/>
      <c r="CX35" s="506"/>
      <c r="CY35" s="506"/>
      <c r="CZ35" s="506"/>
      <c r="DA35" s="506"/>
      <c r="DB35" s="506"/>
      <c r="DC35" s="506"/>
      <c r="DD35" s="506"/>
      <c r="DE35" s="506"/>
      <c r="DF35" s="506"/>
      <c r="DG35" s="506"/>
      <c r="DH35" s="506"/>
      <c r="DI35" s="506"/>
      <c r="DJ35" s="506"/>
      <c r="DK35" s="506"/>
      <c r="DL35" s="506"/>
      <c r="DM35" s="506"/>
      <c r="DN35" s="506"/>
      <c r="DO35" s="506"/>
      <c r="DP35" s="506"/>
      <c r="DQ35" s="506"/>
      <c r="DR35" s="506"/>
      <c r="DS35" s="506"/>
      <c r="DT35" s="506"/>
      <c r="DU35" s="506"/>
      <c r="DV35" s="507"/>
      <c r="DW35" s="507"/>
      <c r="DX35" s="507"/>
      <c r="DY35" s="507"/>
      <c r="DZ35" s="507"/>
      <c r="EA35" s="88"/>
    </row>
    <row r="36" spans="1:131" ht="26.25" customHeight="1" x14ac:dyDescent="0.2">
      <c r="A36" s="101">
        <v>9</v>
      </c>
      <c r="B36" s="487"/>
      <c r="C36" s="487"/>
      <c r="D36" s="487"/>
      <c r="E36" s="487"/>
      <c r="F36" s="487"/>
      <c r="G36" s="487"/>
      <c r="H36" s="487"/>
      <c r="I36" s="487"/>
      <c r="J36" s="487"/>
      <c r="K36" s="487"/>
      <c r="L36" s="487"/>
      <c r="M36" s="487"/>
      <c r="N36" s="487"/>
      <c r="O36" s="487"/>
      <c r="P36" s="487"/>
      <c r="Q36" s="488"/>
      <c r="R36" s="488"/>
      <c r="S36" s="488"/>
      <c r="T36" s="488"/>
      <c r="U36" s="488"/>
      <c r="V36" s="489"/>
      <c r="W36" s="489"/>
      <c r="X36" s="489"/>
      <c r="Y36" s="489"/>
      <c r="Z36" s="489"/>
      <c r="AA36" s="490"/>
      <c r="AB36" s="490"/>
      <c r="AC36" s="490"/>
      <c r="AD36" s="490"/>
      <c r="AE36" s="490"/>
      <c r="AF36" s="491"/>
      <c r="AG36" s="491"/>
      <c r="AH36" s="491"/>
      <c r="AI36" s="491"/>
      <c r="AJ36" s="491"/>
      <c r="AK36" s="531"/>
      <c r="AL36" s="531"/>
      <c r="AM36" s="531"/>
      <c r="AN36" s="531"/>
      <c r="AO36" s="531"/>
      <c r="AP36" s="533"/>
      <c r="AQ36" s="533"/>
      <c r="AR36" s="533"/>
      <c r="AS36" s="533"/>
      <c r="AT36" s="533"/>
      <c r="AU36" s="533"/>
      <c r="AV36" s="533"/>
      <c r="AW36" s="533"/>
      <c r="AX36" s="533"/>
      <c r="AY36" s="533"/>
      <c r="AZ36" s="534"/>
      <c r="BA36" s="534"/>
      <c r="BB36" s="534"/>
      <c r="BC36" s="534"/>
      <c r="BD36" s="534"/>
      <c r="BE36" s="532"/>
      <c r="BF36" s="532"/>
      <c r="BG36" s="532"/>
      <c r="BH36" s="532"/>
      <c r="BI36" s="532"/>
      <c r="BJ36" s="90"/>
      <c r="BK36" s="90"/>
      <c r="BL36" s="90"/>
      <c r="BM36" s="90"/>
      <c r="BN36" s="90"/>
      <c r="BO36" s="100"/>
      <c r="BP36" s="100"/>
      <c r="BQ36" s="97">
        <v>30</v>
      </c>
      <c r="BR36" s="98"/>
      <c r="BS36" s="505"/>
      <c r="BT36" s="505"/>
      <c r="BU36" s="505"/>
      <c r="BV36" s="505"/>
      <c r="BW36" s="505"/>
      <c r="BX36" s="505"/>
      <c r="BY36" s="505"/>
      <c r="BZ36" s="505"/>
      <c r="CA36" s="505"/>
      <c r="CB36" s="505"/>
      <c r="CC36" s="505"/>
      <c r="CD36" s="505"/>
      <c r="CE36" s="505"/>
      <c r="CF36" s="505"/>
      <c r="CG36" s="505"/>
      <c r="CH36" s="506"/>
      <c r="CI36" s="506"/>
      <c r="CJ36" s="506"/>
      <c r="CK36" s="506"/>
      <c r="CL36" s="506"/>
      <c r="CM36" s="506"/>
      <c r="CN36" s="506"/>
      <c r="CO36" s="506"/>
      <c r="CP36" s="506"/>
      <c r="CQ36" s="506"/>
      <c r="CR36" s="506"/>
      <c r="CS36" s="506"/>
      <c r="CT36" s="506"/>
      <c r="CU36" s="506"/>
      <c r="CV36" s="506"/>
      <c r="CW36" s="506"/>
      <c r="CX36" s="506"/>
      <c r="CY36" s="506"/>
      <c r="CZ36" s="506"/>
      <c r="DA36" s="506"/>
      <c r="DB36" s="506"/>
      <c r="DC36" s="506"/>
      <c r="DD36" s="506"/>
      <c r="DE36" s="506"/>
      <c r="DF36" s="506"/>
      <c r="DG36" s="506"/>
      <c r="DH36" s="506"/>
      <c r="DI36" s="506"/>
      <c r="DJ36" s="506"/>
      <c r="DK36" s="506"/>
      <c r="DL36" s="506"/>
      <c r="DM36" s="506"/>
      <c r="DN36" s="506"/>
      <c r="DO36" s="506"/>
      <c r="DP36" s="506"/>
      <c r="DQ36" s="506"/>
      <c r="DR36" s="506"/>
      <c r="DS36" s="506"/>
      <c r="DT36" s="506"/>
      <c r="DU36" s="506"/>
      <c r="DV36" s="507"/>
      <c r="DW36" s="507"/>
      <c r="DX36" s="507"/>
      <c r="DY36" s="507"/>
      <c r="DZ36" s="507"/>
      <c r="EA36" s="88"/>
    </row>
    <row r="37" spans="1:131" ht="26.25" customHeight="1" x14ac:dyDescent="0.2">
      <c r="A37" s="101">
        <v>10</v>
      </c>
      <c r="B37" s="487"/>
      <c r="C37" s="487"/>
      <c r="D37" s="487"/>
      <c r="E37" s="487"/>
      <c r="F37" s="487"/>
      <c r="G37" s="487"/>
      <c r="H37" s="487"/>
      <c r="I37" s="487"/>
      <c r="J37" s="487"/>
      <c r="K37" s="487"/>
      <c r="L37" s="487"/>
      <c r="M37" s="487"/>
      <c r="N37" s="487"/>
      <c r="O37" s="487"/>
      <c r="P37" s="487"/>
      <c r="Q37" s="488"/>
      <c r="R37" s="488"/>
      <c r="S37" s="488"/>
      <c r="T37" s="488"/>
      <c r="U37" s="488"/>
      <c r="V37" s="489"/>
      <c r="W37" s="489"/>
      <c r="X37" s="489"/>
      <c r="Y37" s="489"/>
      <c r="Z37" s="489"/>
      <c r="AA37" s="490"/>
      <c r="AB37" s="490"/>
      <c r="AC37" s="490"/>
      <c r="AD37" s="490"/>
      <c r="AE37" s="490"/>
      <c r="AF37" s="491"/>
      <c r="AG37" s="491"/>
      <c r="AH37" s="491"/>
      <c r="AI37" s="491"/>
      <c r="AJ37" s="491"/>
      <c r="AK37" s="531"/>
      <c r="AL37" s="531"/>
      <c r="AM37" s="531"/>
      <c r="AN37" s="531"/>
      <c r="AO37" s="531"/>
      <c r="AP37" s="533"/>
      <c r="AQ37" s="533"/>
      <c r="AR37" s="533"/>
      <c r="AS37" s="533"/>
      <c r="AT37" s="533"/>
      <c r="AU37" s="533"/>
      <c r="AV37" s="533"/>
      <c r="AW37" s="533"/>
      <c r="AX37" s="533"/>
      <c r="AY37" s="533"/>
      <c r="AZ37" s="534"/>
      <c r="BA37" s="534"/>
      <c r="BB37" s="534"/>
      <c r="BC37" s="534"/>
      <c r="BD37" s="534"/>
      <c r="BE37" s="532"/>
      <c r="BF37" s="532"/>
      <c r="BG37" s="532"/>
      <c r="BH37" s="532"/>
      <c r="BI37" s="532"/>
      <c r="BJ37" s="90"/>
      <c r="BK37" s="90"/>
      <c r="BL37" s="90"/>
      <c r="BM37" s="90"/>
      <c r="BN37" s="90"/>
      <c r="BO37" s="100"/>
      <c r="BP37" s="100"/>
      <c r="BQ37" s="97">
        <v>31</v>
      </c>
      <c r="BR37" s="98"/>
      <c r="BS37" s="505"/>
      <c r="BT37" s="505"/>
      <c r="BU37" s="505"/>
      <c r="BV37" s="505"/>
      <c r="BW37" s="505"/>
      <c r="BX37" s="505"/>
      <c r="BY37" s="505"/>
      <c r="BZ37" s="505"/>
      <c r="CA37" s="505"/>
      <c r="CB37" s="505"/>
      <c r="CC37" s="505"/>
      <c r="CD37" s="505"/>
      <c r="CE37" s="505"/>
      <c r="CF37" s="505"/>
      <c r="CG37" s="505"/>
      <c r="CH37" s="506"/>
      <c r="CI37" s="506"/>
      <c r="CJ37" s="506"/>
      <c r="CK37" s="506"/>
      <c r="CL37" s="506"/>
      <c r="CM37" s="506"/>
      <c r="CN37" s="506"/>
      <c r="CO37" s="506"/>
      <c r="CP37" s="506"/>
      <c r="CQ37" s="506"/>
      <c r="CR37" s="506"/>
      <c r="CS37" s="506"/>
      <c r="CT37" s="506"/>
      <c r="CU37" s="506"/>
      <c r="CV37" s="506"/>
      <c r="CW37" s="506"/>
      <c r="CX37" s="506"/>
      <c r="CY37" s="506"/>
      <c r="CZ37" s="506"/>
      <c r="DA37" s="506"/>
      <c r="DB37" s="506"/>
      <c r="DC37" s="506"/>
      <c r="DD37" s="506"/>
      <c r="DE37" s="506"/>
      <c r="DF37" s="506"/>
      <c r="DG37" s="506"/>
      <c r="DH37" s="506"/>
      <c r="DI37" s="506"/>
      <c r="DJ37" s="506"/>
      <c r="DK37" s="506"/>
      <c r="DL37" s="506"/>
      <c r="DM37" s="506"/>
      <c r="DN37" s="506"/>
      <c r="DO37" s="506"/>
      <c r="DP37" s="506"/>
      <c r="DQ37" s="506"/>
      <c r="DR37" s="506"/>
      <c r="DS37" s="506"/>
      <c r="DT37" s="506"/>
      <c r="DU37" s="506"/>
      <c r="DV37" s="507"/>
      <c r="DW37" s="507"/>
      <c r="DX37" s="507"/>
      <c r="DY37" s="507"/>
      <c r="DZ37" s="507"/>
      <c r="EA37" s="88"/>
    </row>
    <row r="38" spans="1:131" ht="26.25" customHeight="1" x14ac:dyDescent="0.2">
      <c r="A38" s="101">
        <v>11</v>
      </c>
      <c r="B38" s="487"/>
      <c r="C38" s="487"/>
      <c r="D38" s="487"/>
      <c r="E38" s="487"/>
      <c r="F38" s="487"/>
      <c r="G38" s="487"/>
      <c r="H38" s="487"/>
      <c r="I38" s="487"/>
      <c r="J38" s="487"/>
      <c r="K38" s="487"/>
      <c r="L38" s="487"/>
      <c r="M38" s="487"/>
      <c r="N38" s="487"/>
      <c r="O38" s="487"/>
      <c r="P38" s="487"/>
      <c r="Q38" s="488"/>
      <c r="R38" s="488"/>
      <c r="S38" s="488"/>
      <c r="T38" s="488"/>
      <c r="U38" s="488"/>
      <c r="V38" s="489"/>
      <c r="W38" s="489"/>
      <c r="X38" s="489"/>
      <c r="Y38" s="489"/>
      <c r="Z38" s="489"/>
      <c r="AA38" s="490"/>
      <c r="AB38" s="490"/>
      <c r="AC38" s="490"/>
      <c r="AD38" s="490"/>
      <c r="AE38" s="490"/>
      <c r="AF38" s="491"/>
      <c r="AG38" s="491"/>
      <c r="AH38" s="491"/>
      <c r="AI38" s="491"/>
      <c r="AJ38" s="491"/>
      <c r="AK38" s="531"/>
      <c r="AL38" s="531"/>
      <c r="AM38" s="531"/>
      <c r="AN38" s="531"/>
      <c r="AO38" s="531"/>
      <c r="AP38" s="533"/>
      <c r="AQ38" s="533"/>
      <c r="AR38" s="533"/>
      <c r="AS38" s="533"/>
      <c r="AT38" s="533"/>
      <c r="AU38" s="533"/>
      <c r="AV38" s="533"/>
      <c r="AW38" s="533"/>
      <c r="AX38" s="533"/>
      <c r="AY38" s="533"/>
      <c r="AZ38" s="534"/>
      <c r="BA38" s="534"/>
      <c r="BB38" s="534"/>
      <c r="BC38" s="534"/>
      <c r="BD38" s="534"/>
      <c r="BE38" s="532"/>
      <c r="BF38" s="532"/>
      <c r="BG38" s="532"/>
      <c r="BH38" s="532"/>
      <c r="BI38" s="532"/>
      <c r="BJ38" s="90"/>
      <c r="BK38" s="90"/>
      <c r="BL38" s="90"/>
      <c r="BM38" s="90"/>
      <c r="BN38" s="90"/>
      <c r="BO38" s="100"/>
      <c r="BP38" s="100"/>
      <c r="BQ38" s="97">
        <v>32</v>
      </c>
      <c r="BR38" s="98"/>
      <c r="BS38" s="505"/>
      <c r="BT38" s="505"/>
      <c r="BU38" s="505"/>
      <c r="BV38" s="505"/>
      <c r="BW38" s="505"/>
      <c r="BX38" s="505"/>
      <c r="BY38" s="505"/>
      <c r="BZ38" s="505"/>
      <c r="CA38" s="505"/>
      <c r="CB38" s="505"/>
      <c r="CC38" s="505"/>
      <c r="CD38" s="505"/>
      <c r="CE38" s="505"/>
      <c r="CF38" s="505"/>
      <c r="CG38" s="505"/>
      <c r="CH38" s="506"/>
      <c r="CI38" s="506"/>
      <c r="CJ38" s="506"/>
      <c r="CK38" s="506"/>
      <c r="CL38" s="506"/>
      <c r="CM38" s="506"/>
      <c r="CN38" s="506"/>
      <c r="CO38" s="506"/>
      <c r="CP38" s="506"/>
      <c r="CQ38" s="506"/>
      <c r="CR38" s="506"/>
      <c r="CS38" s="506"/>
      <c r="CT38" s="506"/>
      <c r="CU38" s="506"/>
      <c r="CV38" s="506"/>
      <c r="CW38" s="506"/>
      <c r="CX38" s="506"/>
      <c r="CY38" s="506"/>
      <c r="CZ38" s="506"/>
      <c r="DA38" s="506"/>
      <c r="DB38" s="506"/>
      <c r="DC38" s="506"/>
      <c r="DD38" s="506"/>
      <c r="DE38" s="506"/>
      <c r="DF38" s="506"/>
      <c r="DG38" s="506"/>
      <c r="DH38" s="506"/>
      <c r="DI38" s="506"/>
      <c r="DJ38" s="506"/>
      <c r="DK38" s="506"/>
      <c r="DL38" s="506"/>
      <c r="DM38" s="506"/>
      <c r="DN38" s="506"/>
      <c r="DO38" s="506"/>
      <c r="DP38" s="506"/>
      <c r="DQ38" s="506"/>
      <c r="DR38" s="506"/>
      <c r="DS38" s="506"/>
      <c r="DT38" s="506"/>
      <c r="DU38" s="506"/>
      <c r="DV38" s="507"/>
      <c r="DW38" s="507"/>
      <c r="DX38" s="507"/>
      <c r="DY38" s="507"/>
      <c r="DZ38" s="507"/>
      <c r="EA38" s="88"/>
    </row>
    <row r="39" spans="1:131" ht="26.25" customHeight="1" x14ac:dyDescent="0.2">
      <c r="A39" s="101">
        <v>12</v>
      </c>
      <c r="B39" s="487"/>
      <c r="C39" s="487"/>
      <c r="D39" s="487"/>
      <c r="E39" s="487"/>
      <c r="F39" s="487"/>
      <c r="G39" s="487"/>
      <c r="H39" s="487"/>
      <c r="I39" s="487"/>
      <c r="J39" s="487"/>
      <c r="K39" s="487"/>
      <c r="L39" s="487"/>
      <c r="M39" s="487"/>
      <c r="N39" s="487"/>
      <c r="O39" s="487"/>
      <c r="P39" s="487"/>
      <c r="Q39" s="488"/>
      <c r="R39" s="488"/>
      <c r="S39" s="488"/>
      <c r="T39" s="488"/>
      <c r="U39" s="488"/>
      <c r="V39" s="489"/>
      <c r="W39" s="489"/>
      <c r="X39" s="489"/>
      <c r="Y39" s="489"/>
      <c r="Z39" s="489"/>
      <c r="AA39" s="490"/>
      <c r="AB39" s="490"/>
      <c r="AC39" s="490"/>
      <c r="AD39" s="490"/>
      <c r="AE39" s="490"/>
      <c r="AF39" s="491"/>
      <c r="AG39" s="491"/>
      <c r="AH39" s="491"/>
      <c r="AI39" s="491"/>
      <c r="AJ39" s="491"/>
      <c r="AK39" s="531"/>
      <c r="AL39" s="531"/>
      <c r="AM39" s="531"/>
      <c r="AN39" s="531"/>
      <c r="AO39" s="531"/>
      <c r="AP39" s="533"/>
      <c r="AQ39" s="533"/>
      <c r="AR39" s="533"/>
      <c r="AS39" s="533"/>
      <c r="AT39" s="533"/>
      <c r="AU39" s="533"/>
      <c r="AV39" s="533"/>
      <c r="AW39" s="533"/>
      <c r="AX39" s="533"/>
      <c r="AY39" s="533"/>
      <c r="AZ39" s="534"/>
      <c r="BA39" s="534"/>
      <c r="BB39" s="534"/>
      <c r="BC39" s="534"/>
      <c r="BD39" s="534"/>
      <c r="BE39" s="532"/>
      <c r="BF39" s="532"/>
      <c r="BG39" s="532"/>
      <c r="BH39" s="532"/>
      <c r="BI39" s="532"/>
      <c r="BJ39" s="90"/>
      <c r="BK39" s="90"/>
      <c r="BL39" s="90"/>
      <c r="BM39" s="90"/>
      <c r="BN39" s="90"/>
      <c r="BO39" s="100"/>
      <c r="BP39" s="100"/>
      <c r="BQ39" s="97">
        <v>33</v>
      </c>
      <c r="BR39" s="98"/>
      <c r="BS39" s="505"/>
      <c r="BT39" s="505"/>
      <c r="BU39" s="505"/>
      <c r="BV39" s="505"/>
      <c r="BW39" s="505"/>
      <c r="BX39" s="505"/>
      <c r="BY39" s="505"/>
      <c r="BZ39" s="505"/>
      <c r="CA39" s="505"/>
      <c r="CB39" s="505"/>
      <c r="CC39" s="505"/>
      <c r="CD39" s="505"/>
      <c r="CE39" s="505"/>
      <c r="CF39" s="505"/>
      <c r="CG39" s="505"/>
      <c r="CH39" s="506"/>
      <c r="CI39" s="506"/>
      <c r="CJ39" s="506"/>
      <c r="CK39" s="506"/>
      <c r="CL39" s="506"/>
      <c r="CM39" s="506"/>
      <c r="CN39" s="506"/>
      <c r="CO39" s="506"/>
      <c r="CP39" s="506"/>
      <c r="CQ39" s="506"/>
      <c r="CR39" s="506"/>
      <c r="CS39" s="506"/>
      <c r="CT39" s="506"/>
      <c r="CU39" s="506"/>
      <c r="CV39" s="506"/>
      <c r="CW39" s="506"/>
      <c r="CX39" s="506"/>
      <c r="CY39" s="506"/>
      <c r="CZ39" s="506"/>
      <c r="DA39" s="506"/>
      <c r="DB39" s="506"/>
      <c r="DC39" s="506"/>
      <c r="DD39" s="506"/>
      <c r="DE39" s="506"/>
      <c r="DF39" s="506"/>
      <c r="DG39" s="506"/>
      <c r="DH39" s="506"/>
      <c r="DI39" s="506"/>
      <c r="DJ39" s="506"/>
      <c r="DK39" s="506"/>
      <c r="DL39" s="506"/>
      <c r="DM39" s="506"/>
      <c r="DN39" s="506"/>
      <c r="DO39" s="506"/>
      <c r="DP39" s="506"/>
      <c r="DQ39" s="506"/>
      <c r="DR39" s="506"/>
      <c r="DS39" s="506"/>
      <c r="DT39" s="506"/>
      <c r="DU39" s="506"/>
      <c r="DV39" s="507"/>
      <c r="DW39" s="507"/>
      <c r="DX39" s="507"/>
      <c r="DY39" s="507"/>
      <c r="DZ39" s="507"/>
      <c r="EA39" s="88"/>
    </row>
    <row r="40" spans="1:131" ht="26.25" customHeight="1" x14ac:dyDescent="0.2">
      <c r="A40" s="97">
        <v>13</v>
      </c>
      <c r="B40" s="487"/>
      <c r="C40" s="487"/>
      <c r="D40" s="487"/>
      <c r="E40" s="487"/>
      <c r="F40" s="487"/>
      <c r="G40" s="487"/>
      <c r="H40" s="487"/>
      <c r="I40" s="487"/>
      <c r="J40" s="487"/>
      <c r="K40" s="487"/>
      <c r="L40" s="487"/>
      <c r="M40" s="487"/>
      <c r="N40" s="487"/>
      <c r="O40" s="487"/>
      <c r="P40" s="487"/>
      <c r="Q40" s="488"/>
      <c r="R40" s="488"/>
      <c r="S40" s="488"/>
      <c r="T40" s="488"/>
      <c r="U40" s="488"/>
      <c r="V40" s="489"/>
      <c r="W40" s="489"/>
      <c r="X40" s="489"/>
      <c r="Y40" s="489"/>
      <c r="Z40" s="489"/>
      <c r="AA40" s="490"/>
      <c r="AB40" s="490"/>
      <c r="AC40" s="490"/>
      <c r="AD40" s="490"/>
      <c r="AE40" s="490"/>
      <c r="AF40" s="491"/>
      <c r="AG40" s="491"/>
      <c r="AH40" s="491"/>
      <c r="AI40" s="491"/>
      <c r="AJ40" s="491"/>
      <c r="AK40" s="531"/>
      <c r="AL40" s="531"/>
      <c r="AM40" s="531"/>
      <c r="AN40" s="531"/>
      <c r="AO40" s="531"/>
      <c r="AP40" s="533"/>
      <c r="AQ40" s="533"/>
      <c r="AR40" s="533"/>
      <c r="AS40" s="533"/>
      <c r="AT40" s="533"/>
      <c r="AU40" s="533"/>
      <c r="AV40" s="533"/>
      <c r="AW40" s="533"/>
      <c r="AX40" s="533"/>
      <c r="AY40" s="533"/>
      <c r="AZ40" s="534"/>
      <c r="BA40" s="534"/>
      <c r="BB40" s="534"/>
      <c r="BC40" s="534"/>
      <c r="BD40" s="534"/>
      <c r="BE40" s="532"/>
      <c r="BF40" s="532"/>
      <c r="BG40" s="532"/>
      <c r="BH40" s="532"/>
      <c r="BI40" s="532"/>
      <c r="BJ40" s="90"/>
      <c r="BK40" s="90"/>
      <c r="BL40" s="90"/>
      <c r="BM40" s="90"/>
      <c r="BN40" s="90"/>
      <c r="BO40" s="100"/>
      <c r="BP40" s="100"/>
      <c r="BQ40" s="97">
        <v>34</v>
      </c>
      <c r="BR40" s="98"/>
      <c r="BS40" s="505"/>
      <c r="BT40" s="505"/>
      <c r="BU40" s="505"/>
      <c r="BV40" s="505"/>
      <c r="BW40" s="505"/>
      <c r="BX40" s="505"/>
      <c r="BY40" s="505"/>
      <c r="BZ40" s="505"/>
      <c r="CA40" s="505"/>
      <c r="CB40" s="505"/>
      <c r="CC40" s="505"/>
      <c r="CD40" s="505"/>
      <c r="CE40" s="505"/>
      <c r="CF40" s="505"/>
      <c r="CG40" s="505"/>
      <c r="CH40" s="506"/>
      <c r="CI40" s="506"/>
      <c r="CJ40" s="506"/>
      <c r="CK40" s="506"/>
      <c r="CL40" s="506"/>
      <c r="CM40" s="506"/>
      <c r="CN40" s="506"/>
      <c r="CO40" s="506"/>
      <c r="CP40" s="506"/>
      <c r="CQ40" s="506"/>
      <c r="CR40" s="506"/>
      <c r="CS40" s="506"/>
      <c r="CT40" s="506"/>
      <c r="CU40" s="506"/>
      <c r="CV40" s="506"/>
      <c r="CW40" s="506"/>
      <c r="CX40" s="506"/>
      <c r="CY40" s="506"/>
      <c r="CZ40" s="506"/>
      <c r="DA40" s="506"/>
      <c r="DB40" s="506"/>
      <c r="DC40" s="506"/>
      <c r="DD40" s="506"/>
      <c r="DE40" s="506"/>
      <c r="DF40" s="506"/>
      <c r="DG40" s="506"/>
      <c r="DH40" s="506"/>
      <c r="DI40" s="506"/>
      <c r="DJ40" s="506"/>
      <c r="DK40" s="506"/>
      <c r="DL40" s="506"/>
      <c r="DM40" s="506"/>
      <c r="DN40" s="506"/>
      <c r="DO40" s="506"/>
      <c r="DP40" s="506"/>
      <c r="DQ40" s="506"/>
      <c r="DR40" s="506"/>
      <c r="DS40" s="506"/>
      <c r="DT40" s="506"/>
      <c r="DU40" s="506"/>
      <c r="DV40" s="507"/>
      <c r="DW40" s="507"/>
      <c r="DX40" s="507"/>
      <c r="DY40" s="507"/>
      <c r="DZ40" s="507"/>
      <c r="EA40" s="88"/>
    </row>
    <row r="41" spans="1:131" ht="26.25" customHeight="1" x14ac:dyDescent="0.2">
      <c r="A41" s="97">
        <v>14</v>
      </c>
      <c r="B41" s="487"/>
      <c r="C41" s="487"/>
      <c r="D41" s="487"/>
      <c r="E41" s="487"/>
      <c r="F41" s="487"/>
      <c r="G41" s="487"/>
      <c r="H41" s="487"/>
      <c r="I41" s="487"/>
      <c r="J41" s="487"/>
      <c r="K41" s="487"/>
      <c r="L41" s="487"/>
      <c r="M41" s="487"/>
      <c r="N41" s="487"/>
      <c r="O41" s="487"/>
      <c r="P41" s="487"/>
      <c r="Q41" s="488"/>
      <c r="R41" s="488"/>
      <c r="S41" s="488"/>
      <c r="T41" s="488"/>
      <c r="U41" s="488"/>
      <c r="V41" s="489"/>
      <c r="W41" s="489"/>
      <c r="X41" s="489"/>
      <c r="Y41" s="489"/>
      <c r="Z41" s="489"/>
      <c r="AA41" s="490"/>
      <c r="AB41" s="490"/>
      <c r="AC41" s="490"/>
      <c r="AD41" s="490"/>
      <c r="AE41" s="490"/>
      <c r="AF41" s="491"/>
      <c r="AG41" s="491"/>
      <c r="AH41" s="491"/>
      <c r="AI41" s="491"/>
      <c r="AJ41" s="491"/>
      <c r="AK41" s="531"/>
      <c r="AL41" s="531"/>
      <c r="AM41" s="531"/>
      <c r="AN41" s="531"/>
      <c r="AO41" s="531"/>
      <c r="AP41" s="533"/>
      <c r="AQ41" s="533"/>
      <c r="AR41" s="533"/>
      <c r="AS41" s="533"/>
      <c r="AT41" s="533"/>
      <c r="AU41" s="533"/>
      <c r="AV41" s="533"/>
      <c r="AW41" s="533"/>
      <c r="AX41" s="533"/>
      <c r="AY41" s="533"/>
      <c r="AZ41" s="534"/>
      <c r="BA41" s="534"/>
      <c r="BB41" s="534"/>
      <c r="BC41" s="534"/>
      <c r="BD41" s="534"/>
      <c r="BE41" s="532"/>
      <c r="BF41" s="532"/>
      <c r="BG41" s="532"/>
      <c r="BH41" s="532"/>
      <c r="BI41" s="532"/>
      <c r="BJ41" s="90"/>
      <c r="BK41" s="90"/>
      <c r="BL41" s="90"/>
      <c r="BM41" s="90"/>
      <c r="BN41" s="90"/>
      <c r="BO41" s="100"/>
      <c r="BP41" s="100"/>
      <c r="BQ41" s="97">
        <v>35</v>
      </c>
      <c r="BR41" s="98"/>
      <c r="BS41" s="505"/>
      <c r="BT41" s="505"/>
      <c r="BU41" s="505"/>
      <c r="BV41" s="505"/>
      <c r="BW41" s="505"/>
      <c r="BX41" s="505"/>
      <c r="BY41" s="505"/>
      <c r="BZ41" s="505"/>
      <c r="CA41" s="505"/>
      <c r="CB41" s="505"/>
      <c r="CC41" s="505"/>
      <c r="CD41" s="505"/>
      <c r="CE41" s="505"/>
      <c r="CF41" s="505"/>
      <c r="CG41" s="505"/>
      <c r="CH41" s="506"/>
      <c r="CI41" s="506"/>
      <c r="CJ41" s="506"/>
      <c r="CK41" s="506"/>
      <c r="CL41" s="506"/>
      <c r="CM41" s="506"/>
      <c r="CN41" s="506"/>
      <c r="CO41" s="506"/>
      <c r="CP41" s="506"/>
      <c r="CQ41" s="506"/>
      <c r="CR41" s="506"/>
      <c r="CS41" s="506"/>
      <c r="CT41" s="506"/>
      <c r="CU41" s="506"/>
      <c r="CV41" s="506"/>
      <c r="CW41" s="506"/>
      <c r="CX41" s="506"/>
      <c r="CY41" s="506"/>
      <c r="CZ41" s="506"/>
      <c r="DA41" s="506"/>
      <c r="DB41" s="506"/>
      <c r="DC41" s="506"/>
      <c r="DD41" s="506"/>
      <c r="DE41" s="506"/>
      <c r="DF41" s="506"/>
      <c r="DG41" s="506"/>
      <c r="DH41" s="506"/>
      <c r="DI41" s="506"/>
      <c r="DJ41" s="506"/>
      <c r="DK41" s="506"/>
      <c r="DL41" s="506"/>
      <c r="DM41" s="506"/>
      <c r="DN41" s="506"/>
      <c r="DO41" s="506"/>
      <c r="DP41" s="506"/>
      <c r="DQ41" s="506"/>
      <c r="DR41" s="506"/>
      <c r="DS41" s="506"/>
      <c r="DT41" s="506"/>
      <c r="DU41" s="506"/>
      <c r="DV41" s="507"/>
      <c r="DW41" s="507"/>
      <c r="DX41" s="507"/>
      <c r="DY41" s="507"/>
      <c r="DZ41" s="507"/>
      <c r="EA41" s="88"/>
    </row>
    <row r="42" spans="1:131" ht="26.25" customHeight="1" x14ac:dyDescent="0.2">
      <c r="A42" s="97">
        <v>15</v>
      </c>
      <c r="B42" s="487"/>
      <c r="C42" s="487"/>
      <c r="D42" s="487"/>
      <c r="E42" s="487"/>
      <c r="F42" s="487"/>
      <c r="G42" s="487"/>
      <c r="H42" s="487"/>
      <c r="I42" s="487"/>
      <c r="J42" s="487"/>
      <c r="K42" s="487"/>
      <c r="L42" s="487"/>
      <c r="M42" s="487"/>
      <c r="N42" s="487"/>
      <c r="O42" s="487"/>
      <c r="P42" s="487"/>
      <c r="Q42" s="488"/>
      <c r="R42" s="488"/>
      <c r="S42" s="488"/>
      <c r="T42" s="488"/>
      <c r="U42" s="488"/>
      <c r="V42" s="489"/>
      <c r="W42" s="489"/>
      <c r="X42" s="489"/>
      <c r="Y42" s="489"/>
      <c r="Z42" s="489"/>
      <c r="AA42" s="490"/>
      <c r="AB42" s="490"/>
      <c r="AC42" s="490"/>
      <c r="AD42" s="490"/>
      <c r="AE42" s="490"/>
      <c r="AF42" s="491"/>
      <c r="AG42" s="491"/>
      <c r="AH42" s="491"/>
      <c r="AI42" s="491"/>
      <c r="AJ42" s="491"/>
      <c r="AK42" s="531"/>
      <c r="AL42" s="531"/>
      <c r="AM42" s="531"/>
      <c r="AN42" s="531"/>
      <c r="AO42" s="531"/>
      <c r="AP42" s="533"/>
      <c r="AQ42" s="533"/>
      <c r="AR42" s="533"/>
      <c r="AS42" s="533"/>
      <c r="AT42" s="533"/>
      <c r="AU42" s="533"/>
      <c r="AV42" s="533"/>
      <c r="AW42" s="533"/>
      <c r="AX42" s="533"/>
      <c r="AY42" s="533"/>
      <c r="AZ42" s="534"/>
      <c r="BA42" s="534"/>
      <c r="BB42" s="534"/>
      <c r="BC42" s="534"/>
      <c r="BD42" s="534"/>
      <c r="BE42" s="532"/>
      <c r="BF42" s="532"/>
      <c r="BG42" s="532"/>
      <c r="BH42" s="532"/>
      <c r="BI42" s="532"/>
      <c r="BJ42" s="90"/>
      <c r="BK42" s="90"/>
      <c r="BL42" s="90"/>
      <c r="BM42" s="90"/>
      <c r="BN42" s="90"/>
      <c r="BO42" s="100"/>
      <c r="BP42" s="100"/>
      <c r="BQ42" s="97">
        <v>36</v>
      </c>
      <c r="BR42" s="98"/>
      <c r="BS42" s="505"/>
      <c r="BT42" s="505"/>
      <c r="BU42" s="505"/>
      <c r="BV42" s="505"/>
      <c r="BW42" s="505"/>
      <c r="BX42" s="505"/>
      <c r="BY42" s="505"/>
      <c r="BZ42" s="505"/>
      <c r="CA42" s="505"/>
      <c r="CB42" s="505"/>
      <c r="CC42" s="505"/>
      <c r="CD42" s="505"/>
      <c r="CE42" s="505"/>
      <c r="CF42" s="505"/>
      <c r="CG42" s="505"/>
      <c r="CH42" s="506"/>
      <c r="CI42" s="506"/>
      <c r="CJ42" s="506"/>
      <c r="CK42" s="506"/>
      <c r="CL42" s="506"/>
      <c r="CM42" s="506"/>
      <c r="CN42" s="506"/>
      <c r="CO42" s="506"/>
      <c r="CP42" s="506"/>
      <c r="CQ42" s="506"/>
      <c r="CR42" s="506"/>
      <c r="CS42" s="506"/>
      <c r="CT42" s="506"/>
      <c r="CU42" s="506"/>
      <c r="CV42" s="506"/>
      <c r="CW42" s="506"/>
      <c r="CX42" s="506"/>
      <c r="CY42" s="506"/>
      <c r="CZ42" s="506"/>
      <c r="DA42" s="506"/>
      <c r="DB42" s="506"/>
      <c r="DC42" s="506"/>
      <c r="DD42" s="506"/>
      <c r="DE42" s="506"/>
      <c r="DF42" s="506"/>
      <c r="DG42" s="506"/>
      <c r="DH42" s="506"/>
      <c r="DI42" s="506"/>
      <c r="DJ42" s="506"/>
      <c r="DK42" s="506"/>
      <c r="DL42" s="506"/>
      <c r="DM42" s="506"/>
      <c r="DN42" s="506"/>
      <c r="DO42" s="506"/>
      <c r="DP42" s="506"/>
      <c r="DQ42" s="506"/>
      <c r="DR42" s="506"/>
      <c r="DS42" s="506"/>
      <c r="DT42" s="506"/>
      <c r="DU42" s="506"/>
      <c r="DV42" s="507"/>
      <c r="DW42" s="507"/>
      <c r="DX42" s="507"/>
      <c r="DY42" s="507"/>
      <c r="DZ42" s="507"/>
      <c r="EA42" s="88"/>
    </row>
    <row r="43" spans="1:131" ht="26.25" customHeight="1" x14ac:dyDescent="0.2">
      <c r="A43" s="97">
        <v>16</v>
      </c>
      <c r="B43" s="487"/>
      <c r="C43" s="487"/>
      <c r="D43" s="487"/>
      <c r="E43" s="487"/>
      <c r="F43" s="487"/>
      <c r="G43" s="487"/>
      <c r="H43" s="487"/>
      <c r="I43" s="487"/>
      <c r="J43" s="487"/>
      <c r="K43" s="487"/>
      <c r="L43" s="487"/>
      <c r="M43" s="487"/>
      <c r="N43" s="487"/>
      <c r="O43" s="487"/>
      <c r="P43" s="487"/>
      <c r="Q43" s="488"/>
      <c r="R43" s="488"/>
      <c r="S43" s="488"/>
      <c r="T43" s="488"/>
      <c r="U43" s="488"/>
      <c r="V43" s="489"/>
      <c r="W43" s="489"/>
      <c r="X43" s="489"/>
      <c r="Y43" s="489"/>
      <c r="Z43" s="489"/>
      <c r="AA43" s="490"/>
      <c r="AB43" s="490"/>
      <c r="AC43" s="490"/>
      <c r="AD43" s="490"/>
      <c r="AE43" s="490"/>
      <c r="AF43" s="491"/>
      <c r="AG43" s="491"/>
      <c r="AH43" s="491"/>
      <c r="AI43" s="491"/>
      <c r="AJ43" s="491"/>
      <c r="AK43" s="531"/>
      <c r="AL43" s="531"/>
      <c r="AM43" s="531"/>
      <c r="AN43" s="531"/>
      <c r="AO43" s="531"/>
      <c r="AP43" s="533"/>
      <c r="AQ43" s="533"/>
      <c r="AR43" s="533"/>
      <c r="AS43" s="533"/>
      <c r="AT43" s="533"/>
      <c r="AU43" s="533"/>
      <c r="AV43" s="533"/>
      <c r="AW43" s="533"/>
      <c r="AX43" s="533"/>
      <c r="AY43" s="533"/>
      <c r="AZ43" s="534"/>
      <c r="BA43" s="534"/>
      <c r="BB43" s="534"/>
      <c r="BC43" s="534"/>
      <c r="BD43" s="534"/>
      <c r="BE43" s="532"/>
      <c r="BF43" s="532"/>
      <c r="BG43" s="532"/>
      <c r="BH43" s="532"/>
      <c r="BI43" s="532"/>
      <c r="BJ43" s="90"/>
      <c r="BK43" s="90"/>
      <c r="BL43" s="90"/>
      <c r="BM43" s="90"/>
      <c r="BN43" s="90"/>
      <c r="BO43" s="100"/>
      <c r="BP43" s="100"/>
      <c r="BQ43" s="97">
        <v>37</v>
      </c>
      <c r="BR43" s="98"/>
      <c r="BS43" s="505"/>
      <c r="BT43" s="505"/>
      <c r="BU43" s="505"/>
      <c r="BV43" s="505"/>
      <c r="BW43" s="505"/>
      <c r="BX43" s="505"/>
      <c r="BY43" s="505"/>
      <c r="BZ43" s="505"/>
      <c r="CA43" s="505"/>
      <c r="CB43" s="505"/>
      <c r="CC43" s="505"/>
      <c r="CD43" s="505"/>
      <c r="CE43" s="505"/>
      <c r="CF43" s="505"/>
      <c r="CG43" s="505"/>
      <c r="CH43" s="506"/>
      <c r="CI43" s="506"/>
      <c r="CJ43" s="506"/>
      <c r="CK43" s="506"/>
      <c r="CL43" s="506"/>
      <c r="CM43" s="506"/>
      <c r="CN43" s="506"/>
      <c r="CO43" s="506"/>
      <c r="CP43" s="506"/>
      <c r="CQ43" s="506"/>
      <c r="CR43" s="506"/>
      <c r="CS43" s="506"/>
      <c r="CT43" s="506"/>
      <c r="CU43" s="506"/>
      <c r="CV43" s="506"/>
      <c r="CW43" s="506"/>
      <c r="CX43" s="506"/>
      <c r="CY43" s="506"/>
      <c r="CZ43" s="506"/>
      <c r="DA43" s="506"/>
      <c r="DB43" s="506"/>
      <c r="DC43" s="506"/>
      <c r="DD43" s="506"/>
      <c r="DE43" s="506"/>
      <c r="DF43" s="506"/>
      <c r="DG43" s="506"/>
      <c r="DH43" s="506"/>
      <c r="DI43" s="506"/>
      <c r="DJ43" s="506"/>
      <c r="DK43" s="506"/>
      <c r="DL43" s="506"/>
      <c r="DM43" s="506"/>
      <c r="DN43" s="506"/>
      <c r="DO43" s="506"/>
      <c r="DP43" s="506"/>
      <c r="DQ43" s="506"/>
      <c r="DR43" s="506"/>
      <c r="DS43" s="506"/>
      <c r="DT43" s="506"/>
      <c r="DU43" s="506"/>
      <c r="DV43" s="507"/>
      <c r="DW43" s="507"/>
      <c r="DX43" s="507"/>
      <c r="DY43" s="507"/>
      <c r="DZ43" s="507"/>
      <c r="EA43" s="88"/>
    </row>
    <row r="44" spans="1:131" ht="26.25" customHeight="1" x14ac:dyDescent="0.2">
      <c r="A44" s="97">
        <v>17</v>
      </c>
      <c r="B44" s="487"/>
      <c r="C44" s="487"/>
      <c r="D44" s="487"/>
      <c r="E44" s="487"/>
      <c r="F44" s="487"/>
      <c r="G44" s="487"/>
      <c r="H44" s="487"/>
      <c r="I44" s="487"/>
      <c r="J44" s="487"/>
      <c r="K44" s="487"/>
      <c r="L44" s="487"/>
      <c r="M44" s="487"/>
      <c r="N44" s="487"/>
      <c r="O44" s="487"/>
      <c r="P44" s="487"/>
      <c r="Q44" s="488"/>
      <c r="R44" s="488"/>
      <c r="S44" s="488"/>
      <c r="T44" s="488"/>
      <c r="U44" s="488"/>
      <c r="V44" s="489"/>
      <c r="W44" s="489"/>
      <c r="X44" s="489"/>
      <c r="Y44" s="489"/>
      <c r="Z44" s="489"/>
      <c r="AA44" s="490"/>
      <c r="AB44" s="490"/>
      <c r="AC44" s="490"/>
      <c r="AD44" s="490"/>
      <c r="AE44" s="490"/>
      <c r="AF44" s="491"/>
      <c r="AG44" s="491"/>
      <c r="AH44" s="491"/>
      <c r="AI44" s="491"/>
      <c r="AJ44" s="491"/>
      <c r="AK44" s="531"/>
      <c r="AL44" s="531"/>
      <c r="AM44" s="531"/>
      <c r="AN44" s="531"/>
      <c r="AO44" s="531"/>
      <c r="AP44" s="533"/>
      <c r="AQ44" s="533"/>
      <c r="AR44" s="533"/>
      <c r="AS44" s="533"/>
      <c r="AT44" s="533"/>
      <c r="AU44" s="533"/>
      <c r="AV44" s="533"/>
      <c r="AW44" s="533"/>
      <c r="AX44" s="533"/>
      <c r="AY44" s="533"/>
      <c r="AZ44" s="534"/>
      <c r="BA44" s="534"/>
      <c r="BB44" s="534"/>
      <c r="BC44" s="534"/>
      <c r="BD44" s="534"/>
      <c r="BE44" s="532"/>
      <c r="BF44" s="532"/>
      <c r="BG44" s="532"/>
      <c r="BH44" s="532"/>
      <c r="BI44" s="532"/>
      <c r="BJ44" s="90"/>
      <c r="BK44" s="90"/>
      <c r="BL44" s="90"/>
      <c r="BM44" s="90"/>
      <c r="BN44" s="90"/>
      <c r="BO44" s="100"/>
      <c r="BP44" s="100"/>
      <c r="BQ44" s="97">
        <v>38</v>
      </c>
      <c r="BR44" s="98"/>
      <c r="BS44" s="505"/>
      <c r="BT44" s="505"/>
      <c r="BU44" s="505"/>
      <c r="BV44" s="505"/>
      <c r="BW44" s="505"/>
      <c r="BX44" s="505"/>
      <c r="BY44" s="505"/>
      <c r="BZ44" s="505"/>
      <c r="CA44" s="505"/>
      <c r="CB44" s="505"/>
      <c r="CC44" s="505"/>
      <c r="CD44" s="505"/>
      <c r="CE44" s="505"/>
      <c r="CF44" s="505"/>
      <c r="CG44" s="505"/>
      <c r="CH44" s="506"/>
      <c r="CI44" s="506"/>
      <c r="CJ44" s="506"/>
      <c r="CK44" s="506"/>
      <c r="CL44" s="506"/>
      <c r="CM44" s="506"/>
      <c r="CN44" s="506"/>
      <c r="CO44" s="506"/>
      <c r="CP44" s="506"/>
      <c r="CQ44" s="506"/>
      <c r="CR44" s="506"/>
      <c r="CS44" s="506"/>
      <c r="CT44" s="506"/>
      <c r="CU44" s="506"/>
      <c r="CV44" s="506"/>
      <c r="CW44" s="506"/>
      <c r="CX44" s="506"/>
      <c r="CY44" s="506"/>
      <c r="CZ44" s="506"/>
      <c r="DA44" s="506"/>
      <c r="DB44" s="506"/>
      <c r="DC44" s="506"/>
      <c r="DD44" s="506"/>
      <c r="DE44" s="506"/>
      <c r="DF44" s="506"/>
      <c r="DG44" s="506"/>
      <c r="DH44" s="506"/>
      <c r="DI44" s="506"/>
      <c r="DJ44" s="506"/>
      <c r="DK44" s="506"/>
      <c r="DL44" s="506"/>
      <c r="DM44" s="506"/>
      <c r="DN44" s="506"/>
      <c r="DO44" s="506"/>
      <c r="DP44" s="506"/>
      <c r="DQ44" s="506"/>
      <c r="DR44" s="506"/>
      <c r="DS44" s="506"/>
      <c r="DT44" s="506"/>
      <c r="DU44" s="506"/>
      <c r="DV44" s="507"/>
      <c r="DW44" s="507"/>
      <c r="DX44" s="507"/>
      <c r="DY44" s="507"/>
      <c r="DZ44" s="507"/>
      <c r="EA44" s="88"/>
    </row>
    <row r="45" spans="1:131" ht="26.25" customHeight="1" x14ac:dyDescent="0.2">
      <c r="A45" s="97">
        <v>18</v>
      </c>
      <c r="B45" s="487"/>
      <c r="C45" s="487"/>
      <c r="D45" s="487"/>
      <c r="E45" s="487"/>
      <c r="F45" s="487"/>
      <c r="G45" s="487"/>
      <c r="H45" s="487"/>
      <c r="I45" s="487"/>
      <c r="J45" s="487"/>
      <c r="K45" s="487"/>
      <c r="L45" s="487"/>
      <c r="M45" s="487"/>
      <c r="N45" s="487"/>
      <c r="O45" s="487"/>
      <c r="P45" s="487"/>
      <c r="Q45" s="488"/>
      <c r="R45" s="488"/>
      <c r="S45" s="488"/>
      <c r="T45" s="488"/>
      <c r="U45" s="488"/>
      <c r="V45" s="489"/>
      <c r="W45" s="489"/>
      <c r="X45" s="489"/>
      <c r="Y45" s="489"/>
      <c r="Z45" s="489"/>
      <c r="AA45" s="490"/>
      <c r="AB45" s="490"/>
      <c r="AC45" s="490"/>
      <c r="AD45" s="490"/>
      <c r="AE45" s="490"/>
      <c r="AF45" s="491"/>
      <c r="AG45" s="491"/>
      <c r="AH45" s="491"/>
      <c r="AI45" s="491"/>
      <c r="AJ45" s="491"/>
      <c r="AK45" s="531"/>
      <c r="AL45" s="531"/>
      <c r="AM45" s="531"/>
      <c r="AN45" s="531"/>
      <c r="AO45" s="531"/>
      <c r="AP45" s="533"/>
      <c r="AQ45" s="533"/>
      <c r="AR45" s="533"/>
      <c r="AS45" s="533"/>
      <c r="AT45" s="533"/>
      <c r="AU45" s="533"/>
      <c r="AV45" s="533"/>
      <c r="AW45" s="533"/>
      <c r="AX45" s="533"/>
      <c r="AY45" s="533"/>
      <c r="AZ45" s="534"/>
      <c r="BA45" s="534"/>
      <c r="BB45" s="534"/>
      <c r="BC45" s="534"/>
      <c r="BD45" s="534"/>
      <c r="BE45" s="532"/>
      <c r="BF45" s="532"/>
      <c r="BG45" s="532"/>
      <c r="BH45" s="532"/>
      <c r="BI45" s="532"/>
      <c r="BJ45" s="90"/>
      <c r="BK45" s="90"/>
      <c r="BL45" s="90"/>
      <c r="BM45" s="90"/>
      <c r="BN45" s="90"/>
      <c r="BO45" s="100"/>
      <c r="BP45" s="100"/>
      <c r="BQ45" s="97">
        <v>39</v>
      </c>
      <c r="BR45" s="98"/>
      <c r="BS45" s="505"/>
      <c r="BT45" s="505"/>
      <c r="BU45" s="505"/>
      <c r="BV45" s="505"/>
      <c r="BW45" s="505"/>
      <c r="BX45" s="505"/>
      <c r="BY45" s="505"/>
      <c r="BZ45" s="505"/>
      <c r="CA45" s="505"/>
      <c r="CB45" s="505"/>
      <c r="CC45" s="505"/>
      <c r="CD45" s="505"/>
      <c r="CE45" s="505"/>
      <c r="CF45" s="505"/>
      <c r="CG45" s="505"/>
      <c r="CH45" s="506"/>
      <c r="CI45" s="506"/>
      <c r="CJ45" s="506"/>
      <c r="CK45" s="506"/>
      <c r="CL45" s="506"/>
      <c r="CM45" s="506"/>
      <c r="CN45" s="506"/>
      <c r="CO45" s="506"/>
      <c r="CP45" s="506"/>
      <c r="CQ45" s="506"/>
      <c r="CR45" s="506"/>
      <c r="CS45" s="506"/>
      <c r="CT45" s="506"/>
      <c r="CU45" s="506"/>
      <c r="CV45" s="506"/>
      <c r="CW45" s="506"/>
      <c r="CX45" s="506"/>
      <c r="CY45" s="506"/>
      <c r="CZ45" s="506"/>
      <c r="DA45" s="506"/>
      <c r="DB45" s="506"/>
      <c r="DC45" s="506"/>
      <c r="DD45" s="506"/>
      <c r="DE45" s="506"/>
      <c r="DF45" s="506"/>
      <c r="DG45" s="506"/>
      <c r="DH45" s="506"/>
      <c r="DI45" s="506"/>
      <c r="DJ45" s="506"/>
      <c r="DK45" s="506"/>
      <c r="DL45" s="506"/>
      <c r="DM45" s="506"/>
      <c r="DN45" s="506"/>
      <c r="DO45" s="506"/>
      <c r="DP45" s="506"/>
      <c r="DQ45" s="506"/>
      <c r="DR45" s="506"/>
      <c r="DS45" s="506"/>
      <c r="DT45" s="506"/>
      <c r="DU45" s="506"/>
      <c r="DV45" s="507"/>
      <c r="DW45" s="507"/>
      <c r="DX45" s="507"/>
      <c r="DY45" s="507"/>
      <c r="DZ45" s="507"/>
      <c r="EA45" s="88"/>
    </row>
    <row r="46" spans="1:131" ht="26.25" customHeight="1" x14ac:dyDescent="0.2">
      <c r="A46" s="97">
        <v>19</v>
      </c>
      <c r="B46" s="487"/>
      <c r="C46" s="487"/>
      <c r="D46" s="487"/>
      <c r="E46" s="487"/>
      <c r="F46" s="487"/>
      <c r="G46" s="487"/>
      <c r="H46" s="487"/>
      <c r="I46" s="487"/>
      <c r="J46" s="487"/>
      <c r="K46" s="487"/>
      <c r="L46" s="487"/>
      <c r="M46" s="487"/>
      <c r="N46" s="487"/>
      <c r="O46" s="487"/>
      <c r="P46" s="487"/>
      <c r="Q46" s="488"/>
      <c r="R46" s="488"/>
      <c r="S46" s="488"/>
      <c r="T46" s="488"/>
      <c r="U46" s="488"/>
      <c r="V46" s="489"/>
      <c r="W46" s="489"/>
      <c r="X46" s="489"/>
      <c r="Y46" s="489"/>
      <c r="Z46" s="489"/>
      <c r="AA46" s="490"/>
      <c r="AB46" s="490"/>
      <c r="AC46" s="490"/>
      <c r="AD46" s="490"/>
      <c r="AE46" s="490"/>
      <c r="AF46" s="491"/>
      <c r="AG46" s="491"/>
      <c r="AH46" s="491"/>
      <c r="AI46" s="491"/>
      <c r="AJ46" s="491"/>
      <c r="AK46" s="531"/>
      <c r="AL46" s="531"/>
      <c r="AM46" s="531"/>
      <c r="AN46" s="531"/>
      <c r="AO46" s="531"/>
      <c r="AP46" s="533"/>
      <c r="AQ46" s="533"/>
      <c r="AR46" s="533"/>
      <c r="AS46" s="533"/>
      <c r="AT46" s="533"/>
      <c r="AU46" s="533"/>
      <c r="AV46" s="533"/>
      <c r="AW46" s="533"/>
      <c r="AX46" s="533"/>
      <c r="AY46" s="533"/>
      <c r="AZ46" s="534"/>
      <c r="BA46" s="534"/>
      <c r="BB46" s="534"/>
      <c r="BC46" s="534"/>
      <c r="BD46" s="534"/>
      <c r="BE46" s="532"/>
      <c r="BF46" s="532"/>
      <c r="BG46" s="532"/>
      <c r="BH46" s="532"/>
      <c r="BI46" s="532"/>
      <c r="BJ46" s="90"/>
      <c r="BK46" s="90"/>
      <c r="BL46" s="90"/>
      <c r="BM46" s="90"/>
      <c r="BN46" s="90"/>
      <c r="BO46" s="100"/>
      <c r="BP46" s="100"/>
      <c r="BQ46" s="97">
        <v>40</v>
      </c>
      <c r="BR46" s="98"/>
      <c r="BS46" s="505"/>
      <c r="BT46" s="505"/>
      <c r="BU46" s="505"/>
      <c r="BV46" s="505"/>
      <c r="BW46" s="505"/>
      <c r="BX46" s="505"/>
      <c r="BY46" s="505"/>
      <c r="BZ46" s="505"/>
      <c r="CA46" s="505"/>
      <c r="CB46" s="505"/>
      <c r="CC46" s="505"/>
      <c r="CD46" s="505"/>
      <c r="CE46" s="505"/>
      <c r="CF46" s="505"/>
      <c r="CG46" s="505"/>
      <c r="CH46" s="506"/>
      <c r="CI46" s="506"/>
      <c r="CJ46" s="506"/>
      <c r="CK46" s="506"/>
      <c r="CL46" s="506"/>
      <c r="CM46" s="506"/>
      <c r="CN46" s="506"/>
      <c r="CO46" s="506"/>
      <c r="CP46" s="506"/>
      <c r="CQ46" s="506"/>
      <c r="CR46" s="506"/>
      <c r="CS46" s="506"/>
      <c r="CT46" s="506"/>
      <c r="CU46" s="506"/>
      <c r="CV46" s="506"/>
      <c r="CW46" s="506"/>
      <c r="CX46" s="506"/>
      <c r="CY46" s="506"/>
      <c r="CZ46" s="506"/>
      <c r="DA46" s="506"/>
      <c r="DB46" s="506"/>
      <c r="DC46" s="506"/>
      <c r="DD46" s="506"/>
      <c r="DE46" s="506"/>
      <c r="DF46" s="506"/>
      <c r="DG46" s="506"/>
      <c r="DH46" s="506"/>
      <c r="DI46" s="506"/>
      <c r="DJ46" s="506"/>
      <c r="DK46" s="506"/>
      <c r="DL46" s="506"/>
      <c r="DM46" s="506"/>
      <c r="DN46" s="506"/>
      <c r="DO46" s="506"/>
      <c r="DP46" s="506"/>
      <c r="DQ46" s="506"/>
      <c r="DR46" s="506"/>
      <c r="DS46" s="506"/>
      <c r="DT46" s="506"/>
      <c r="DU46" s="506"/>
      <c r="DV46" s="507"/>
      <c r="DW46" s="507"/>
      <c r="DX46" s="507"/>
      <c r="DY46" s="507"/>
      <c r="DZ46" s="507"/>
      <c r="EA46" s="88"/>
    </row>
    <row r="47" spans="1:131" ht="26.25" customHeight="1" x14ac:dyDescent="0.2">
      <c r="A47" s="97">
        <v>20</v>
      </c>
      <c r="B47" s="487"/>
      <c r="C47" s="487"/>
      <c r="D47" s="487"/>
      <c r="E47" s="487"/>
      <c r="F47" s="487"/>
      <c r="G47" s="487"/>
      <c r="H47" s="487"/>
      <c r="I47" s="487"/>
      <c r="J47" s="487"/>
      <c r="K47" s="487"/>
      <c r="L47" s="487"/>
      <c r="M47" s="487"/>
      <c r="N47" s="487"/>
      <c r="O47" s="487"/>
      <c r="P47" s="487"/>
      <c r="Q47" s="488"/>
      <c r="R47" s="488"/>
      <c r="S47" s="488"/>
      <c r="T47" s="488"/>
      <c r="U47" s="488"/>
      <c r="V47" s="489"/>
      <c r="W47" s="489"/>
      <c r="X47" s="489"/>
      <c r="Y47" s="489"/>
      <c r="Z47" s="489"/>
      <c r="AA47" s="490"/>
      <c r="AB47" s="490"/>
      <c r="AC47" s="490"/>
      <c r="AD47" s="490"/>
      <c r="AE47" s="490"/>
      <c r="AF47" s="491"/>
      <c r="AG47" s="491"/>
      <c r="AH47" s="491"/>
      <c r="AI47" s="491"/>
      <c r="AJ47" s="491"/>
      <c r="AK47" s="531"/>
      <c r="AL47" s="531"/>
      <c r="AM47" s="531"/>
      <c r="AN47" s="531"/>
      <c r="AO47" s="531"/>
      <c r="AP47" s="533"/>
      <c r="AQ47" s="533"/>
      <c r="AR47" s="533"/>
      <c r="AS47" s="533"/>
      <c r="AT47" s="533"/>
      <c r="AU47" s="533"/>
      <c r="AV47" s="533"/>
      <c r="AW47" s="533"/>
      <c r="AX47" s="533"/>
      <c r="AY47" s="533"/>
      <c r="AZ47" s="534"/>
      <c r="BA47" s="534"/>
      <c r="BB47" s="534"/>
      <c r="BC47" s="534"/>
      <c r="BD47" s="534"/>
      <c r="BE47" s="532"/>
      <c r="BF47" s="532"/>
      <c r="BG47" s="532"/>
      <c r="BH47" s="532"/>
      <c r="BI47" s="532"/>
      <c r="BJ47" s="90"/>
      <c r="BK47" s="90"/>
      <c r="BL47" s="90"/>
      <c r="BM47" s="90"/>
      <c r="BN47" s="90"/>
      <c r="BO47" s="100"/>
      <c r="BP47" s="100"/>
      <c r="BQ47" s="97">
        <v>41</v>
      </c>
      <c r="BR47" s="98"/>
      <c r="BS47" s="505"/>
      <c r="BT47" s="505"/>
      <c r="BU47" s="505"/>
      <c r="BV47" s="505"/>
      <c r="BW47" s="505"/>
      <c r="BX47" s="505"/>
      <c r="BY47" s="505"/>
      <c r="BZ47" s="505"/>
      <c r="CA47" s="505"/>
      <c r="CB47" s="505"/>
      <c r="CC47" s="505"/>
      <c r="CD47" s="505"/>
      <c r="CE47" s="505"/>
      <c r="CF47" s="505"/>
      <c r="CG47" s="505"/>
      <c r="CH47" s="506"/>
      <c r="CI47" s="506"/>
      <c r="CJ47" s="506"/>
      <c r="CK47" s="506"/>
      <c r="CL47" s="506"/>
      <c r="CM47" s="506"/>
      <c r="CN47" s="506"/>
      <c r="CO47" s="506"/>
      <c r="CP47" s="506"/>
      <c r="CQ47" s="506"/>
      <c r="CR47" s="506"/>
      <c r="CS47" s="506"/>
      <c r="CT47" s="506"/>
      <c r="CU47" s="506"/>
      <c r="CV47" s="506"/>
      <c r="CW47" s="506"/>
      <c r="CX47" s="506"/>
      <c r="CY47" s="506"/>
      <c r="CZ47" s="506"/>
      <c r="DA47" s="506"/>
      <c r="DB47" s="506"/>
      <c r="DC47" s="506"/>
      <c r="DD47" s="506"/>
      <c r="DE47" s="506"/>
      <c r="DF47" s="506"/>
      <c r="DG47" s="506"/>
      <c r="DH47" s="506"/>
      <c r="DI47" s="506"/>
      <c r="DJ47" s="506"/>
      <c r="DK47" s="506"/>
      <c r="DL47" s="506"/>
      <c r="DM47" s="506"/>
      <c r="DN47" s="506"/>
      <c r="DO47" s="506"/>
      <c r="DP47" s="506"/>
      <c r="DQ47" s="506"/>
      <c r="DR47" s="506"/>
      <c r="DS47" s="506"/>
      <c r="DT47" s="506"/>
      <c r="DU47" s="506"/>
      <c r="DV47" s="507"/>
      <c r="DW47" s="507"/>
      <c r="DX47" s="507"/>
      <c r="DY47" s="507"/>
      <c r="DZ47" s="507"/>
      <c r="EA47" s="88"/>
    </row>
    <row r="48" spans="1:131" ht="26.25" customHeight="1" x14ac:dyDescent="0.2">
      <c r="A48" s="97">
        <v>21</v>
      </c>
      <c r="B48" s="487"/>
      <c r="C48" s="487"/>
      <c r="D48" s="487"/>
      <c r="E48" s="487"/>
      <c r="F48" s="487"/>
      <c r="G48" s="487"/>
      <c r="H48" s="487"/>
      <c r="I48" s="487"/>
      <c r="J48" s="487"/>
      <c r="K48" s="487"/>
      <c r="L48" s="487"/>
      <c r="M48" s="487"/>
      <c r="N48" s="487"/>
      <c r="O48" s="487"/>
      <c r="P48" s="487"/>
      <c r="Q48" s="488"/>
      <c r="R48" s="488"/>
      <c r="S48" s="488"/>
      <c r="T48" s="488"/>
      <c r="U48" s="488"/>
      <c r="V48" s="489"/>
      <c r="W48" s="489"/>
      <c r="X48" s="489"/>
      <c r="Y48" s="489"/>
      <c r="Z48" s="489"/>
      <c r="AA48" s="490"/>
      <c r="AB48" s="490"/>
      <c r="AC48" s="490"/>
      <c r="AD48" s="490"/>
      <c r="AE48" s="490"/>
      <c r="AF48" s="491"/>
      <c r="AG48" s="491"/>
      <c r="AH48" s="491"/>
      <c r="AI48" s="491"/>
      <c r="AJ48" s="491"/>
      <c r="AK48" s="531"/>
      <c r="AL48" s="531"/>
      <c r="AM48" s="531"/>
      <c r="AN48" s="531"/>
      <c r="AO48" s="531"/>
      <c r="AP48" s="533"/>
      <c r="AQ48" s="533"/>
      <c r="AR48" s="533"/>
      <c r="AS48" s="533"/>
      <c r="AT48" s="533"/>
      <c r="AU48" s="533"/>
      <c r="AV48" s="533"/>
      <c r="AW48" s="533"/>
      <c r="AX48" s="533"/>
      <c r="AY48" s="533"/>
      <c r="AZ48" s="534"/>
      <c r="BA48" s="534"/>
      <c r="BB48" s="534"/>
      <c r="BC48" s="534"/>
      <c r="BD48" s="534"/>
      <c r="BE48" s="532"/>
      <c r="BF48" s="532"/>
      <c r="BG48" s="532"/>
      <c r="BH48" s="532"/>
      <c r="BI48" s="532"/>
      <c r="BJ48" s="90"/>
      <c r="BK48" s="90"/>
      <c r="BL48" s="90"/>
      <c r="BM48" s="90"/>
      <c r="BN48" s="90"/>
      <c r="BO48" s="100"/>
      <c r="BP48" s="100"/>
      <c r="BQ48" s="97">
        <v>42</v>
      </c>
      <c r="BR48" s="98"/>
      <c r="BS48" s="505"/>
      <c r="BT48" s="505"/>
      <c r="BU48" s="505"/>
      <c r="BV48" s="505"/>
      <c r="BW48" s="505"/>
      <c r="BX48" s="505"/>
      <c r="BY48" s="505"/>
      <c r="BZ48" s="505"/>
      <c r="CA48" s="505"/>
      <c r="CB48" s="505"/>
      <c r="CC48" s="505"/>
      <c r="CD48" s="505"/>
      <c r="CE48" s="505"/>
      <c r="CF48" s="505"/>
      <c r="CG48" s="505"/>
      <c r="CH48" s="506"/>
      <c r="CI48" s="506"/>
      <c r="CJ48" s="506"/>
      <c r="CK48" s="506"/>
      <c r="CL48" s="506"/>
      <c r="CM48" s="506"/>
      <c r="CN48" s="506"/>
      <c r="CO48" s="506"/>
      <c r="CP48" s="506"/>
      <c r="CQ48" s="506"/>
      <c r="CR48" s="506"/>
      <c r="CS48" s="506"/>
      <c r="CT48" s="506"/>
      <c r="CU48" s="506"/>
      <c r="CV48" s="506"/>
      <c r="CW48" s="506"/>
      <c r="CX48" s="506"/>
      <c r="CY48" s="506"/>
      <c r="CZ48" s="506"/>
      <c r="DA48" s="506"/>
      <c r="DB48" s="506"/>
      <c r="DC48" s="506"/>
      <c r="DD48" s="506"/>
      <c r="DE48" s="506"/>
      <c r="DF48" s="506"/>
      <c r="DG48" s="506"/>
      <c r="DH48" s="506"/>
      <c r="DI48" s="506"/>
      <c r="DJ48" s="506"/>
      <c r="DK48" s="506"/>
      <c r="DL48" s="506"/>
      <c r="DM48" s="506"/>
      <c r="DN48" s="506"/>
      <c r="DO48" s="506"/>
      <c r="DP48" s="506"/>
      <c r="DQ48" s="506"/>
      <c r="DR48" s="506"/>
      <c r="DS48" s="506"/>
      <c r="DT48" s="506"/>
      <c r="DU48" s="506"/>
      <c r="DV48" s="507"/>
      <c r="DW48" s="507"/>
      <c r="DX48" s="507"/>
      <c r="DY48" s="507"/>
      <c r="DZ48" s="507"/>
      <c r="EA48" s="88"/>
    </row>
    <row r="49" spans="1:131" ht="26.25" customHeight="1" x14ac:dyDescent="0.2">
      <c r="A49" s="97">
        <v>22</v>
      </c>
      <c r="B49" s="487"/>
      <c r="C49" s="487"/>
      <c r="D49" s="487"/>
      <c r="E49" s="487"/>
      <c r="F49" s="487"/>
      <c r="G49" s="487"/>
      <c r="H49" s="487"/>
      <c r="I49" s="487"/>
      <c r="J49" s="487"/>
      <c r="K49" s="487"/>
      <c r="L49" s="487"/>
      <c r="M49" s="487"/>
      <c r="N49" s="487"/>
      <c r="O49" s="487"/>
      <c r="P49" s="487"/>
      <c r="Q49" s="488"/>
      <c r="R49" s="488"/>
      <c r="S49" s="488"/>
      <c r="T49" s="488"/>
      <c r="U49" s="488"/>
      <c r="V49" s="489"/>
      <c r="W49" s="489"/>
      <c r="X49" s="489"/>
      <c r="Y49" s="489"/>
      <c r="Z49" s="489"/>
      <c r="AA49" s="490"/>
      <c r="AB49" s="490"/>
      <c r="AC49" s="490"/>
      <c r="AD49" s="490"/>
      <c r="AE49" s="490"/>
      <c r="AF49" s="491"/>
      <c r="AG49" s="491"/>
      <c r="AH49" s="491"/>
      <c r="AI49" s="491"/>
      <c r="AJ49" s="491"/>
      <c r="AK49" s="531"/>
      <c r="AL49" s="531"/>
      <c r="AM49" s="531"/>
      <c r="AN49" s="531"/>
      <c r="AO49" s="531"/>
      <c r="AP49" s="533"/>
      <c r="AQ49" s="533"/>
      <c r="AR49" s="533"/>
      <c r="AS49" s="533"/>
      <c r="AT49" s="533"/>
      <c r="AU49" s="533"/>
      <c r="AV49" s="533"/>
      <c r="AW49" s="533"/>
      <c r="AX49" s="533"/>
      <c r="AY49" s="533"/>
      <c r="AZ49" s="534"/>
      <c r="BA49" s="534"/>
      <c r="BB49" s="534"/>
      <c r="BC49" s="534"/>
      <c r="BD49" s="534"/>
      <c r="BE49" s="532"/>
      <c r="BF49" s="532"/>
      <c r="BG49" s="532"/>
      <c r="BH49" s="532"/>
      <c r="BI49" s="532"/>
      <c r="BJ49" s="90"/>
      <c r="BK49" s="90"/>
      <c r="BL49" s="90"/>
      <c r="BM49" s="90"/>
      <c r="BN49" s="90"/>
      <c r="BO49" s="100"/>
      <c r="BP49" s="100"/>
      <c r="BQ49" s="97">
        <v>43</v>
      </c>
      <c r="BR49" s="98"/>
      <c r="BS49" s="505"/>
      <c r="BT49" s="505"/>
      <c r="BU49" s="505"/>
      <c r="BV49" s="505"/>
      <c r="BW49" s="505"/>
      <c r="BX49" s="505"/>
      <c r="BY49" s="505"/>
      <c r="BZ49" s="505"/>
      <c r="CA49" s="505"/>
      <c r="CB49" s="505"/>
      <c r="CC49" s="505"/>
      <c r="CD49" s="505"/>
      <c r="CE49" s="505"/>
      <c r="CF49" s="505"/>
      <c r="CG49" s="505"/>
      <c r="CH49" s="506"/>
      <c r="CI49" s="506"/>
      <c r="CJ49" s="506"/>
      <c r="CK49" s="506"/>
      <c r="CL49" s="506"/>
      <c r="CM49" s="506"/>
      <c r="CN49" s="506"/>
      <c r="CO49" s="506"/>
      <c r="CP49" s="506"/>
      <c r="CQ49" s="506"/>
      <c r="CR49" s="506"/>
      <c r="CS49" s="506"/>
      <c r="CT49" s="506"/>
      <c r="CU49" s="506"/>
      <c r="CV49" s="506"/>
      <c r="CW49" s="506"/>
      <c r="CX49" s="506"/>
      <c r="CY49" s="506"/>
      <c r="CZ49" s="506"/>
      <c r="DA49" s="506"/>
      <c r="DB49" s="506"/>
      <c r="DC49" s="506"/>
      <c r="DD49" s="506"/>
      <c r="DE49" s="506"/>
      <c r="DF49" s="506"/>
      <c r="DG49" s="506"/>
      <c r="DH49" s="506"/>
      <c r="DI49" s="506"/>
      <c r="DJ49" s="506"/>
      <c r="DK49" s="506"/>
      <c r="DL49" s="506"/>
      <c r="DM49" s="506"/>
      <c r="DN49" s="506"/>
      <c r="DO49" s="506"/>
      <c r="DP49" s="506"/>
      <c r="DQ49" s="506"/>
      <c r="DR49" s="506"/>
      <c r="DS49" s="506"/>
      <c r="DT49" s="506"/>
      <c r="DU49" s="506"/>
      <c r="DV49" s="507"/>
      <c r="DW49" s="507"/>
      <c r="DX49" s="507"/>
      <c r="DY49" s="507"/>
      <c r="DZ49" s="507"/>
      <c r="EA49" s="88"/>
    </row>
    <row r="50" spans="1:131" ht="26.25" customHeight="1" x14ac:dyDescent="0.2">
      <c r="A50" s="97">
        <v>23</v>
      </c>
      <c r="B50" s="487"/>
      <c r="C50" s="487"/>
      <c r="D50" s="487"/>
      <c r="E50" s="487"/>
      <c r="F50" s="487"/>
      <c r="G50" s="487"/>
      <c r="H50" s="487"/>
      <c r="I50" s="487"/>
      <c r="J50" s="487"/>
      <c r="K50" s="487"/>
      <c r="L50" s="487"/>
      <c r="M50" s="487"/>
      <c r="N50" s="487"/>
      <c r="O50" s="487"/>
      <c r="P50" s="487"/>
      <c r="Q50" s="535"/>
      <c r="R50" s="535"/>
      <c r="S50" s="535"/>
      <c r="T50" s="535"/>
      <c r="U50" s="535"/>
      <c r="V50" s="536"/>
      <c r="W50" s="536"/>
      <c r="X50" s="536"/>
      <c r="Y50" s="536"/>
      <c r="Z50" s="536"/>
      <c r="AA50" s="537"/>
      <c r="AB50" s="537"/>
      <c r="AC50" s="537"/>
      <c r="AD50" s="537"/>
      <c r="AE50" s="537"/>
      <c r="AF50" s="491"/>
      <c r="AG50" s="491"/>
      <c r="AH50" s="491"/>
      <c r="AI50" s="491"/>
      <c r="AJ50" s="491"/>
      <c r="AK50" s="539"/>
      <c r="AL50" s="539"/>
      <c r="AM50" s="539"/>
      <c r="AN50" s="539"/>
      <c r="AO50" s="539"/>
      <c r="AP50" s="536"/>
      <c r="AQ50" s="536"/>
      <c r="AR50" s="536"/>
      <c r="AS50" s="536"/>
      <c r="AT50" s="536"/>
      <c r="AU50" s="536"/>
      <c r="AV50" s="536"/>
      <c r="AW50" s="536"/>
      <c r="AX50" s="536"/>
      <c r="AY50" s="536"/>
      <c r="AZ50" s="538"/>
      <c r="BA50" s="538"/>
      <c r="BB50" s="538"/>
      <c r="BC50" s="538"/>
      <c r="BD50" s="538"/>
      <c r="BE50" s="532"/>
      <c r="BF50" s="532"/>
      <c r="BG50" s="532"/>
      <c r="BH50" s="532"/>
      <c r="BI50" s="532"/>
      <c r="BJ50" s="90"/>
      <c r="BK50" s="90"/>
      <c r="BL50" s="90"/>
      <c r="BM50" s="90"/>
      <c r="BN50" s="90"/>
      <c r="BO50" s="100"/>
      <c r="BP50" s="100"/>
      <c r="BQ50" s="97">
        <v>44</v>
      </c>
      <c r="BR50" s="98"/>
      <c r="BS50" s="505"/>
      <c r="BT50" s="505"/>
      <c r="BU50" s="505"/>
      <c r="BV50" s="505"/>
      <c r="BW50" s="505"/>
      <c r="BX50" s="505"/>
      <c r="BY50" s="505"/>
      <c r="BZ50" s="505"/>
      <c r="CA50" s="505"/>
      <c r="CB50" s="505"/>
      <c r="CC50" s="505"/>
      <c r="CD50" s="505"/>
      <c r="CE50" s="505"/>
      <c r="CF50" s="505"/>
      <c r="CG50" s="505"/>
      <c r="CH50" s="506"/>
      <c r="CI50" s="506"/>
      <c r="CJ50" s="506"/>
      <c r="CK50" s="506"/>
      <c r="CL50" s="506"/>
      <c r="CM50" s="506"/>
      <c r="CN50" s="506"/>
      <c r="CO50" s="506"/>
      <c r="CP50" s="506"/>
      <c r="CQ50" s="506"/>
      <c r="CR50" s="506"/>
      <c r="CS50" s="506"/>
      <c r="CT50" s="506"/>
      <c r="CU50" s="506"/>
      <c r="CV50" s="506"/>
      <c r="CW50" s="506"/>
      <c r="CX50" s="506"/>
      <c r="CY50" s="506"/>
      <c r="CZ50" s="506"/>
      <c r="DA50" s="506"/>
      <c r="DB50" s="506"/>
      <c r="DC50" s="506"/>
      <c r="DD50" s="506"/>
      <c r="DE50" s="506"/>
      <c r="DF50" s="506"/>
      <c r="DG50" s="506"/>
      <c r="DH50" s="506"/>
      <c r="DI50" s="506"/>
      <c r="DJ50" s="506"/>
      <c r="DK50" s="506"/>
      <c r="DL50" s="506"/>
      <c r="DM50" s="506"/>
      <c r="DN50" s="506"/>
      <c r="DO50" s="506"/>
      <c r="DP50" s="506"/>
      <c r="DQ50" s="506"/>
      <c r="DR50" s="506"/>
      <c r="DS50" s="506"/>
      <c r="DT50" s="506"/>
      <c r="DU50" s="506"/>
      <c r="DV50" s="507"/>
      <c r="DW50" s="507"/>
      <c r="DX50" s="507"/>
      <c r="DY50" s="507"/>
      <c r="DZ50" s="507"/>
      <c r="EA50" s="88"/>
    </row>
    <row r="51" spans="1:131" ht="26.25" customHeight="1" x14ac:dyDescent="0.2">
      <c r="A51" s="97">
        <v>24</v>
      </c>
      <c r="B51" s="487"/>
      <c r="C51" s="487"/>
      <c r="D51" s="487"/>
      <c r="E51" s="487"/>
      <c r="F51" s="487"/>
      <c r="G51" s="487"/>
      <c r="H51" s="487"/>
      <c r="I51" s="487"/>
      <c r="J51" s="487"/>
      <c r="K51" s="487"/>
      <c r="L51" s="487"/>
      <c r="M51" s="487"/>
      <c r="N51" s="487"/>
      <c r="O51" s="487"/>
      <c r="P51" s="487"/>
      <c r="Q51" s="535"/>
      <c r="R51" s="535"/>
      <c r="S51" s="535"/>
      <c r="T51" s="535"/>
      <c r="U51" s="535"/>
      <c r="V51" s="536"/>
      <c r="W51" s="536"/>
      <c r="X51" s="536"/>
      <c r="Y51" s="536"/>
      <c r="Z51" s="536"/>
      <c r="AA51" s="537"/>
      <c r="AB51" s="537"/>
      <c r="AC51" s="537"/>
      <c r="AD51" s="537"/>
      <c r="AE51" s="537"/>
      <c r="AF51" s="491"/>
      <c r="AG51" s="491"/>
      <c r="AH51" s="491"/>
      <c r="AI51" s="491"/>
      <c r="AJ51" s="491"/>
      <c r="AK51" s="539"/>
      <c r="AL51" s="539"/>
      <c r="AM51" s="539"/>
      <c r="AN51" s="539"/>
      <c r="AO51" s="539"/>
      <c r="AP51" s="536"/>
      <c r="AQ51" s="536"/>
      <c r="AR51" s="536"/>
      <c r="AS51" s="536"/>
      <c r="AT51" s="536"/>
      <c r="AU51" s="536"/>
      <c r="AV51" s="536"/>
      <c r="AW51" s="536"/>
      <c r="AX51" s="536"/>
      <c r="AY51" s="536"/>
      <c r="AZ51" s="538"/>
      <c r="BA51" s="538"/>
      <c r="BB51" s="538"/>
      <c r="BC51" s="538"/>
      <c r="BD51" s="538"/>
      <c r="BE51" s="532"/>
      <c r="BF51" s="532"/>
      <c r="BG51" s="532"/>
      <c r="BH51" s="532"/>
      <c r="BI51" s="532"/>
      <c r="BJ51" s="90"/>
      <c r="BK51" s="90"/>
      <c r="BL51" s="90"/>
      <c r="BM51" s="90"/>
      <c r="BN51" s="90"/>
      <c r="BO51" s="100"/>
      <c r="BP51" s="100"/>
      <c r="BQ51" s="97">
        <v>45</v>
      </c>
      <c r="BR51" s="98"/>
      <c r="BS51" s="505"/>
      <c r="BT51" s="505"/>
      <c r="BU51" s="505"/>
      <c r="BV51" s="505"/>
      <c r="BW51" s="505"/>
      <c r="BX51" s="505"/>
      <c r="BY51" s="505"/>
      <c r="BZ51" s="505"/>
      <c r="CA51" s="505"/>
      <c r="CB51" s="505"/>
      <c r="CC51" s="505"/>
      <c r="CD51" s="505"/>
      <c r="CE51" s="505"/>
      <c r="CF51" s="505"/>
      <c r="CG51" s="505"/>
      <c r="CH51" s="506"/>
      <c r="CI51" s="506"/>
      <c r="CJ51" s="506"/>
      <c r="CK51" s="506"/>
      <c r="CL51" s="506"/>
      <c r="CM51" s="506"/>
      <c r="CN51" s="506"/>
      <c r="CO51" s="506"/>
      <c r="CP51" s="506"/>
      <c r="CQ51" s="506"/>
      <c r="CR51" s="506"/>
      <c r="CS51" s="506"/>
      <c r="CT51" s="506"/>
      <c r="CU51" s="506"/>
      <c r="CV51" s="506"/>
      <c r="CW51" s="506"/>
      <c r="CX51" s="506"/>
      <c r="CY51" s="506"/>
      <c r="CZ51" s="506"/>
      <c r="DA51" s="506"/>
      <c r="DB51" s="506"/>
      <c r="DC51" s="506"/>
      <c r="DD51" s="506"/>
      <c r="DE51" s="506"/>
      <c r="DF51" s="506"/>
      <c r="DG51" s="506"/>
      <c r="DH51" s="506"/>
      <c r="DI51" s="506"/>
      <c r="DJ51" s="506"/>
      <c r="DK51" s="506"/>
      <c r="DL51" s="506"/>
      <c r="DM51" s="506"/>
      <c r="DN51" s="506"/>
      <c r="DO51" s="506"/>
      <c r="DP51" s="506"/>
      <c r="DQ51" s="506"/>
      <c r="DR51" s="506"/>
      <c r="DS51" s="506"/>
      <c r="DT51" s="506"/>
      <c r="DU51" s="506"/>
      <c r="DV51" s="507"/>
      <c r="DW51" s="507"/>
      <c r="DX51" s="507"/>
      <c r="DY51" s="507"/>
      <c r="DZ51" s="507"/>
      <c r="EA51" s="88"/>
    </row>
    <row r="52" spans="1:131" ht="26.25" customHeight="1" x14ac:dyDescent="0.2">
      <c r="A52" s="97">
        <v>25</v>
      </c>
      <c r="B52" s="487"/>
      <c r="C52" s="487"/>
      <c r="D52" s="487"/>
      <c r="E52" s="487"/>
      <c r="F52" s="487"/>
      <c r="G52" s="487"/>
      <c r="H52" s="487"/>
      <c r="I52" s="487"/>
      <c r="J52" s="487"/>
      <c r="K52" s="487"/>
      <c r="L52" s="487"/>
      <c r="M52" s="487"/>
      <c r="N52" s="487"/>
      <c r="O52" s="487"/>
      <c r="P52" s="487"/>
      <c r="Q52" s="535"/>
      <c r="R52" s="535"/>
      <c r="S52" s="535"/>
      <c r="T52" s="535"/>
      <c r="U52" s="535"/>
      <c r="V52" s="536"/>
      <c r="W52" s="536"/>
      <c r="X52" s="536"/>
      <c r="Y52" s="536"/>
      <c r="Z52" s="536"/>
      <c r="AA52" s="537"/>
      <c r="AB52" s="537"/>
      <c r="AC52" s="537"/>
      <c r="AD52" s="537"/>
      <c r="AE52" s="537"/>
      <c r="AF52" s="491"/>
      <c r="AG52" s="491"/>
      <c r="AH52" s="491"/>
      <c r="AI52" s="491"/>
      <c r="AJ52" s="491"/>
      <c r="AK52" s="539"/>
      <c r="AL52" s="539"/>
      <c r="AM52" s="539"/>
      <c r="AN52" s="539"/>
      <c r="AO52" s="539"/>
      <c r="AP52" s="536"/>
      <c r="AQ52" s="536"/>
      <c r="AR52" s="536"/>
      <c r="AS52" s="536"/>
      <c r="AT52" s="536"/>
      <c r="AU52" s="536"/>
      <c r="AV52" s="536"/>
      <c r="AW52" s="536"/>
      <c r="AX52" s="536"/>
      <c r="AY52" s="536"/>
      <c r="AZ52" s="538"/>
      <c r="BA52" s="538"/>
      <c r="BB52" s="538"/>
      <c r="BC52" s="538"/>
      <c r="BD52" s="538"/>
      <c r="BE52" s="532"/>
      <c r="BF52" s="532"/>
      <c r="BG52" s="532"/>
      <c r="BH52" s="532"/>
      <c r="BI52" s="532"/>
      <c r="BJ52" s="90"/>
      <c r="BK52" s="90"/>
      <c r="BL52" s="90"/>
      <c r="BM52" s="90"/>
      <c r="BN52" s="90"/>
      <c r="BO52" s="100"/>
      <c r="BP52" s="100"/>
      <c r="BQ52" s="97">
        <v>46</v>
      </c>
      <c r="BR52" s="98"/>
      <c r="BS52" s="505"/>
      <c r="BT52" s="505"/>
      <c r="BU52" s="505"/>
      <c r="BV52" s="505"/>
      <c r="BW52" s="505"/>
      <c r="BX52" s="505"/>
      <c r="BY52" s="505"/>
      <c r="BZ52" s="505"/>
      <c r="CA52" s="505"/>
      <c r="CB52" s="505"/>
      <c r="CC52" s="505"/>
      <c r="CD52" s="505"/>
      <c r="CE52" s="505"/>
      <c r="CF52" s="505"/>
      <c r="CG52" s="505"/>
      <c r="CH52" s="506"/>
      <c r="CI52" s="506"/>
      <c r="CJ52" s="506"/>
      <c r="CK52" s="506"/>
      <c r="CL52" s="506"/>
      <c r="CM52" s="506"/>
      <c r="CN52" s="506"/>
      <c r="CO52" s="506"/>
      <c r="CP52" s="506"/>
      <c r="CQ52" s="506"/>
      <c r="CR52" s="506"/>
      <c r="CS52" s="506"/>
      <c r="CT52" s="506"/>
      <c r="CU52" s="506"/>
      <c r="CV52" s="506"/>
      <c r="CW52" s="506"/>
      <c r="CX52" s="506"/>
      <c r="CY52" s="506"/>
      <c r="CZ52" s="506"/>
      <c r="DA52" s="506"/>
      <c r="DB52" s="506"/>
      <c r="DC52" s="506"/>
      <c r="DD52" s="506"/>
      <c r="DE52" s="506"/>
      <c r="DF52" s="506"/>
      <c r="DG52" s="506"/>
      <c r="DH52" s="506"/>
      <c r="DI52" s="506"/>
      <c r="DJ52" s="506"/>
      <c r="DK52" s="506"/>
      <c r="DL52" s="506"/>
      <c r="DM52" s="506"/>
      <c r="DN52" s="506"/>
      <c r="DO52" s="506"/>
      <c r="DP52" s="506"/>
      <c r="DQ52" s="506"/>
      <c r="DR52" s="506"/>
      <c r="DS52" s="506"/>
      <c r="DT52" s="506"/>
      <c r="DU52" s="506"/>
      <c r="DV52" s="507"/>
      <c r="DW52" s="507"/>
      <c r="DX52" s="507"/>
      <c r="DY52" s="507"/>
      <c r="DZ52" s="507"/>
      <c r="EA52" s="88"/>
    </row>
    <row r="53" spans="1:131" ht="26.25" customHeight="1" x14ac:dyDescent="0.2">
      <c r="A53" s="97">
        <v>26</v>
      </c>
      <c r="B53" s="487"/>
      <c r="C53" s="487"/>
      <c r="D53" s="487"/>
      <c r="E53" s="487"/>
      <c r="F53" s="487"/>
      <c r="G53" s="487"/>
      <c r="H53" s="487"/>
      <c r="I53" s="487"/>
      <c r="J53" s="487"/>
      <c r="K53" s="487"/>
      <c r="L53" s="487"/>
      <c r="M53" s="487"/>
      <c r="N53" s="487"/>
      <c r="O53" s="487"/>
      <c r="P53" s="487"/>
      <c r="Q53" s="535"/>
      <c r="R53" s="535"/>
      <c r="S53" s="535"/>
      <c r="T53" s="535"/>
      <c r="U53" s="535"/>
      <c r="V53" s="536"/>
      <c r="W53" s="536"/>
      <c r="X53" s="536"/>
      <c r="Y53" s="536"/>
      <c r="Z53" s="536"/>
      <c r="AA53" s="537"/>
      <c r="AB53" s="537"/>
      <c r="AC53" s="537"/>
      <c r="AD53" s="537"/>
      <c r="AE53" s="537"/>
      <c r="AF53" s="491"/>
      <c r="AG53" s="491"/>
      <c r="AH53" s="491"/>
      <c r="AI53" s="491"/>
      <c r="AJ53" s="491"/>
      <c r="AK53" s="539"/>
      <c r="AL53" s="539"/>
      <c r="AM53" s="539"/>
      <c r="AN53" s="539"/>
      <c r="AO53" s="539"/>
      <c r="AP53" s="536"/>
      <c r="AQ53" s="536"/>
      <c r="AR53" s="536"/>
      <c r="AS53" s="536"/>
      <c r="AT53" s="536"/>
      <c r="AU53" s="536"/>
      <c r="AV53" s="536"/>
      <c r="AW53" s="536"/>
      <c r="AX53" s="536"/>
      <c r="AY53" s="536"/>
      <c r="AZ53" s="538"/>
      <c r="BA53" s="538"/>
      <c r="BB53" s="538"/>
      <c r="BC53" s="538"/>
      <c r="BD53" s="538"/>
      <c r="BE53" s="532"/>
      <c r="BF53" s="532"/>
      <c r="BG53" s="532"/>
      <c r="BH53" s="532"/>
      <c r="BI53" s="532"/>
      <c r="BJ53" s="90"/>
      <c r="BK53" s="90"/>
      <c r="BL53" s="90"/>
      <c r="BM53" s="90"/>
      <c r="BN53" s="90"/>
      <c r="BO53" s="100"/>
      <c r="BP53" s="100"/>
      <c r="BQ53" s="97">
        <v>47</v>
      </c>
      <c r="BR53" s="98"/>
      <c r="BS53" s="505"/>
      <c r="BT53" s="505"/>
      <c r="BU53" s="505"/>
      <c r="BV53" s="505"/>
      <c r="BW53" s="505"/>
      <c r="BX53" s="505"/>
      <c r="BY53" s="505"/>
      <c r="BZ53" s="505"/>
      <c r="CA53" s="505"/>
      <c r="CB53" s="505"/>
      <c r="CC53" s="505"/>
      <c r="CD53" s="505"/>
      <c r="CE53" s="505"/>
      <c r="CF53" s="505"/>
      <c r="CG53" s="505"/>
      <c r="CH53" s="506"/>
      <c r="CI53" s="506"/>
      <c r="CJ53" s="506"/>
      <c r="CK53" s="506"/>
      <c r="CL53" s="506"/>
      <c r="CM53" s="506"/>
      <c r="CN53" s="506"/>
      <c r="CO53" s="506"/>
      <c r="CP53" s="506"/>
      <c r="CQ53" s="506"/>
      <c r="CR53" s="506"/>
      <c r="CS53" s="506"/>
      <c r="CT53" s="506"/>
      <c r="CU53" s="506"/>
      <c r="CV53" s="506"/>
      <c r="CW53" s="506"/>
      <c r="CX53" s="506"/>
      <c r="CY53" s="506"/>
      <c r="CZ53" s="506"/>
      <c r="DA53" s="506"/>
      <c r="DB53" s="506"/>
      <c r="DC53" s="506"/>
      <c r="DD53" s="506"/>
      <c r="DE53" s="506"/>
      <c r="DF53" s="506"/>
      <c r="DG53" s="506"/>
      <c r="DH53" s="506"/>
      <c r="DI53" s="506"/>
      <c r="DJ53" s="506"/>
      <c r="DK53" s="506"/>
      <c r="DL53" s="506"/>
      <c r="DM53" s="506"/>
      <c r="DN53" s="506"/>
      <c r="DO53" s="506"/>
      <c r="DP53" s="506"/>
      <c r="DQ53" s="506"/>
      <c r="DR53" s="506"/>
      <c r="DS53" s="506"/>
      <c r="DT53" s="506"/>
      <c r="DU53" s="506"/>
      <c r="DV53" s="507"/>
      <c r="DW53" s="507"/>
      <c r="DX53" s="507"/>
      <c r="DY53" s="507"/>
      <c r="DZ53" s="507"/>
      <c r="EA53" s="88"/>
    </row>
    <row r="54" spans="1:131" ht="26.25" customHeight="1" x14ac:dyDescent="0.2">
      <c r="A54" s="97">
        <v>27</v>
      </c>
      <c r="B54" s="487"/>
      <c r="C54" s="487"/>
      <c r="D54" s="487"/>
      <c r="E54" s="487"/>
      <c r="F54" s="487"/>
      <c r="G54" s="487"/>
      <c r="H54" s="487"/>
      <c r="I54" s="487"/>
      <c r="J54" s="487"/>
      <c r="K54" s="487"/>
      <c r="L54" s="487"/>
      <c r="M54" s="487"/>
      <c r="N54" s="487"/>
      <c r="O54" s="487"/>
      <c r="P54" s="487"/>
      <c r="Q54" s="535"/>
      <c r="R54" s="535"/>
      <c r="S54" s="535"/>
      <c r="T54" s="535"/>
      <c r="U54" s="535"/>
      <c r="V54" s="536"/>
      <c r="W54" s="536"/>
      <c r="X54" s="536"/>
      <c r="Y54" s="536"/>
      <c r="Z54" s="536"/>
      <c r="AA54" s="537"/>
      <c r="AB54" s="537"/>
      <c r="AC54" s="537"/>
      <c r="AD54" s="537"/>
      <c r="AE54" s="537"/>
      <c r="AF54" s="491"/>
      <c r="AG54" s="491"/>
      <c r="AH54" s="491"/>
      <c r="AI54" s="491"/>
      <c r="AJ54" s="491"/>
      <c r="AK54" s="539"/>
      <c r="AL54" s="539"/>
      <c r="AM54" s="539"/>
      <c r="AN54" s="539"/>
      <c r="AO54" s="539"/>
      <c r="AP54" s="536"/>
      <c r="AQ54" s="536"/>
      <c r="AR54" s="536"/>
      <c r="AS54" s="536"/>
      <c r="AT54" s="536"/>
      <c r="AU54" s="536"/>
      <c r="AV54" s="536"/>
      <c r="AW54" s="536"/>
      <c r="AX54" s="536"/>
      <c r="AY54" s="536"/>
      <c r="AZ54" s="538"/>
      <c r="BA54" s="538"/>
      <c r="BB54" s="538"/>
      <c r="BC54" s="538"/>
      <c r="BD54" s="538"/>
      <c r="BE54" s="532"/>
      <c r="BF54" s="532"/>
      <c r="BG54" s="532"/>
      <c r="BH54" s="532"/>
      <c r="BI54" s="532"/>
      <c r="BJ54" s="90"/>
      <c r="BK54" s="90"/>
      <c r="BL54" s="90"/>
      <c r="BM54" s="90"/>
      <c r="BN54" s="90"/>
      <c r="BO54" s="100"/>
      <c r="BP54" s="100"/>
      <c r="BQ54" s="97">
        <v>48</v>
      </c>
      <c r="BR54" s="98"/>
      <c r="BS54" s="505"/>
      <c r="BT54" s="505"/>
      <c r="BU54" s="505"/>
      <c r="BV54" s="505"/>
      <c r="BW54" s="505"/>
      <c r="BX54" s="505"/>
      <c r="BY54" s="505"/>
      <c r="BZ54" s="505"/>
      <c r="CA54" s="505"/>
      <c r="CB54" s="505"/>
      <c r="CC54" s="505"/>
      <c r="CD54" s="505"/>
      <c r="CE54" s="505"/>
      <c r="CF54" s="505"/>
      <c r="CG54" s="505"/>
      <c r="CH54" s="506"/>
      <c r="CI54" s="506"/>
      <c r="CJ54" s="506"/>
      <c r="CK54" s="506"/>
      <c r="CL54" s="506"/>
      <c r="CM54" s="506"/>
      <c r="CN54" s="506"/>
      <c r="CO54" s="506"/>
      <c r="CP54" s="506"/>
      <c r="CQ54" s="506"/>
      <c r="CR54" s="506"/>
      <c r="CS54" s="506"/>
      <c r="CT54" s="506"/>
      <c r="CU54" s="506"/>
      <c r="CV54" s="506"/>
      <c r="CW54" s="506"/>
      <c r="CX54" s="506"/>
      <c r="CY54" s="506"/>
      <c r="CZ54" s="506"/>
      <c r="DA54" s="506"/>
      <c r="DB54" s="506"/>
      <c r="DC54" s="506"/>
      <c r="DD54" s="506"/>
      <c r="DE54" s="506"/>
      <c r="DF54" s="506"/>
      <c r="DG54" s="506"/>
      <c r="DH54" s="506"/>
      <c r="DI54" s="506"/>
      <c r="DJ54" s="506"/>
      <c r="DK54" s="506"/>
      <c r="DL54" s="506"/>
      <c r="DM54" s="506"/>
      <c r="DN54" s="506"/>
      <c r="DO54" s="506"/>
      <c r="DP54" s="506"/>
      <c r="DQ54" s="506"/>
      <c r="DR54" s="506"/>
      <c r="DS54" s="506"/>
      <c r="DT54" s="506"/>
      <c r="DU54" s="506"/>
      <c r="DV54" s="507"/>
      <c r="DW54" s="507"/>
      <c r="DX54" s="507"/>
      <c r="DY54" s="507"/>
      <c r="DZ54" s="507"/>
      <c r="EA54" s="88"/>
    </row>
    <row r="55" spans="1:131" ht="26.25" customHeight="1" x14ac:dyDescent="0.2">
      <c r="A55" s="97">
        <v>28</v>
      </c>
      <c r="B55" s="487"/>
      <c r="C55" s="487"/>
      <c r="D55" s="487"/>
      <c r="E55" s="487"/>
      <c r="F55" s="487"/>
      <c r="G55" s="487"/>
      <c r="H55" s="487"/>
      <c r="I55" s="487"/>
      <c r="J55" s="487"/>
      <c r="K55" s="487"/>
      <c r="L55" s="487"/>
      <c r="M55" s="487"/>
      <c r="N55" s="487"/>
      <c r="O55" s="487"/>
      <c r="P55" s="487"/>
      <c r="Q55" s="535"/>
      <c r="R55" s="535"/>
      <c r="S55" s="535"/>
      <c r="T55" s="535"/>
      <c r="U55" s="535"/>
      <c r="V55" s="536"/>
      <c r="W55" s="536"/>
      <c r="X55" s="536"/>
      <c r="Y55" s="536"/>
      <c r="Z55" s="536"/>
      <c r="AA55" s="537"/>
      <c r="AB55" s="537"/>
      <c r="AC55" s="537"/>
      <c r="AD55" s="537"/>
      <c r="AE55" s="537"/>
      <c r="AF55" s="491"/>
      <c r="AG55" s="491"/>
      <c r="AH55" s="491"/>
      <c r="AI55" s="491"/>
      <c r="AJ55" s="491"/>
      <c r="AK55" s="539"/>
      <c r="AL55" s="539"/>
      <c r="AM55" s="539"/>
      <c r="AN55" s="539"/>
      <c r="AO55" s="539"/>
      <c r="AP55" s="536"/>
      <c r="AQ55" s="536"/>
      <c r="AR55" s="536"/>
      <c r="AS55" s="536"/>
      <c r="AT55" s="536"/>
      <c r="AU55" s="536"/>
      <c r="AV55" s="536"/>
      <c r="AW55" s="536"/>
      <c r="AX55" s="536"/>
      <c r="AY55" s="536"/>
      <c r="AZ55" s="538"/>
      <c r="BA55" s="538"/>
      <c r="BB55" s="538"/>
      <c r="BC55" s="538"/>
      <c r="BD55" s="538"/>
      <c r="BE55" s="532"/>
      <c r="BF55" s="532"/>
      <c r="BG55" s="532"/>
      <c r="BH55" s="532"/>
      <c r="BI55" s="532"/>
      <c r="BJ55" s="90"/>
      <c r="BK55" s="90"/>
      <c r="BL55" s="90"/>
      <c r="BM55" s="90"/>
      <c r="BN55" s="90"/>
      <c r="BO55" s="100"/>
      <c r="BP55" s="100"/>
      <c r="BQ55" s="97">
        <v>49</v>
      </c>
      <c r="BR55" s="98"/>
      <c r="BS55" s="505"/>
      <c r="BT55" s="505"/>
      <c r="BU55" s="505"/>
      <c r="BV55" s="505"/>
      <c r="BW55" s="505"/>
      <c r="BX55" s="505"/>
      <c r="BY55" s="505"/>
      <c r="BZ55" s="505"/>
      <c r="CA55" s="505"/>
      <c r="CB55" s="505"/>
      <c r="CC55" s="505"/>
      <c r="CD55" s="505"/>
      <c r="CE55" s="505"/>
      <c r="CF55" s="505"/>
      <c r="CG55" s="505"/>
      <c r="CH55" s="506"/>
      <c r="CI55" s="506"/>
      <c r="CJ55" s="506"/>
      <c r="CK55" s="506"/>
      <c r="CL55" s="506"/>
      <c r="CM55" s="506"/>
      <c r="CN55" s="506"/>
      <c r="CO55" s="506"/>
      <c r="CP55" s="506"/>
      <c r="CQ55" s="506"/>
      <c r="CR55" s="506"/>
      <c r="CS55" s="506"/>
      <c r="CT55" s="506"/>
      <c r="CU55" s="506"/>
      <c r="CV55" s="506"/>
      <c r="CW55" s="506"/>
      <c r="CX55" s="506"/>
      <c r="CY55" s="506"/>
      <c r="CZ55" s="506"/>
      <c r="DA55" s="506"/>
      <c r="DB55" s="506"/>
      <c r="DC55" s="506"/>
      <c r="DD55" s="506"/>
      <c r="DE55" s="506"/>
      <c r="DF55" s="506"/>
      <c r="DG55" s="506"/>
      <c r="DH55" s="506"/>
      <c r="DI55" s="506"/>
      <c r="DJ55" s="506"/>
      <c r="DK55" s="506"/>
      <c r="DL55" s="506"/>
      <c r="DM55" s="506"/>
      <c r="DN55" s="506"/>
      <c r="DO55" s="506"/>
      <c r="DP55" s="506"/>
      <c r="DQ55" s="506"/>
      <c r="DR55" s="506"/>
      <c r="DS55" s="506"/>
      <c r="DT55" s="506"/>
      <c r="DU55" s="506"/>
      <c r="DV55" s="507"/>
      <c r="DW55" s="507"/>
      <c r="DX55" s="507"/>
      <c r="DY55" s="507"/>
      <c r="DZ55" s="507"/>
      <c r="EA55" s="88"/>
    </row>
    <row r="56" spans="1:131" ht="26.25" customHeight="1" x14ac:dyDescent="0.2">
      <c r="A56" s="97">
        <v>29</v>
      </c>
      <c r="B56" s="487"/>
      <c r="C56" s="487"/>
      <c r="D56" s="487"/>
      <c r="E56" s="487"/>
      <c r="F56" s="487"/>
      <c r="G56" s="487"/>
      <c r="H56" s="487"/>
      <c r="I56" s="487"/>
      <c r="J56" s="487"/>
      <c r="K56" s="487"/>
      <c r="L56" s="487"/>
      <c r="M56" s="487"/>
      <c r="N56" s="487"/>
      <c r="O56" s="487"/>
      <c r="P56" s="487"/>
      <c r="Q56" s="535"/>
      <c r="R56" s="535"/>
      <c r="S56" s="535"/>
      <c r="T56" s="535"/>
      <c r="U56" s="535"/>
      <c r="V56" s="536"/>
      <c r="W56" s="536"/>
      <c r="X56" s="536"/>
      <c r="Y56" s="536"/>
      <c r="Z56" s="536"/>
      <c r="AA56" s="537"/>
      <c r="AB56" s="537"/>
      <c r="AC56" s="537"/>
      <c r="AD56" s="537"/>
      <c r="AE56" s="537"/>
      <c r="AF56" s="491"/>
      <c r="AG56" s="491"/>
      <c r="AH56" s="491"/>
      <c r="AI56" s="491"/>
      <c r="AJ56" s="491"/>
      <c r="AK56" s="539"/>
      <c r="AL56" s="539"/>
      <c r="AM56" s="539"/>
      <c r="AN56" s="539"/>
      <c r="AO56" s="539"/>
      <c r="AP56" s="536"/>
      <c r="AQ56" s="536"/>
      <c r="AR56" s="536"/>
      <c r="AS56" s="536"/>
      <c r="AT56" s="536"/>
      <c r="AU56" s="536"/>
      <c r="AV56" s="536"/>
      <c r="AW56" s="536"/>
      <c r="AX56" s="536"/>
      <c r="AY56" s="536"/>
      <c r="AZ56" s="538"/>
      <c r="BA56" s="538"/>
      <c r="BB56" s="538"/>
      <c r="BC56" s="538"/>
      <c r="BD56" s="538"/>
      <c r="BE56" s="532"/>
      <c r="BF56" s="532"/>
      <c r="BG56" s="532"/>
      <c r="BH56" s="532"/>
      <c r="BI56" s="532"/>
      <c r="BJ56" s="90"/>
      <c r="BK56" s="90"/>
      <c r="BL56" s="90"/>
      <c r="BM56" s="90"/>
      <c r="BN56" s="90"/>
      <c r="BO56" s="100"/>
      <c r="BP56" s="100"/>
      <c r="BQ56" s="97">
        <v>50</v>
      </c>
      <c r="BR56" s="98"/>
      <c r="BS56" s="505"/>
      <c r="BT56" s="505"/>
      <c r="BU56" s="505"/>
      <c r="BV56" s="505"/>
      <c r="BW56" s="505"/>
      <c r="BX56" s="505"/>
      <c r="BY56" s="505"/>
      <c r="BZ56" s="505"/>
      <c r="CA56" s="505"/>
      <c r="CB56" s="505"/>
      <c r="CC56" s="505"/>
      <c r="CD56" s="505"/>
      <c r="CE56" s="505"/>
      <c r="CF56" s="505"/>
      <c r="CG56" s="505"/>
      <c r="CH56" s="506"/>
      <c r="CI56" s="506"/>
      <c r="CJ56" s="506"/>
      <c r="CK56" s="506"/>
      <c r="CL56" s="506"/>
      <c r="CM56" s="506"/>
      <c r="CN56" s="506"/>
      <c r="CO56" s="506"/>
      <c r="CP56" s="506"/>
      <c r="CQ56" s="506"/>
      <c r="CR56" s="506"/>
      <c r="CS56" s="506"/>
      <c r="CT56" s="506"/>
      <c r="CU56" s="506"/>
      <c r="CV56" s="506"/>
      <c r="CW56" s="506"/>
      <c r="CX56" s="506"/>
      <c r="CY56" s="506"/>
      <c r="CZ56" s="506"/>
      <c r="DA56" s="506"/>
      <c r="DB56" s="506"/>
      <c r="DC56" s="506"/>
      <c r="DD56" s="506"/>
      <c r="DE56" s="506"/>
      <c r="DF56" s="506"/>
      <c r="DG56" s="506"/>
      <c r="DH56" s="506"/>
      <c r="DI56" s="506"/>
      <c r="DJ56" s="506"/>
      <c r="DK56" s="506"/>
      <c r="DL56" s="506"/>
      <c r="DM56" s="506"/>
      <c r="DN56" s="506"/>
      <c r="DO56" s="506"/>
      <c r="DP56" s="506"/>
      <c r="DQ56" s="506"/>
      <c r="DR56" s="506"/>
      <c r="DS56" s="506"/>
      <c r="DT56" s="506"/>
      <c r="DU56" s="506"/>
      <c r="DV56" s="507"/>
      <c r="DW56" s="507"/>
      <c r="DX56" s="507"/>
      <c r="DY56" s="507"/>
      <c r="DZ56" s="507"/>
      <c r="EA56" s="88"/>
    </row>
    <row r="57" spans="1:131" ht="26.25" customHeight="1" x14ac:dyDescent="0.2">
      <c r="A57" s="97">
        <v>30</v>
      </c>
      <c r="B57" s="487"/>
      <c r="C57" s="487"/>
      <c r="D57" s="487"/>
      <c r="E57" s="487"/>
      <c r="F57" s="487"/>
      <c r="G57" s="487"/>
      <c r="H57" s="487"/>
      <c r="I57" s="487"/>
      <c r="J57" s="487"/>
      <c r="K57" s="487"/>
      <c r="L57" s="487"/>
      <c r="M57" s="487"/>
      <c r="N57" s="487"/>
      <c r="O57" s="487"/>
      <c r="P57" s="487"/>
      <c r="Q57" s="535"/>
      <c r="R57" s="535"/>
      <c r="S57" s="535"/>
      <c r="T57" s="535"/>
      <c r="U57" s="535"/>
      <c r="V57" s="536"/>
      <c r="W57" s="536"/>
      <c r="X57" s="536"/>
      <c r="Y57" s="536"/>
      <c r="Z57" s="536"/>
      <c r="AA57" s="537"/>
      <c r="AB57" s="537"/>
      <c r="AC57" s="537"/>
      <c r="AD57" s="537"/>
      <c r="AE57" s="537"/>
      <c r="AF57" s="491"/>
      <c r="AG57" s="491"/>
      <c r="AH57" s="491"/>
      <c r="AI57" s="491"/>
      <c r="AJ57" s="491"/>
      <c r="AK57" s="539"/>
      <c r="AL57" s="539"/>
      <c r="AM57" s="539"/>
      <c r="AN57" s="539"/>
      <c r="AO57" s="539"/>
      <c r="AP57" s="536"/>
      <c r="AQ57" s="536"/>
      <c r="AR57" s="536"/>
      <c r="AS57" s="536"/>
      <c r="AT57" s="536"/>
      <c r="AU57" s="536"/>
      <c r="AV57" s="536"/>
      <c r="AW57" s="536"/>
      <c r="AX57" s="536"/>
      <c r="AY57" s="536"/>
      <c r="AZ57" s="538"/>
      <c r="BA57" s="538"/>
      <c r="BB57" s="538"/>
      <c r="BC57" s="538"/>
      <c r="BD57" s="538"/>
      <c r="BE57" s="532"/>
      <c r="BF57" s="532"/>
      <c r="BG57" s="532"/>
      <c r="BH57" s="532"/>
      <c r="BI57" s="532"/>
      <c r="BJ57" s="90"/>
      <c r="BK57" s="90"/>
      <c r="BL57" s="90"/>
      <c r="BM57" s="90"/>
      <c r="BN57" s="90"/>
      <c r="BO57" s="100"/>
      <c r="BP57" s="100"/>
      <c r="BQ57" s="97">
        <v>51</v>
      </c>
      <c r="BR57" s="98"/>
      <c r="BS57" s="505"/>
      <c r="BT57" s="505"/>
      <c r="BU57" s="505"/>
      <c r="BV57" s="505"/>
      <c r="BW57" s="505"/>
      <c r="BX57" s="505"/>
      <c r="BY57" s="505"/>
      <c r="BZ57" s="505"/>
      <c r="CA57" s="505"/>
      <c r="CB57" s="505"/>
      <c r="CC57" s="505"/>
      <c r="CD57" s="505"/>
      <c r="CE57" s="505"/>
      <c r="CF57" s="505"/>
      <c r="CG57" s="505"/>
      <c r="CH57" s="506"/>
      <c r="CI57" s="506"/>
      <c r="CJ57" s="506"/>
      <c r="CK57" s="506"/>
      <c r="CL57" s="506"/>
      <c r="CM57" s="506"/>
      <c r="CN57" s="506"/>
      <c r="CO57" s="506"/>
      <c r="CP57" s="506"/>
      <c r="CQ57" s="506"/>
      <c r="CR57" s="506"/>
      <c r="CS57" s="506"/>
      <c r="CT57" s="506"/>
      <c r="CU57" s="506"/>
      <c r="CV57" s="506"/>
      <c r="CW57" s="506"/>
      <c r="CX57" s="506"/>
      <c r="CY57" s="506"/>
      <c r="CZ57" s="506"/>
      <c r="DA57" s="506"/>
      <c r="DB57" s="506"/>
      <c r="DC57" s="506"/>
      <c r="DD57" s="506"/>
      <c r="DE57" s="506"/>
      <c r="DF57" s="506"/>
      <c r="DG57" s="506"/>
      <c r="DH57" s="506"/>
      <c r="DI57" s="506"/>
      <c r="DJ57" s="506"/>
      <c r="DK57" s="506"/>
      <c r="DL57" s="506"/>
      <c r="DM57" s="506"/>
      <c r="DN57" s="506"/>
      <c r="DO57" s="506"/>
      <c r="DP57" s="506"/>
      <c r="DQ57" s="506"/>
      <c r="DR57" s="506"/>
      <c r="DS57" s="506"/>
      <c r="DT57" s="506"/>
      <c r="DU57" s="506"/>
      <c r="DV57" s="507"/>
      <c r="DW57" s="507"/>
      <c r="DX57" s="507"/>
      <c r="DY57" s="507"/>
      <c r="DZ57" s="507"/>
      <c r="EA57" s="88"/>
    </row>
    <row r="58" spans="1:131" ht="26.25" customHeight="1" x14ac:dyDescent="0.2">
      <c r="A58" s="97">
        <v>31</v>
      </c>
      <c r="B58" s="487"/>
      <c r="C58" s="487"/>
      <c r="D58" s="487"/>
      <c r="E58" s="487"/>
      <c r="F58" s="487"/>
      <c r="G58" s="487"/>
      <c r="H58" s="487"/>
      <c r="I58" s="487"/>
      <c r="J58" s="487"/>
      <c r="K58" s="487"/>
      <c r="L58" s="487"/>
      <c r="M58" s="487"/>
      <c r="N58" s="487"/>
      <c r="O58" s="487"/>
      <c r="P58" s="487"/>
      <c r="Q58" s="535"/>
      <c r="R58" s="535"/>
      <c r="S58" s="535"/>
      <c r="T58" s="535"/>
      <c r="U58" s="535"/>
      <c r="V58" s="536"/>
      <c r="W58" s="536"/>
      <c r="X58" s="536"/>
      <c r="Y58" s="536"/>
      <c r="Z58" s="536"/>
      <c r="AA58" s="537"/>
      <c r="AB58" s="537"/>
      <c r="AC58" s="537"/>
      <c r="AD58" s="537"/>
      <c r="AE58" s="537"/>
      <c r="AF58" s="491"/>
      <c r="AG58" s="491"/>
      <c r="AH58" s="491"/>
      <c r="AI58" s="491"/>
      <c r="AJ58" s="491"/>
      <c r="AK58" s="539"/>
      <c r="AL58" s="539"/>
      <c r="AM58" s="539"/>
      <c r="AN58" s="539"/>
      <c r="AO58" s="539"/>
      <c r="AP58" s="536"/>
      <c r="AQ58" s="536"/>
      <c r="AR58" s="536"/>
      <c r="AS58" s="536"/>
      <c r="AT58" s="536"/>
      <c r="AU58" s="536"/>
      <c r="AV58" s="536"/>
      <c r="AW58" s="536"/>
      <c r="AX58" s="536"/>
      <c r="AY58" s="536"/>
      <c r="AZ58" s="538"/>
      <c r="BA58" s="538"/>
      <c r="BB58" s="538"/>
      <c r="BC58" s="538"/>
      <c r="BD58" s="538"/>
      <c r="BE58" s="532"/>
      <c r="BF58" s="532"/>
      <c r="BG58" s="532"/>
      <c r="BH58" s="532"/>
      <c r="BI58" s="532"/>
      <c r="BJ58" s="90"/>
      <c r="BK58" s="90"/>
      <c r="BL58" s="90"/>
      <c r="BM58" s="90"/>
      <c r="BN58" s="90"/>
      <c r="BO58" s="100"/>
      <c r="BP58" s="100"/>
      <c r="BQ58" s="97">
        <v>52</v>
      </c>
      <c r="BR58" s="98"/>
      <c r="BS58" s="505"/>
      <c r="BT58" s="505"/>
      <c r="BU58" s="505"/>
      <c r="BV58" s="505"/>
      <c r="BW58" s="505"/>
      <c r="BX58" s="505"/>
      <c r="BY58" s="505"/>
      <c r="BZ58" s="505"/>
      <c r="CA58" s="505"/>
      <c r="CB58" s="505"/>
      <c r="CC58" s="505"/>
      <c r="CD58" s="505"/>
      <c r="CE58" s="505"/>
      <c r="CF58" s="505"/>
      <c r="CG58" s="505"/>
      <c r="CH58" s="506"/>
      <c r="CI58" s="506"/>
      <c r="CJ58" s="506"/>
      <c r="CK58" s="506"/>
      <c r="CL58" s="506"/>
      <c r="CM58" s="506"/>
      <c r="CN58" s="506"/>
      <c r="CO58" s="506"/>
      <c r="CP58" s="506"/>
      <c r="CQ58" s="506"/>
      <c r="CR58" s="506"/>
      <c r="CS58" s="506"/>
      <c r="CT58" s="506"/>
      <c r="CU58" s="506"/>
      <c r="CV58" s="506"/>
      <c r="CW58" s="506"/>
      <c r="CX58" s="506"/>
      <c r="CY58" s="506"/>
      <c r="CZ58" s="506"/>
      <c r="DA58" s="506"/>
      <c r="DB58" s="506"/>
      <c r="DC58" s="506"/>
      <c r="DD58" s="506"/>
      <c r="DE58" s="506"/>
      <c r="DF58" s="506"/>
      <c r="DG58" s="506"/>
      <c r="DH58" s="506"/>
      <c r="DI58" s="506"/>
      <c r="DJ58" s="506"/>
      <c r="DK58" s="506"/>
      <c r="DL58" s="506"/>
      <c r="DM58" s="506"/>
      <c r="DN58" s="506"/>
      <c r="DO58" s="506"/>
      <c r="DP58" s="506"/>
      <c r="DQ58" s="506"/>
      <c r="DR58" s="506"/>
      <c r="DS58" s="506"/>
      <c r="DT58" s="506"/>
      <c r="DU58" s="506"/>
      <c r="DV58" s="507"/>
      <c r="DW58" s="507"/>
      <c r="DX58" s="507"/>
      <c r="DY58" s="507"/>
      <c r="DZ58" s="507"/>
      <c r="EA58" s="88"/>
    </row>
    <row r="59" spans="1:131" ht="26.25" customHeight="1" x14ac:dyDescent="0.2">
      <c r="A59" s="97">
        <v>32</v>
      </c>
      <c r="B59" s="487"/>
      <c r="C59" s="487"/>
      <c r="D59" s="487"/>
      <c r="E59" s="487"/>
      <c r="F59" s="487"/>
      <c r="G59" s="487"/>
      <c r="H59" s="487"/>
      <c r="I59" s="487"/>
      <c r="J59" s="487"/>
      <c r="K59" s="487"/>
      <c r="L59" s="487"/>
      <c r="M59" s="487"/>
      <c r="N59" s="487"/>
      <c r="O59" s="487"/>
      <c r="P59" s="487"/>
      <c r="Q59" s="535"/>
      <c r="R59" s="535"/>
      <c r="S59" s="535"/>
      <c r="T59" s="535"/>
      <c r="U59" s="535"/>
      <c r="V59" s="536"/>
      <c r="W59" s="536"/>
      <c r="X59" s="536"/>
      <c r="Y59" s="536"/>
      <c r="Z59" s="536"/>
      <c r="AA59" s="537"/>
      <c r="AB59" s="537"/>
      <c r="AC59" s="537"/>
      <c r="AD59" s="537"/>
      <c r="AE59" s="537"/>
      <c r="AF59" s="491"/>
      <c r="AG59" s="491"/>
      <c r="AH59" s="491"/>
      <c r="AI59" s="491"/>
      <c r="AJ59" s="491"/>
      <c r="AK59" s="539"/>
      <c r="AL59" s="539"/>
      <c r="AM59" s="539"/>
      <c r="AN59" s="539"/>
      <c r="AO59" s="539"/>
      <c r="AP59" s="536"/>
      <c r="AQ59" s="536"/>
      <c r="AR59" s="536"/>
      <c r="AS59" s="536"/>
      <c r="AT59" s="536"/>
      <c r="AU59" s="536"/>
      <c r="AV59" s="536"/>
      <c r="AW59" s="536"/>
      <c r="AX59" s="536"/>
      <c r="AY59" s="536"/>
      <c r="AZ59" s="538"/>
      <c r="BA59" s="538"/>
      <c r="BB59" s="538"/>
      <c r="BC59" s="538"/>
      <c r="BD59" s="538"/>
      <c r="BE59" s="532"/>
      <c r="BF59" s="532"/>
      <c r="BG59" s="532"/>
      <c r="BH59" s="532"/>
      <c r="BI59" s="532"/>
      <c r="BJ59" s="90"/>
      <c r="BK59" s="90"/>
      <c r="BL59" s="90"/>
      <c r="BM59" s="90"/>
      <c r="BN59" s="90"/>
      <c r="BO59" s="100"/>
      <c r="BP59" s="100"/>
      <c r="BQ59" s="97">
        <v>53</v>
      </c>
      <c r="BR59" s="98"/>
      <c r="BS59" s="505"/>
      <c r="BT59" s="505"/>
      <c r="BU59" s="505"/>
      <c r="BV59" s="505"/>
      <c r="BW59" s="505"/>
      <c r="BX59" s="505"/>
      <c r="BY59" s="505"/>
      <c r="BZ59" s="505"/>
      <c r="CA59" s="505"/>
      <c r="CB59" s="505"/>
      <c r="CC59" s="505"/>
      <c r="CD59" s="505"/>
      <c r="CE59" s="505"/>
      <c r="CF59" s="505"/>
      <c r="CG59" s="505"/>
      <c r="CH59" s="506"/>
      <c r="CI59" s="506"/>
      <c r="CJ59" s="506"/>
      <c r="CK59" s="506"/>
      <c r="CL59" s="506"/>
      <c r="CM59" s="506"/>
      <c r="CN59" s="506"/>
      <c r="CO59" s="506"/>
      <c r="CP59" s="506"/>
      <c r="CQ59" s="506"/>
      <c r="CR59" s="506"/>
      <c r="CS59" s="506"/>
      <c r="CT59" s="506"/>
      <c r="CU59" s="506"/>
      <c r="CV59" s="506"/>
      <c r="CW59" s="506"/>
      <c r="CX59" s="506"/>
      <c r="CY59" s="506"/>
      <c r="CZ59" s="506"/>
      <c r="DA59" s="506"/>
      <c r="DB59" s="506"/>
      <c r="DC59" s="506"/>
      <c r="DD59" s="506"/>
      <c r="DE59" s="506"/>
      <c r="DF59" s="506"/>
      <c r="DG59" s="506"/>
      <c r="DH59" s="506"/>
      <c r="DI59" s="506"/>
      <c r="DJ59" s="506"/>
      <c r="DK59" s="506"/>
      <c r="DL59" s="506"/>
      <c r="DM59" s="506"/>
      <c r="DN59" s="506"/>
      <c r="DO59" s="506"/>
      <c r="DP59" s="506"/>
      <c r="DQ59" s="506"/>
      <c r="DR59" s="506"/>
      <c r="DS59" s="506"/>
      <c r="DT59" s="506"/>
      <c r="DU59" s="506"/>
      <c r="DV59" s="507"/>
      <c r="DW59" s="507"/>
      <c r="DX59" s="507"/>
      <c r="DY59" s="507"/>
      <c r="DZ59" s="507"/>
      <c r="EA59" s="88"/>
    </row>
    <row r="60" spans="1:131" ht="26.25" customHeight="1" x14ac:dyDescent="0.2">
      <c r="A60" s="97">
        <v>33</v>
      </c>
      <c r="B60" s="487"/>
      <c r="C60" s="487"/>
      <c r="D60" s="487"/>
      <c r="E60" s="487"/>
      <c r="F60" s="487"/>
      <c r="G60" s="487"/>
      <c r="H60" s="487"/>
      <c r="I60" s="487"/>
      <c r="J60" s="487"/>
      <c r="K60" s="487"/>
      <c r="L60" s="487"/>
      <c r="M60" s="487"/>
      <c r="N60" s="487"/>
      <c r="O60" s="487"/>
      <c r="P60" s="487"/>
      <c r="Q60" s="535"/>
      <c r="R60" s="535"/>
      <c r="S60" s="535"/>
      <c r="T60" s="535"/>
      <c r="U60" s="535"/>
      <c r="V60" s="536"/>
      <c r="W60" s="536"/>
      <c r="X60" s="536"/>
      <c r="Y60" s="536"/>
      <c r="Z60" s="536"/>
      <c r="AA60" s="537"/>
      <c r="AB60" s="537"/>
      <c r="AC60" s="537"/>
      <c r="AD60" s="537"/>
      <c r="AE60" s="537"/>
      <c r="AF60" s="491"/>
      <c r="AG60" s="491"/>
      <c r="AH60" s="491"/>
      <c r="AI60" s="491"/>
      <c r="AJ60" s="491"/>
      <c r="AK60" s="539"/>
      <c r="AL60" s="539"/>
      <c r="AM60" s="539"/>
      <c r="AN60" s="539"/>
      <c r="AO60" s="539"/>
      <c r="AP60" s="536"/>
      <c r="AQ60" s="536"/>
      <c r="AR60" s="536"/>
      <c r="AS60" s="536"/>
      <c r="AT60" s="536"/>
      <c r="AU60" s="536"/>
      <c r="AV60" s="536"/>
      <c r="AW60" s="536"/>
      <c r="AX60" s="536"/>
      <c r="AY60" s="536"/>
      <c r="AZ60" s="538"/>
      <c r="BA60" s="538"/>
      <c r="BB60" s="538"/>
      <c r="BC60" s="538"/>
      <c r="BD60" s="538"/>
      <c r="BE60" s="532"/>
      <c r="BF60" s="532"/>
      <c r="BG60" s="532"/>
      <c r="BH60" s="532"/>
      <c r="BI60" s="532"/>
      <c r="BJ60" s="90"/>
      <c r="BK60" s="90"/>
      <c r="BL60" s="90"/>
      <c r="BM60" s="90"/>
      <c r="BN60" s="90"/>
      <c r="BO60" s="100"/>
      <c r="BP60" s="100"/>
      <c r="BQ60" s="97">
        <v>54</v>
      </c>
      <c r="BR60" s="98"/>
      <c r="BS60" s="505"/>
      <c r="BT60" s="505"/>
      <c r="BU60" s="505"/>
      <c r="BV60" s="505"/>
      <c r="BW60" s="505"/>
      <c r="BX60" s="505"/>
      <c r="BY60" s="505"/>
      <c r="BZ60" s="505"/>
      <c r="CA60" s="505"/>
      <c r="CB60" s="505"/>
      <c r="CC60" s="505"/>
      <c r="CD60" s="505"/>
      <c r="CE60" s="505"/>
      <c r="CF60" s="505"/>
      <c r="CG60" s="505"/>
      <c r="CH60" s="506"/>
      <c r="CI60" s="506"/>
      <c r="CJ60" s="506"/>
      <c r="CK60" s="506"/>
      <c r="CL60" s="506"/>
      <c r="CM60" s="506"/>
      <c r="CN60" s="506"/>
      <c r="CO60" s="506"/>
      <c r="CP60" s="506"/>
      <c r="CQ60" s="506"/>
      <c r="CR60" s="506"/>
      <c r="CS60" s="506"/>
      <c r="CT60" s="506"/>
      <c r="CU60" s="506"/>
      <c r="CV60" s="506"/>
      <c r="CW60" s="506"/>
      <c r="CX60" s="506"/>
      <c r="CY60" s="506"/>
      <c r="CZ60" s="506"/>
      <c r="DA60" s="506"/>
      <c r="DB60" s="506"/>
      <c r="DC60" s="506"/>
      <c r="DD60" s="506"/>
      <c r="DE60" s="506"/>
      <c r="DF60" s="506"/>
      <c r="DG60" s="506"/>
      <c r="DH60" s="506"/>
      <c r="DI60" s="506"/>
      <c r="DJ60" s="506"/>
      <c r="DK60" s="506"/>
      <c r="DL60" s="506"/>
      <c r="DM60" s="506"/>
      <c r="DN60" s="506"/>
      <c r="DO60" s="506"/>
      <c r="DP60" s="506"/>
      <c r="DQ60" s="506"/>
      <c r="DR60" s="506"/>
      <c r="DS60" s="506"/>
      <c r="DT60" s="506"/>
      <c r="DU60" s="506"/>
      <c r="DV60" s="507"/>
      <c r="DW60" s="507"/>
      <c r="DX60" s="507"/>
      <c r="DY60" s="507"/>
      <c r="DZ60" s="507"/>
      <c r="EA60" s="88"/>
    </row>
    <row r="61" spans="1:131" ht="26.25" customHeight="1" thickBot="1" x14ac:dyDescent="0.25">
      <c r="A61" s="97">
        <v>34</v>
      </c>
      <c r="B61" s="487"/>
      <c r="C61" s="487"/>
      <c r="D61" s="487"/>
      <c r="E61" s="487"/>
      <c r="F61" s="487"/>
      <c r="G61" s="487"/>
      <c r="H61" s="487"/>
      <c r="I61" s="487"/>
      <c r="J61" s="487"/>
      <c r="K61" s="487"/>
      <c r="L61" s="487"/>
      <c r="M61" s="487"/>
      <c r="N61" s="487"/>
      <c r="O61" s="487"/>
      <c r="P61" s="487"/>
      <c r="Q61" s="535"/>
      <c r="R61" s="535"/>
      <c r="S61" s="535"/>
      <c r="T61" s="535"/>
      <c r="U61" s="535"/>
      <c r="V61" s="536"/>
      <c r="W61" s="536"/>
      <c r="X61" s="536"/>
      <c r="Y61" s="536"/>
      <c r="Z61" s="536"/>
      <c r="AA61" s="537"/>
      <c r="AB61" s="537"/>
      <c r="AC61" s="537"/>
      <c r="AD61" s="537"/>
      <c r="AE61" s="537"/>
      <c r="AF61" s="491"/>
      <c r="AG61" s="491"/>
      <c r="AH61" s="491"/>
      <c r="AI61" s="491"/>
      <c r="AJ61" s="491"/>
      <c r="AK61" s="539"/>
      <c r="AL61" s="539"/>
      <c r="AM61" s="539"/>
      <c r="AN61" s="539"/>
      <c r="AO61" s="539"/>
      <c r="AP61" s="536"/>
      <c r="AQ61" s="536"/>
      <c r="AR61" s="536"/>
      <c r="AS61" s="536"/>
      <c r="AT61" s="536"/>
      <c r="AU61" s="536"/>
      <c r="AV61" s="536"/>
      <c r="AW61" s="536"/>
      <c r="AX61" s="536"/>
      <c r="AY61" s="536"/>
      <c r="AZ61" s="538"/>
      <c r="BA61" s="538"/>
      <c r="BB61" s="538"/>
      <c r="BC61" s="538"/>
      <c r="BD61" s="538"/>
      <c r="BE61" s="532"/>
      <c r="BF61" s="532"/>
      <c r="BG61" s="532"/>
      <c r="BH61" s="532"/>
      <c r="BI61" s="532"/>
      <c r="BJ61" s="90"/>
      <c r="BK61" s="90"/>
      <c r="BL61" s="90"/>
      <c r="BM61" s="90"/>
      <c r="BN61" s="90"/>
      <c r="BO61" s="100"/>
      <c r="BP61" s="100"/>
      <c r="BQ61" s="97">
        <v>55</v>
      </c>
      <c r="BR61" s="98"/>
      <c r="BS61" s="505"/>
      <c r="BT61" s="505"/>
      <c r="BU61" s="505"/>
      <c r="BV61" s="505"/>
      <c r="BW61" s="505"/>
      <c r="BX61" s="505"/>
      <c r="BY61" s="505"/>
      <c r="BZ61" s="505"/>
      <c r="CA61" s="505"/>
      <c r="CB61" s="505"/>
      <c r="CC61" s="505"/>
      <c r="CD61" s="505"/>
      <c r="CE61" s="505"/>
      <c r="CF61" s="505"/>
      <c r="CG61" s="505"/>
      <c r="CH61" s="506"/>
      <c r="CI61" s="506"/>
      <c r="CJ61" s="506"/>
      <c r="CK61" s="506"/>
      <c r="CL61" s="506"/>
      <c r="CM61" s="506"/>
      <c r="CN61" s="506"/>
      <c r="CO61" s="506"/>
      <c r="CP61" s="506"/>
      <c r="CQ61" s="506"/>
      <c r="CR61" s="506"/>
      <c r="CS61" s="506"/>
      <c r="CT61" s="506"/>
      <c r="CU61" s="506"/>
      <c r="CV61" s="506"/>
      <c r="CW61" s="506"/>
      <c r="CX61" s="506"/>
      <c r="CY61" s="506"/>
      <c r="CZ61" s="506"/>
      <c r="DA61" s="506"/>
      <c r="DB61" s="506"/>
      <c r="DC61" s="506"/>
      <c r="DD61" s="506"/>
      <c r="DE61" s="506"/>
      <c r="DF61" s="506"/>
      <c r="DG61" s="506"/>
      <c r="DH61" s="506"/>
      <c r="DI61" s="506"/>
      <c r="DJ61" s="506"/>
      <c r="DK61" s="506"/>
      <c r="DL61" s="506"/>
      <c r="DM61" s="506"/>
      <c r="DN61" s="506"/>
      <c r="DO61" s="506"/>
      <c r="DP61" s="506"/>
      <c r="DQ61" s="506"/>
      <c r="DR61" s="506"/>
      <c r="DS61" s="506"/>
      <c r="DT61" s="506"/>
      <c r="DU61" s="506"/>
      <c r="DV61" s="507"/>
      <c r="DW61" s="507"/>
      <c r="DX61" s="507"/>
      <c r="DY61" s="507"/>
      <c r="DZ61" s="507"/>
      <c r="EA61" s="88"/>
    </row>
    <row r="62" spans="1:131" ht="26.25" customHeight="1" x14ac:dyDescent="0.2">
      <c r="A62" s="97">
        <v>35</v>
      </c>
      <c r="B62" s="487"/>
      <c r="C62" s="487"/>
      <c r="D62" s="487"/>
      <c r="E62" s="487"/>
      <c r="F62" s="487"/>
      <c r="G62" s="487"/>
      <c r="H62" s="487"/>
      <c r="I62" s="487"/>
      <c r="J62" s="487"/>
      <c r="K62" s="487"/>
      <c r="L62" s="487"/>
      <c r="M62" s="487"/>
      <c r="N62" s="487"/>
      <c r="O62" s="487"/>
      <c r="P62" s="487"/>
      <c r="Q62" s="535"/>
      <c r="R62" s="535"/>
      <c r="S62" s="535"/>
      <c r="T62" s="535"/>
      <c r="U62" s="535"/>
      <c r="V62" s="536"/>
      <c r="W62" s="536"/>
      <c r="X62" s="536"/>
      <c r="Y62" s="536"/>
      <c r="Z62" s="536"/>
      <c r="AA62" s="537"/>
      <c r="AB62" s="537"/>
      <c r="AC62" s="537"/>
      <c r="AD62" s="537"/>
      <c r="AE62" s="537"/>
      <c r="AF62" s="491"/>
      <c r="AG62" s="491"/>
      <c r="AH62" s="491"/>
      <c r="AI62" s="491"/>
      <c r="AJ62" s="491"/>
      <c r="AK62" s="539"/>
      <c r="AL62" s="539"/>
      <c r="AM62" s="539"/>
      <c r="AN62" s="539"/>
      <c r="AO62" s="539"/>
      <c r="AP62" s="536"/>
      <c r="AQ62" s="536"/>
      <c r="AR62" s="536"/>
      <c r="AS62" s="536"/>
      <c r="AT62" s="536"/>
      <c r="AU62" s="536"/>
      <c r="AV62" s="536"/>
      <c r="AW62" s="536"/>
      <c r="AX62" s="536"/>
      <c r="AY62" s="536"/>
      <c r="AZ62" s="538"/>
      <c r="BA62" s="538"/>
      <c r="BB62" s="538"/>
      <c r="BC62" s="538"/>
      <c r="BD62" s="538"/>
      <c r="BE62" s="532"/>
      <c r="BF62" s="532"/>
      <c r="BG62" s="532"/>
      <c r="BH62" s="532"/>
      <c r="BI62" s="532"/>
      <c r="BJ62" s="545" t="s">
        <v>329</v>
      </c>
      <c r="BK62" s="545"/>
      <c r="BL62" s="545"/>
      <c r="BM62" s="545"/>
      <c r="BN62" s="545"/>
      <c r="BO62" s="100"/>
      <c r="BP62" s="100"/>
      <c r="BQ62" s="97">
        <v>56</v>
      </c>
      <c r="BR62" s="98"/>
      <c r="BS62" s="505"/>
      <c r="BT62" s="505"/>
      <c r="BU62" s="505"/>
      <c r="BV62" s="505"/>
      <c r="BW62" s="505"/>
      <c r="BX62" s="505"/>
      <c r="BY62" s="505"/>
      <c r="BZ62" s="505"/>
      <c r="CA62" s="505"/>
      <c r="CB62" s="505"/>
      <c r="CC62" s="505"/>
      <c r="CD62" s="505"/>
      <c r="CE62" s="505"/>
      <c r="CF62" s="505"/>
      <c r="CG62" s="505"/>
      <c r="CH62" s="506"/>
      <c r="CI62" s="506"/>
      <c r="CJ62" s="506"/>
      <c r="CK62" s="506"/>
      <c r="CL62" s="506"/>
      <c r="CM62" s="506"/>
      <c r="CN62" s="506"/>
      <c r="CO62" s="506"/>
      <c r="CP62" s="506"/>
      <c r="CQ62" s="506"/>
      <c r="CR62" s="506"/>
      <c r="CS62" s="506"/>
      <c r="CT62" s="506"/>
      <c r="CU62" s="506"/>
      <c r="CV62" s="506"/>
      <c r="CW62" s="506"/>
      <c r="CX62" s="506"/>
      <c r="CY62" s="506"/>
      <c r="CZ62" s="506"/>
      <c r="DA62" s="506"/>
      <c r="DB62" s="506"/>
      <c r="DC62" s="506"/>
      <c r="DD62" s="506"/>
      <c r="DE62" s="506"/>
      <c r="DF62" s="506"/>
      <c r="DG62" s="506"/>
      <c r="DH62" s="506"/>
      <c r="DI62" s="506"/>
      <c r="DJ62" s="506"/>
      <c r="DK62" s="506"/>
      <c r="DL62" s="506"/>
      <c r="DM62" s="506"/>
      <c r="DN62" s="506"/>
      <c r="DO62" s="506"/>
      <c r="DP62" s="506"/>
      <c r="DQ62" s="506"/>
      <c r="DR62" s="506"/>
      <c r="DS62" s="506"/>
      <c r="DT62" s="506"/>
      <c r="DU62" s="506"/>
      <c r="DV62" s="507"/>
      <c r="DW62" s="507"/>
      <c r="DX62" s="507"/>
      <c r="DY62" s="507"/>
      <c r="DZ62" s="507"/>
      <c r="EA62" s="88"/>
    </row>
    <row r="63" spans="1:131" ht="26.25" customHeight="1" thickBot="1" x14ac:dyDescent="0.25">
      <c r="A63" s="99" t="s">
        <v>308</v>
      </c>
      <c r="B63" s="508" t="s">
        <v>330</v>
      </c>
      <c r="C63" s="508"/>
      <c r="D63" s="508"/>
      <c r="E63" s="508"/>
      <c r="F63" s="508"/>
      <c r="G63" s="508"/>
      <c r="H63" s="508"/>
      <c r="I63" s="508"/>
      <c r="J63" s="508"/>
      <c r="K63" s="508"/>
      <c r="L63" s="508"/>
      <c r="M63" s="508"/>
      <c r="N63" s="508"/>
      <c r="O63" s="508"/>
      <c r="P63" s="508"/>
      <c r="Q63" s="540"/>
      <c r="R63" s="540"/>
      <c r="S63" s="540"/>
      <c r="T63" s="540"/>
      <c r="U63" s="540"/>
      <c r="V63" s="541"/>
      <c r="W63" s="541"/>
      <c r="X63" s="541"/>
      <c r="Y63" s="541"/>
      <c r="Z63" s="541"/>
      <c r="AA63" s="542"/>
      <c r="AB63" s="542"/>
      <c r="AC63" s="542"/>
      <c r="AD63" s="542"/>
      <c r="AE63" s="542"/>
      <c r="AF63" s="543">
        <v>6521</v>
      </c>
      <c r="AG63" s="543"/>
      <c r="AH63" s="543"/>
      <c r="AI63" s="543"/>
      <c r="AJ63" s="543"/>
      <c r="AK63" s="544"/>
      <c r="AL63" s="544"/>
      <c r="AM63" s="544"/>
      <c r="AN63" s="544"/>
      <c r="AO63" s="544"/>
      <c r="AP63" s="546"/>
      <c r="AQ63" s="546"/>
      <c r="AR63" s="546"/>
      <c r="AS63" s="546"/>
      <c r="AT63" s="546"/>
      <c r="AU63" s="546"/>
      <c r="AV63" s="546"/>
      <c r="AW63" s="546"/>
      <c r="AX63" s="546"/>
      <c r="AY63" s="546"/>
      <c r="AZ63" s="547"/>
      <c r="BA63" s="547"/>
      <c r="BB63" s="547"/>
      <c r="BC63" s="547"/>
      <c r="BD63" s="547"/>
      <c r="BE63" s="548"/>
      <c r="BF63" s="548"/>
      <c r="BG63" s="548"/>
      <c r="BH63" s="548"/>
      <c r="BI63" s="548"/>
      <c r="BJ63" s="543" t="s">
        <v>64</v>
      </c>
      <c r="BK63" s="543"/>
      <c r="BL63" s="543"/>
      <c r="BM63" s="543"/>
      <c r="BN63" s="543"/>
      <c r="BO63" s="100"/>
      <c r="BP63" s="100"/>
      <c r="BQ63" s="97">
        <v>57</v>
      </c>
      <c r="BR63" s="98"/>
      <c r="BS63" s="505"/>
      <c r="BT63" s="505"/>
      <c r="BU63" s="505"/>
      <c r="BV63" s="505"/>
      <c r="BW63" s="505"/>
      <c r="BX63" s="505"/>
      <c r="BY63" s="505"/>
      <c r="BZ63" s="505"/>
      <c r="CA63" s="505"/>
      <c r="CB63" s="505"/>
      <c r="CC63" s="505"/>
      <c r="CD63" s="505"/>
      <c r="CE63" s="505"/>
      <c r="CF63" s="505"/>
      <c r="CG63" s="505"/>
      <c r="CH63" s="506"/>
      <c r="CI63" s="506"/>
      <c r="CJ63" s="506"/>
      <c r="CK63" s="506"/>
      <c r="CL63" s="506"/>
      <c r="CM63" s="506"/>
      <c r="CN63" s="506"/>
      <c r="CO63" s="506"/>
      <c r="CP63" s="506"/>
      <c r="CQ63" s="506"/>
      <c r="CR63" s="506"/>
      <c r="CS63" s="506"/>
      <c r="CT63" s="506"/>
      <c r="CU63" s="506"/>
      <c r="CV63" s="506"/>
      <c r="CW63" s="506"/>
      <c r="CX63" s="506"/>
      <c r="CY63" s="506"/>
      <c r="CZ63" s="506"/>
      <c r="DA63" s="506"/>
      <c r="DB63" s="506"/>
      <c r="DC63" s="506"/>
      <c r="DD63" s="506"/>
      <c r="DE63" s="506"/>
      <c r="DF63" s="506"/>
      <c r="DG63" s="506"/>
      <c r="DH63" s="506"/>
      <c r="DI63" s="506"/>
      <c r="DJ63" s="506"/>
      <c r="DK63" s="506"/>
      <c r="DL63" s="506"/>
      <c r="DM63" s="506"/>
      <c r="DN63" s="506"/>
      <c r="DO63" s="506"/>
      <c r="DP63" s="506"/>
      <c r="DQ63" s="506"/>
      <c r="DR63" s="506"/>
      <c r="DS63" s="506"/>
      <c r="DT63" s="506"/>
      <c r="DU63" s="506"/>
      <c r="DV63" s="507"/>
      <c r="DW63" s="507"/>
      <c r="DX63" s="507"/>
      <c r="DY63" s="507"/>
      <c r="DZ63" s="507"/>
      <c r="EA63" s="88"/>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505"/>
      <c r="BT64" s="505"/>
      <c r="BU64" s="505"/>
      <c r="BV64" s="505"/>
      <c r="BW64" s="505"/>
      <c r="BX64" s="505"/>
      <c r="BY64" s="505"/>
      <c r="BZ64" s="505"/>
      <c r="CA64" s="505"/>
      <c r="CB64" s="505"/>
      <c r="CC64" s="505"/>
      <c r="CD64" s="505"/>
      <c r="CE64" s="505"/>
      <c r="CF64" s="505"/>
      <c r="CG64" s="505"/>
      <c r="CH64" s="506"/>
      <c r="CI64" s="506"/>
      <c r="CJ64" s="506"/>
      <c r="CK64" s="506"/>
      <c r="CL64" s="506"/>
      <c r="CM64" s="506"/>
      <c r="CN64" s="506"/>
      <c r="CO64" s="506"/>
      <c r="CP64" s="506"/>
      <c r="CQ64" s="506"/>
      <c r="CR64" s="506"/>
      <c r="CS64" s="506"/>
      <c r="CT64" s="506"/>
      <c r="CU64" s="506"/>
      <c r="CV64" s="506"/>
      <c r="CW64" s="506"/>
      <c r="CX64" s="506"/>
      <c r="CY64" s="506"/>
      <c r="CZ64" s="506"/>
      <c r="DA64" s="506"/>
      <c r="DB64" s="506"/>
      <c r="DC64" s="506"/>
      <c r="DD64" s="506"/>
      <c r="DE64" s="506"/>
      <c r="DF64" s="506"/>
      <c r="DG64" s="506"/>
      <c r="DH64" s="506"/>
      <c r="DI64" s="506"/>
      <c r="DJ64" s="506"/>
      <c r="DK64" s="506"/>
      <c r="DL64" s="506"/>
      <c r="DM64" s="506"/>
      <c r="DN64" s="506"/>
      <c r="DO64" s="506"/>
      <c r="DP64" s="506"/>
      <c r="DQ64" s="506"/>
      <c r="DR64" s="506"/>
      <c r="DS64" s="506"/>
      <c r="DT64" s="506"/>
      <c r="DU64" s="506"/>
      <c r="DV64" s="507"/>
      <c r="DW64" s="507"/>
      <c r="DX64" s="507"/>
      <c r="DY64" s="507"/>
      <c r="DZ64" s="507"/>
      <c r="EA64" s="88"/>
    </row>
    <row r="65" spans="1:131" ht="26.25" customHeight="1" thickBot="1" x14ac:dyDescent="0.25">
      <c r="A65" s="90" t="s">
        <v>331</v>
      </c>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100"/>
      <c r="BF65" s="100"/>
      <c r="BG65" s="100"/>
      <c r="BH65" s="100"/>
      <c r="BI65" s="100"/>
      <c r="BJ65" s="100"/>
      <c r="BK65" s="100"/>
      <c r="BL65" s="100"/>
      <c r="BM65" s="100"/>
      <c r="BN65" s="100"/>
      <c r="BO65" s="100"/>
      <c r="BP65" s="100"/>
      <c r="BQ65" s="97">
        <v>59</v>
      </c>
      <c r="BR65" s="98"/>
      <c r="BS65" s="505"/>
      <c r="BT65" s="505"/>
      <c r="BU65" s="505"/>
      <c r="BV65" s="505"/>
      <c r="BW65" s="505"/>
      <c r="BX65" s="505"/>
      <c r="BY65" s="505"/>
      <c r="BZ65" s="505"/>
      <c r="CA65" s="505"/>
      <c r="CB65" s="505"/>
      <c r="CC65" s="505"/>
      <c r="CD65" s="505"/>
      <c r="CE65" s="505"/>
      <c r="CF65" s="505"/>
      <c r="CG65" s="505"/>
      <c r="CH65" s="506"/>
      <c r="CI65" s="506"/>
      <c r="CJ65" s="506"/>
      <c r="CK65" s="506"/>
      <c r="CL65" s="506"/>
      <c r="CM65" s="506"/>
      <c r="CN65" s="506"/>
      <c r="CO65" s="506"/>
      <c r="CP65" s="506"/>
      <c r="CQ65" s="506"/>
      <c r="CR65" s="506"/>
      <c r="CS65" s="506"/>
      <c r="CT65" s="506"/>
      <c r="CU65" s="506"/>
      <c r="CV65" s="506"/>
      <c r="CW65" s="506"/>
      <c r="CX65" s="506"/>
      <c r="CY65" s="506"/>
      <c r="CZ65" s="506"/>
      <c r="DA65" s="506"/>
      <c r="DB65" s="506"/>
      <c r="DC65" s="506"/>
      <c r="DD65" s="506"/>
      <c r="DE65" s="506"/>
      <c r="DF65" s="506"/>
      <c r="DG65" s="506"/>
      <c r="DH65" s="506"/>
      <c r="DI65" s="506"/>
      <c r="DJ65" s="506"/>
      <c r="DK65" s="506"/>
      <c r="DL65" s="506"/>
      <c r="DM65" s="506"/>
      <c r="DN65" s="506"/>
      <c r="DO65" s="506"/>
      <c r="DP65" s="506"/>
      <c r="DQ65" s="506"/>
      <c r="DR65" s="506"/>
      <c r="DS65" s="506"/>
      <c r="DT65" s="506"/>
      <c r="DU65" s="506"/>
      <c r="DV65" s="507"/>
      <c r="DW65" s="507"/>
      <c r="DX65" s="507"/>
      <c r="DY65" s="507"/>
      <c r="DZ65" s="507"/>
      <c r="EA65" s="88"/>
    </row>
    <row r="66" spans="1:131" ht="26.25" customHeight="1" thickBot="1" x14ac:dyDescent="0.25">
      <c r="A66" s="478" t="s">
        <v>332</v>
      </c>
      <c r="B66" s="478"/>
      <c r="C66" s="478"/>
      <c r="D66" s="478"/>
      <c r="E66" s="478"/>
      <c r="F66" s="478"/>
      <c r="G66" s="478"/>
      <c r="H66" s="478"/>
      <c r="I66" s="478"/>
      <c r="J66" s="478"/>
      <c r="K66" s="478"/>
      <c r="L66" s="478"/>
      <c r="M66" s="478"/>
      <c r="N66" s="478"/>
      <c r="O66" s="478"/>
      <c r="P66" s="478"/>
      <c r="Q66" s="476" t="s">
        <v>312</v>
      </c>
      <c r="R66" s="476"/>
      <c r="S66" s="476"/>
      <c r="T66" s="476"/>
      <c r="U66" s="476"/>
      <c r="V66" s="476" t="s">
        <v>313</v>
      </c>
      <c r="W66" s="476"/>
      <c r="X66" s="476"/>
      <c r="Y66" s="476"/>
      <c r="Z66" s="476"/>
      <c r="AA66" s="476" t="s">
        <v>314</v>
      </c>
      <c r="AB66" s="476"/>
      <c r="AC66" s="476"/>
      <c r="AD66" s="476"/>
      <c r="AE66" s="476"/>
      <c r="AF66" s="549" t="s">
        <v>315</v>
      </c>
      <c r="AG66" s="549"/>
      <c r="AH66" s="549"/>
      <c r="AI66" s="549"/>
      <c r="AJ66" s="549"/>
      <c r="AK66" s="476" t="s">
        <v>289</v>
      </c>
      <c r="AL66" s="476"/>
      <c r="AM66" s="476"/>
      <c r="AN66" s="476"/>
      <c r="AO66" s="476"/>
      <c r="AP66" s="476" t="s">
        <v>316</v>
      </c>
      <c r="AQ66" s="476"/>
      <c r="AR66" s="476"/>
      <c r="AS66" s="476"/>
      <c r="AT66" s="476"/>
      <c r="AU66" s="476" t="s">
        <v>333</v>
      </c>
      <c r="AV66" s="476"/>
      <c r="AW66" s="476"/>
      <c r="AX66" s="476"/>
      <c r="AY66" s="476"/>
      <c r="AZ66" s="477" t="s">
        <v>291</v>
      </c>
      <c r="BA66" s="477"/>
      <c r="BB66" s="477"/>
      <c r="BC66" s="477"/>
      <c r="BD66" s="477"/>
      <c r="BE66" s="100"/>
      <c r="BF66" s="100"/>
      <c r="BG66" s="100"/>
      <c r="BH66" s="100"/>
      <c r="BI66" s="100"/>
      <c r="BJ66" s="100"/>
      <c r="BK66" s="100"/>
      <c r="BL66" s="100"/>
      <c r="BM66" s="100"/>
      <c r="BN66" s="100"/>
      <c r="BO66" s="100"/>
      <c r="BP66" s="100"/>
      <c r="BQ66" s="97">
        <v>60</v>
      </c>
      <c r="BR66" s="102"/>
      <c r="BS66" s="552"/>
      <c r="BT66" s="552"/>
      <c r="BU66" s="552"/>
      <c r="BV66" s="552"/>
      <c r="BW66" s="552"/>
      <c r="BX66" s="552"/>
      <c r="BY66" s="552"/>
      <c r="BZ66" s="552"/>
      <c r="CA66" s="552"/>
      <c r="CB66" s="552"/>
      <c r="CC66" s="552"/>
      <c r="CD66" s="552"/>
      <c r="CE66" s="552"/>
      <c r="CF66" s="552"/>
      <c r="CG66" s="552"/>
      <c r="CH66" s="551"/>
      <c r="CI66" s="551"/>
      <c r="CJ66" s="551"/>
      <c r="CK66" s="551"/>
      <c r="CL66" s="551"/>
      <c r="CM66" s="551"/>
      <c r="CN66" s="551"/>
      <c r="CO66" s="551"/>
      <c r="CP66" s="551"/>
      <c r="CQ66" s="551"/>
      <c r="CR66" s="551"/>
      <c r="CS66" s="551"/>
      <c r="CT66" s="551"/>
      <c r="CU66" s="551"/>
      <c r="CV66" s="551"/>
      <c r="CW66" s="551"/>
      <c r="CX66" s="551"/>
      <c r="CY66" s="551"/>
      <c r="CZ66" s="551"/>
      <c r="DA66" s="551"/>
      <c r="DB66" s="551"/>
      <c r="DC66" s="551"/>
      <c r="DD66" s="551"/>
      <c r="DE66" s="551"/>
      <c r="DF66" s="551"/>
      <c r="DG66" s="551"/>
      <c r="DH66" s="551"/>
      <c r="DI66" s="551"/>
      <c r="DJ66" s="551"/>
      <c r="DK66" s="551"/>
      <c r="DL66" s="551"/>
      <c r="DM66" s="551"/>
      <c r="DN66" s="551"/>
      <c r="DO66" s="551"/>
      <c r="DP66" s="551"/>
      <c r="DQ66" s="551"/>
      <c r="DR66" s="551"/>
      <c r="DS66" s="551"/>
      <c r="DT66" s="551"/>
      <c r="DU66" s="551"/>
      <c r="DV66" s="550"/>
      <c r="DW66" s="550"/>
      <c r="DX66" s="550"/>
      <c r="DY66" s="550"/>
      <c r="DZ66" s="550"/>
      <c r="EA66" s="88"/>
    </row>
    <row r="67" spans="1:131" ht="26.25" customHeight="1" thickTop="1" thickBot="1" x14ac:dyDescent="0.25">
      <c r="A67" s="478"/>
      <c r="B67" s="478"/>
      <c r="C67" s="478"/>
      <c r="D67" s="478"/>
      <c r="E67" s="478"/>
      <c r="F67" s="478"/>
      <c r="G67" s="478"/>
      <c r="H67" s="478"/>
      <c r="I67" s="478"/>
      <c r="J67" s="478"/>
      <c r="K67" s="478"/>
      <c r="L67" s="478"/>
      <c r="M67" s="478"/>
      <c r="N67" s="478"/>
      <c r="O67" s="478"/>
      <c r="P67" s="478"/>
      <c r="Q67" s="476"/>
      <c r="R67" s="476"/>
      <c r="S67" s="476"/>
      <c r="T67" s="476"/>
      <c r="U67" s="476"/>
      <c r="V67" s="476"/>
      <c r="W67" s="476"/>
      <c r="X67" s="476"/>
      <c r="Y67" s="476"/>
      <c r="Z67" s="476"/>
      <c r="AA67" s="476"/>
      <c r="AB67" s="476"/>
      <c r="AC67" s="476"/>
      <c r="AD67" s="476"/>
      <c r="AE67" s="476"/>
      <c r="AF67" s="549"/>
      <c r="AG67" s="549"/>
      <c r="AH67" s="549"/>
      <c r="AI67" s="549"/>
      <c r="AJ67" s="549"/>
      <c r="AK67" s="476"/>
      <c r="AL67" s="476"/>
      <c r="AM67" s="476"/>
      <c r="AN67" s="476"/>
      <c r="AO67" s="476"/>
      <c r="AP67" s="476"/>
      <c r="AQ67" s="476"/>
      <c r="AR67" s="476"/>
      <c r="AS67" s="476"/>
      <c r="AT67" s="476"/>
      <c r="AU67" s="476"/>
      <c r="AV67" s="476"/>
      <c r="AW67" s="476"/>
      <c r="AX67" s="476"/>
      <c r="AY67" s="476"/>
      <c r="AZ67" s="477"/>
      <c r="BA67" s="477"/>
      <c r="BB67" s="477"/>
      <c r="BC67" s="477"/>
      <c r="BD67" s="477"/>
      <c r="BE67" s="100"/>
      <c r="BF67" s="100"/>
      <c r="BG67" s="100"/>
      <c r="BH67" s="100"/>
      <c r="BI67" s="100"/>
      <c r="BJ67" s="100"/>
      <c r="BK67" s="100"/>
      <c r="BL67" s="100"/>
      <c r="BM67" s="100"/>
      <c r="BN67" s="100"/>
      <c r="BO67" s="100"/>
      <c r="BP67" s="100"/>
      <c r="BQ67" s="97">
        <v>61</v>
      </c>
      <c r="BR67" s="102"/>
      <c r="BS67" s="552"/>
      <c r="BT67" s="552"/>
      <c r="BU67" s="552"/>
      <c r="BV67" s="552"/>
      <c r="BW67" s="552"/>
      <c r="BX67" s="552"/>
      <c r="BY67" s="552"/>
      <c r="BZ67" s="552"/>
      <c r="CA67" s="552"/>
      <c r="CB67" s="552"/>
      <c r="CC67" s="552"/>
      <c r="CD67" s="552"/>
      <c r="CE67" s="552"/>
      <c r="CF67" s="552"/>
      <c r="CG67" s="552"/>
      <c r="CH67" s="551"/>
      <c r="CI67" s="551"/>
      <c r="CJ67" s="551"/>
      <c r="CK67" s="551"/>
      <c r="CL67" s="551"/>
      <c r="CM67" s="551"/>
      <c r="CN67" s="551"/>
      <c r="CO67" s="551"/>
      <c r="CP67" s="551"/>
      <c r="CQ67" s="551"/>
      <c r="CR67" s="551"/>
      <c r="CS67" s="551"/>
      <c r="CT67" s="551"/>
      <c r="CU67" s="551"/>
      <c r="CV67" s="551"/>
      <c r="CW67" s="551"/>
      <c r="CX67" s="551"/>
      <c r="CY67" s="551"/>
      <c r="CZ67" s="551"/>
      <c r="DA67" s="551"/>
      <c r="DB67" s="551"/>
      <c r="DC67" s="551"/>
      <c r="DD67" s="551"/>
      <c r="DE67" s="551"/>
      <c r="DF67" s="551"/>
      <c r="DG67" s="551"/>
      <c r="DH67" s="551"/>
      <c r="DI67" s="551"/>
      <c r="DJ67" s="551"/>
      <c r="DK67" s="551"/>
      <c r="DL67" s="551"/>
      <c r="DM67" s="551"/>
      <c r="DN67" s="551"/>
      <c r="DO67" s="551"/>
      <c r="DP67" s="551"/>
      <c r="DQ67" s="551"/>
      <c r="DR67" s="551"/>
      <c r="DS67" s="551"/>
      <c r="DT67" s="551"/>
      <c r="DU67" s="551"/>
      <c r="DV67" s="550"/>
      <c r="DW67" s="550"/>
      <c r="DX67" s="550"/>
      <c r="DY67" s="550"/>
      <c r="DZ67" s="550"/>
      <c r="EA67" s="88"/>
    </row>
    <row r="68" spans="1:131" ht="26.25" customHeight="1" thickTop="1" x14ac:dyDescent="0.2">
      <c r="A68" s="95">
        <v>1</v>
      </c>
      <c r="B68" s="555" t="s">
        <v>334</v>
      </c>
      <c r="C68" s="555"/>
      <c r="D68" s="555"/>
      <c r="E68" s="555"/>
      <c r="F68" s="555"/>
      <c r="G68" s="555"/>
      <c r="H68" s="555"/>
      <c r="I68" s="555"/>
      <c r="J68" s="555"/>
      <c r="K68" s="555"/>
      <c r="L68" s="555"/>
      <c r="M68" s="555"/>
      <c r="N68" s="555"/>
      <c r="O68" s="555"/>
      <c r="P68" s="555"/>
      <c r="Q68" s="556">
        <v>9298</v>
      </c>
      <c r="R68" s="556"/>
      <c r="S68" s="556"/>
      <c r="T68" s="556"/>
      <c r="U68" s="556"/>
      <c r="V68" s="553">
        <v>9234</v>
      </c>
      <c r="W68" s="553"/>
      <c r="X68" s="553"/>
      <c r="Y68" s="553"/>
      <c r="Z68" s="553"/>
      <c r="AA68" s="553">
        <v>65</v>
      </c>
      <c r="AB68" s="553"/>
      <c r="AC68" s="553"/>
      <c r="AD68" s="553"/>
      <c r="AE68" s="553"/>
      <c r="AF68" s="553">
        <v>65</v>
      </c>
      <c r="AG68" s="553"/>
      <c r="AH68" s="553"/>
      <c r="AI68" s="553"/>
      <c r="AJ68" s="553"/>
      <c r="AK68" s="553">
        <v>11</v>
      </c>
      <c r="AL68" s="553"/>
      <c r="AM68" s="553"/>
      <c r="AN68" s="553"/>
      <c r="AO68" s="553"/>
      <c r="AP68" s="553" t="s">
        <v>64</v>
      </c>
      <c r="AQ68" s="553"/>
      <c r="AR68" s="553"/>
      <c r="AS68" s="553"/>
      <c r="AT68" s="553"/>
      <c r="AU68" s="553" t="s">
        <v>64</v>
      </c>
      <c r="AV68" s="553"/>
      <c r="AW68" s="553"/>
      <c r="AX68" s="553"/>
      <c r="AY68" s="553"/>
      <c r="AZ68" s="554"/>
      <c r="BA68" s="554"/>
      <c r="BB68" s="554"/>
      <c r="BC68" s="554"/>
      <c r="BD68" s="554"/>
      <c r="BE68" s="100"/>
      <c r="BF68" s="100"/>
      <c r="BG68" s="100"/>
      <c r="BH68" s="100"/>
      <c r="BI68" s="100"/>
      <c r="BJ68" s="100"/>
      <c r="BK68" s="100"/>
      <c r="BL68" s="100"/>
      <c r="BM68" s="100"/>
      <c r="BN68" s="100"/>
      <c r="BO68" s="100"/>
      <c r="BP68" s="100"/>
      <c r="BQ68" s="97">
        <v>62</v>
      </c>
      <c r="BR68" s="102"/>
      <c r="BS68" s="552"/>
      <c r="BT68" s="552"/>
      <c r="BU68" s="552"/>
      <c r="BV68" s="552"/>
      <c r="BW68" s="552"/>
      <c r="BX68" s="552"/>
      <c r="BY68" s="552"/>
      <c r="BZ68" s="552"/>
      <c r="CA68" s="552"/>
      <c r="CB68" s="552"/>
      <c r="CC68" s="552"/>
      <c r="CD68" s="552"/>
      <c r="CE68" s="552"/>
      <c r="CF68" s="552"/>
      <c r="CG68" s="552"/>
      <c r="CH68" s="551"/>
      <c r="CI68" s="551"/>
      <c r="CJ68" s="551"/>
      <c r="CK68" s="551"/>
      <c r="CL68" s="551"/>
      <c r="CM68" s="551"/>
      <c r="CN68" s="551"/>
      <c r="CO68" s="551"/>
      <c r="CP68" s="551"/>
      <c r="CQ68" s="551"/>
      <c r="CR68" s="551"/>
      <c r="CS68" s="551"/>
      <c r="CT68" s="551"/>
      <c r="CU68" s="551"/>
      <c r="CV68" s="551"/>
      <c r="CW68" s="551"/>
      <c r="CX68" s="551"/>
      <c r="CY68" s="551"/>
      <c r="CZ68" s="551"/>
      <c r="DA68" s="551"/>
      <c r="DB68" s="551"/>
      <c r="DC68" s="551"/>
      <c r="DD68" s="551"/>
      <c r="DE68" s="551"/>
      <c r="DF68" s="551"/>
      <c r="DG68" s="551"/>
      <c r="DH68" s="551"/>
      <c r="DI68" s="551"/>
      <c r="DJ68" s="551"/>
      <c r="DK68" s="551"/>
      <c r="DL68" s="551"/>
      <c r="DM68" s="551"/>
      <c r="DN68" s="551"/>
      <c r="DO68" s="551"/>
      <c r="DP68" s="551"/>
      <c r="DQ68" s="551"/>
      <c r="DR68" s="551"/>
      <c r="DS68" s="551"/>
      <c r="DT68" s="551"/>
      <c r="DU68" s="551"/>
      <c r="DV68" s="550"/>
      <c r="DW68" s="550"/>
      <c r="DX68" s="550"/>
      <c r="DY68" s="550"/>
      <c r="DZ68" s="550"/>
      <c r="EA68" s="88"/>
    </row>
    <row r="69" spans="1:131" ht="26.25" customHeight="1" x14ac:dyDescent="0.2">
      <c r="A69" s="97">
        <v>2</v>
      </c>
      <c r="B69" s="557" t="s">
        <v>335</v>
      </c>
      <c r="C69" s="557"/>
      <c r="D69" s="557"/>
      <c r="E69" s="557"/>
      <c r="F69" s="557"/>
      <c r="G69" s="557"/>
      <c r="H69" s="557"/>
      <c r="I69" s="557"/>
      <c r="J69" s="557"/>
      <c r="K69" s="557"/>
      <c r="L69" s="557"/>
      <c r="M69" s="557"/>
      <c r="N69" s="557"/>
      <c r="O69" s="557"/>
      <c r="P69" s="557"/>
      <c r="Q69" s="558">
        <v>872</v>
      </c>
      <c r="R69" s="558"/>
      <c r="S69" s="558"/>
      <c r="T69" s="558"/>
      <c r="U69" s="558"/>
      <c r="V69" s="533">
        <v>861</v>
      </c>
      <c r="W69" s="533"/>
      <c r="X69" s="533"/>
      <c r="Y69" s="533"/>
      <c r="Z69" s="533"/>
      <c r="AA69" s="533">
        <v>11</v>
      </c>
      <c r="AB69" s="533"/>
      <c r="AC69" s="533"/>
      <c r="AD69" s="533"/>
      <c r="AE69" s="533"/>
      <c r="AF69" s="533">
        <v>11</v>
      </c>
      <c r="AG69" s="533"/>
      <c r="AH69" s="533"/>
      <c r="AI69" s="533"/>
      <c r="AJ69" s="533"/>
      <c r="AK69" s="533">
        <v>2</v>
      </c>
      <c r="AL69" s="533"/>
      <c r="AM69" s="533"/>
      <c r="AN69" s="533"/>
      <c r="AO69" s="533"/>
      <c r="AP69" s="533" t="s">
        <v>64</v>
      </c>
      <c r="AQ69" s="533"/>
      <c r="AR69" s="533"/>
      <c r="AS69" s="533"/>
      <c r="AT69" s="533"/>
      <c r="AU69" s="533" t="s">
        <v>64</v>
      </c>
      <c r="AV69" s="533"/>
      <c r="AW69" s="533"/>
      <c r="AX69" s="533"/>
      <c r="AY69" s="533"/>
      <c r="AZ69" s="532"/>
      <c r="BA69" s="532"/>
      <c r="BB69" s="532"/>
      <c r="BC69" s="532"/>
      <c r="BD69" s="532"/>
      <c r="BE69" s="100"/>
      <c r="BF69" s="100"/>
      <c r="BG69" s="100"/>
      <c r="BH69" s="100"/>
      <c r="BI69" s="100"/>
      <c r="BJ69" s="100"/>
      <c r="BK69" s="100"/>
      <c r="BL69" s="100"/>
      <c r="BM69" s="100"/>
      <c r="BN69" s="100"/>
      <c r="BO69" s="100"/>
      <c r="BP69" s="100"/>
      <c r="BQ69" s="97">
        <v>63</v>
      </c>
      <c r="BR69" s="102"/>
      <c r="BS69" s="552"/>
      <c r="BT69" s="552"/>
      <c r="BU69" s="552"/>
      <c r="BV69" s="552"/>
      <c r="BW69" s="552"/>
      <c r="BX69" s="552"/>
      <c r="BY69" s="552"/>
      <c r="BZ69" s="552"/>
      <c r="CA69" s="552"/>
      <c r="CB69" s="552"/>
      <c r="CC69" s="552"/>
      <c r="CD69" s="552"/>
      <c r="CE69" s="552"/>
      <c r="CF69" s="552"/>
      <c r="CG69" s="552"/>
      <c r="CH69" s="551"/>
      <c r="CI69" s="551"/>
      <c r="CJ69" s="551"/>
      <c r="CK69" s="551"/>
      <c r="CL69" s="551"/>
      <c r="CM69" s="551"/>
      <c r="CN69" s="551"/>
      <c r="CO69" s="551"/>
      <c r="CP69" s="551"/>
      <c r="CQ69" s="551"/>
      <c r="CR69" s="551"/>
      <c r="CS69" s="551"/>
      <c r="CT69" s="551"/>
      <c r="CU69" s="551"/>
      <c r="CV69" s="551"/>
      <c r="CW69" s="551"/>
      <c r="CX69" s="551"/>
      <c r="CY69" s="551"/>
      <c r="CZ69" s="551"/>
      <c r="DA69" s="551"/>
      <c r="DB69" s="551"/>
      <c r="DC69" s="551"/>
      <c r="DD69" s="551"/>
      <c r="DE69" s="551"/>
      <c r="DF69" s="551"/>
      <c r="DG69" s="551"/>
      <c r="DH69" s="551"/>
      <c r="DI69" s="551"/>
      <c r="DJ69" s="551"/>
      <c r="DK69" s="551"/>
      <c r="DL69" s="551"/>
      <c r="DM69" s="551"/>
      <c r="DN69" s="551"/>
      <c r="DO69" s="551"/>
      <c r="DP69" s="551"/>
      <c r="DQ69" s="551"/>
      <c r="DR69" s="551"/>
      <c r="DS69" s="551"/>
      <c r="DT69" s="551"/>
      <c r="DU69" s="551"/>
      <c r="DV69" s="550"/>
      <c r="DW69" s="550"/>
      <c r="DX69" s="550"/>
      <c r="DY69" s="550"/>
      <c r="DZ69" s="550"/>
      <c r="EA69" s="88"/>
    </row>
    <row r="70" spans="1:131" ht="26.25" customHeight="1" x14ac:dyDescent="0.2">
      <c r="A70" s="97">
        <v>3</v>
      </c>
      <c r="B70" s="557" t="s">
        <v>336</v>
      </c>
      <c r="C70" s="557"/>
      <c r="D70" s="557"/>
      <c r="E70" s="557"/>
      <c r="F70" s="557"/>
      <c r="G70" s="557"/>
      <c r="H70" s="557"/>
      <c r="I70" s="557"/>
      <c r="J70" s="557"/>
      <c r="K70" s="557"/>
      <c r="L70" s="557"/>
      <c r="M70" s="557"/>
      <c r="N70" s="557"/>
      <c r="O70" s="557"/>
      <c r="P70" s="557"/>
      <c r="Q70" s="558">
        <v>652</v>
      </c>
      <c r="R70" s="558"/>
      <c r="S70" s="558"/>
      <c r="T70" s="558"/>
      <c r="U70" s="558"/>
      <c r="V70" s="533">
        <v>625</v>
      </c>
      <c r="W70" s="533"/>
      <c r="X70" s="533"/>
      <c r="Y70" s="533"/>
      <c r="Z70" s="533"/>
      <c r="AA70" s="533">
        <v>27</v>
      </c>
      <c r="AB70" s="533"/>
      <c r="AC70" s="533"/>
      <c r="AD70" s="533"/>
      <c r="AE70" s="533"/>
      <c r="AF70" s="533">
        <v>27</v>
      </c>
      <c r="AG70" s="533"/>
      <c r="AH70" s="533"/>
      <c r="AI70" s="533"/>
      <c r="AJ70" s="533"/>
      <c r="AK70" s="533">
        <v>499</v>
      </c>
      <c r="AL70" s="533"/>
      <c r="AM70" s="533"/>
      <c r="AN70" s="533"/>
      <c r="AO70" s="533"/>
      <c r="AP70" s="533" t="s">
        <v>64</v>
      </c>
      <c r="AQ70" s="533"/>
      <c r="AR70" s="533"/>
      <c r="AS70" s="533"/>
      <c r="AT70" s="533"/>
      <c r="AU70" s="533" t="s">
        <v>64</v>
      </c>
      <c r="AV70" s="533"/>
      <c r="AW70" s="533"/>
      <c r="AX70" s="533"/>
      <c r="AY70" s="533"/>
      <c r="AZ70" s="532"/>
      <c r="BA70" s="532"/>
      <c r="BB70" s="532"/>
      <c r="BC70" s="532"/>
      <c r="BD70" s="532"/>
      <c r="BE70" s="100"/>
      <c r="BF70" s="100"/>
      <c r="BG70" s="100"/>
      <c r="BH70" s="100"/>
      <c r="BI70" s="100"/>
      <c r="BJ70" s="100"/>
      <c r="BK70" s="100"/>
      <c r="BL70" s="100"/>
      <c r="BM70" s="100"/>
      <c r="BN70" s="100"/>
      <c r="BO70" s="100"/>
      <c r="BP70" s="100"/>
      <c r="BQ70" s="97">
        <v>64</v>
      </c>
      <c r="BR70" s="102"/>
      <c r="BS70" s="552"/>
      <c r="BT70" s="552"/>
      <c r="BU70" s="552"/>
      <c r="BV70" s="552"/>
      <c r="BW70" s="552"/>
      <c r="BX70" s="552"/>
      <c r="BY70" s="552"/>
      <c r="BZ70" s="552"/>
      <c r="CA70" s="552"/>
      <c r="CB70" s="552"/>
      <c r="CC70" s="552"/>
      <c r="CD70" s="552"/>
      <c r="CE70" s="552"/>
      <c r="CF70" s="552"/>
      <c r="CG70" s="552"/>
      <c r="CH70" s="551"/>
      <c r="CI70" s="551"/>
      <c r="CJ70" s="551"/>
      <c r="CK70" s="551"/>
      <c r="CL70" s="551"/>
      <c r="CM70" s="551"/>
      <c r="CN70" s="551"/>
      <c r="CO70" s="551"/>
      <c r="CP70" s="551"/>
      <c r="CQ70" s="551"/>
      <c r="CR70" s="551"/>
      <c r="CS70" s="551"/>
      <c r="CT70" s="551"/>
      <c r="CU70" s="551"/>
      <c r="CV70" s="551"/>
      <c r="CW70" s="551"/>
      <c r="CX70" s="551"/>
      <c r="CY70" s="551"/>
      <c r="CZ70" s="551"/>
      <c r="DA70" s="551"/>
      <c r="DB70" s="551"/>
      <c r="DC70" s="551"/>
      <c r="DD70" s="551"/>
      <c r="DE70" s="551"/>
      <c r="DF70" s="551"/>
      <c r="DG70" s="551"/>
      <c r="DH70" s="551"/>
      <c r="DI70" s="551"/>
      <c r="DJ70" s="551"/>
      <c r="DK70" s="551"/>
      <c r="DL70" s="551"/>
      <c r="DM70" s="551"/>
      <c r="DN70" s="551"/>
      <c r="DO70" s="551"/>
      <c r="DP70" s="551"/>
      <c r="DQ70" s="551"/>
      <c r="DR70" s="551"/>
      <c r="DS70" s="551"/>
      <c r="DT70" s="551"/>
      <c r="DU70" s="551"/>
      <c r="DV70" s="550"/>
      <c r="DW70" s="550"/>
      <c r="DX70" s="550"/>
      <c r="DY70" s="550"/>
      <c r="DZ70" s="550"/>
      <c r="EA70" s="88"/>
    </row>
    <row r="71" spans="1:131" ht="26.25" customHeight="1" x14ac:dyDescent="0.2">
      <c r="A71" s="97">
        <v>4</v>
      </c>
      <c r="B71" s="557" t="s">
        <v>337</v>
      </c>
      <c r="C71" s="557"/>
      <c r="D71" s="557"/>
      <c r="E71" s="557"/>
      <c r="F71" s="557"/>
      <c r="G71" s="557"/>
      <c r="H71" s="557"/>
      <c r="I71" s="557"/>
      <c r="J71" s="557"/>
      <c r="K71" s="557"/>
      <c r="L71" s="557"/>
      <c r="M71" s="557"/>
      <c r="N71" s="557"/>
      <c r="O71" s="557"/>
      <c r="P71" s="557"/>
      <c r="Q71" s="558">
        <v>251491</v>
      </c>
      <c r="R71" s="558"/>
      <c r="S71" s="558"/>
      <c r="T71" s="558"/>
      <c r="U71" s="558"/>
      <c r="V71" s="533">
        <v>246681</v>
      </c>
      <c r="W71" s="533"/>
      <c r="X71" s="533"/>
      <c r="Y71" s="533"/>
      <c r="Z71" s="533"/>
      <c r="AA71" s="533">
        <v>4810</v>
      </c>
      <c r="AB71" s="533"/>
      <c r="AC71" s="533"/>
      <c r="AD71" s="533"/>
      <c r="AE71" s="533"/>
      <c r="AF71" s="533">
        <v>4810</v>
      </c>
      <c r="AG71" s="533"/>
      <c r="AH71" s="533"/>
      <c r="AI71" s="533"/>
      <c r="AJ71" s="533"/>
      <c r="AK71" s="533">
        <v>2194</v>
      </c>
      <c r="AL71" s="533"/>
      <c r="AM71" s="533"/>
      <c r="AN71" s="533"/>
      <c r="AO71" s="533"/>
      <c r="AP71" s="533" t="s">
        <v>64</v>
      </c>
      <c r="AQ71" s="533"/>
      <c r="AR71" s="533"/>
      <c r="AS71" s="533"/>
      <c r="AT71" s="533"/>
      <c r="AU71" s="533" t="s">
        <v>64</v>
      </c>
      <c r="AV71" s="533"/>
      <c r="AW71" s="533"/>
      <c r="AX71" s="533"/>
      <c r="AY71" s="533"/>
      <c r="AZ71" s="532"/>
      <c r="BA71" s="532"/>
      <c r="BB71" s="532"/>
      <c r="BC71" s="532"/>
      <c r="BD71" s="532"/>
      <c r="BE71" s="100"/>
      <c r="BF71" s="100"/>
      <c r="BG71" s="100"/>
      <c r="BH71" s="100"/>
      <c r="BI71" s="100"/>
      <c r="BJ71" s="100"/>
      <c r="BK71" s="100"/>
      <c r="BL71" s="100"/>
      <c r="BM71" s="100"/>
      <c r="BN71" s="100"/>
      <c r="BO71" s="100"/>
      <c r="BP71" s="100"/>
      <c r="BQ71" s="97">
        <v>65</v>
      </c>
      <c r="BR71" s="102"/>
      <c r="BS71" s="552"/>
      <c r="BT71" s="552"/>
      <c r="BU71" s="552"/>
      <c r="BV71" s="552"/>
      <c r="BW71" s="552"/>
      <c r="BX71" s="552"/>
      <c r="BY71" s="552"/>
      <c r="BZ71" s="552"/>
      <c r="CA71" s="552"/>
      <c r="CB71" s="552"/>
      <c r="CC71" s="552"/>
      <c r="CD71" s="552"/>
      <c r="CE71" s="552"/>
      <c r="CF71" s="552"/>
      <c r="CG71" s="552"/>
      <c r="CH71" s="551"/>
      <c r="CI71" s="551"/>
      <c r="CJ71" s="551"/>
      <c r="CK71" s="551"/>
      <c r="CL71" s="551"/>
      <c r="CM71" s="551"/>
      <c r="CN71" s="551"/>
      <c r="CO71" s="551"/>
      <c r="CP71" s="551"/>
      <c r="CQ71" s="551"/>
      <c r="CR71" s="551"/>
      <c r="CS71" s="551"/>
      <c r="CT71" s="551"/>
      <c r="CU71" s="551"/>
      <c r="CV71" s="551"/>
      <c r="CW71" s="551"/>
      <c r="CX71" s="551"/>
      <c r="CY71" s="551"/>
      <c r="CZ71" s="551"/>
      <c r="DA71" s="551"/>
      <c r="DB71" s="551"/>
      <c r="DC71" s="551"/>
      <c r="DD71" s="551"/>
      <c r="DE71" s="551"/>
      <c r="DF71" s="551"/>
      <c r="DG71" s="551"/>
      <c r="DH71" s="551"/>
      <c r="DI71" s="551"/>
      <c r="DJ71" s="551"/>
      <c r="DK71" s="551"/>
      <c r="DL71" s="551"/>
      <c r="DM71" s="551"/>
      <c r="DN71" s="551"/>
      <c r="DO71" s="551"/>
      <c r="DP71" s="551"/>
      <c r="DQ71" s="551"/>
      <c r="DR71" s="551"/>
      <c r="DS71" s="551"/>
      <c r="DT71" s="551"/>
      <c r="DU71" s="551"/>
      <c r="DV71" s="550"/>
      <c r="DW71" s="550"/>
      <c r="DX71" s="550"/>
      <c r="DY71" s="550"/>
      <c r="DZ71" s="550"/>
      <c r="EA71" s="88"/>
    </row>
    <row r="72" spans="1:131" ht="26.25" customHeight="1" x14ac:dyDescent="0.2">
      <c r="A72" s="97">
        <v>5</v>
      </c>
      <c r="B72" s="557"/>
      <c r="C72" s="557"/>
      <c r="D72" s="557"/>
      <c r="E72" s="557"/>
      <c r="F72" s="557"/>
      <c r="G72" s="557"/>
      <c r="H72" s="557"/>
      <c r="I72" s="557"/>
      <c r="J72" s="557"/>
      <c r="K72" s="557"/>
      <c r="L72" s="557"/>
      <c r="M72" s="557"/>
      <c r="N72" s="557"/>
      <c r="O72" s="557"/>
      <c r="P72" s="557"/>
      <c r="Q72" s="558"/>
      <c r="R72" s="558"/>
      <c r="S72" s="558"/>
      <c r="T72" s="558"/>
      <c r="U72" s="558"/>
      <c r="V72" s="533"/>
      <c r="W72" s="533"/>
      <c r="X72" s="533"/>
      <c r="Y72" s="533"/>
      <c r="Z72" s="533"/>
      <c r="AA72" s="533"/>
      <c r="AB72" s="533"/>
      <c r="AC72" s="533"/>
      <c r="AD72" s="533"/>
      <c r="AE72" s="533"/>
      <c r="AF72" s="533"/>
      <c r="AG72" s="533"/>
      <c r="AH72" s="533"/>
      <c r="AI72" s="533"/>
      <c r="AJ72" s="533"/>
      <c r="AK72" s="533"/>
      <c r="AL72" s="533"/>
      <c r="AM72" s="533"/>
      <c r="AN72" s="533"/>
      <c r="AO72" s="533"/>
      <c r="AP72" s="533"/>
      <c r="AQ72" s="533"/>
      <c r="AR72" s="533"/>
      <c r="AS72" s="533"/>
      <c r="AT72" s="533"/>
      <c r="AU72" s="533"/>
      <c r="AV72" s="533"/>
      <c r="AW72" s="533"/>
      <c r="AX72" s="533"/>
      <c r="AY72" s="533"/>
      <c r="AZ72" s="532"/>
      <c r="BA72" s="532"/>
      <c r="BB72" s="532"/>
      <c r="BC72" s="532"/>
      <c r="BD72" s="532"/>
      <c r="BE72" s="100"/>
      <c r="BF72" s="100"/>
      <c r="BG72" s="100"/>
      <c r="BH72" s="100"/>
      <c r="BI72" s="100"/>
      <c r="BJ72" s="100"/>
      <c r="BK72" s="100"/>
      <c r="BL72" s="100"/>
      <c r="BM72" s="100"/>
      <c r="BN72" s="100"/>
      <c r="BO72" s="100"/>
      <c r="BP72" s="100"/>
      <c r="BQ72" s="97">
        <v>66</v>
      </c>
      <c r="BR72" s="102"/>
      <c r="BS72" s="552"/>
      <c r="BT72" s="552"/>
      <c r="BU72" s="552"/>
      <c r="BV72" s="552"/>
      <c r="BW72" s="552"/>
      <c r="BX72" s="552"/>
      <c r="BY72" s="552"/>
      <c r="BZ72" s="552"/>
      <c r="CA72" s="552"/>
      <c r="CB72" s="552"/>
      <c r="CC72" s="552"/>
      <c r="CD72" s="552"/>
      <c r="CE72" s="552"/>
      <c r="CF72" s="552"/>
      <c r="CG72" s="552"/>
      <c r="CH72" s="551"/>
      <c r="CI72" s="551"/>
      <c r="CJ72" s="551"/>
      <c r="CK72" s="551"/>
      <c r="CL72" s="551"/>
      <c r="CM72" s="551"/>
      <c r="CN72" s="551"/>
      <c r="CO72" s="551"/>
      <c r="CP72" s="551"/>
      <c r="CQ72" s="551"/>
      <c r="CR72" s="551"/>
      <c r="CS72" s="551"/>
      <c r="CT72" s="551"/>
      <c r="CU72" s="551"/>
      <c r="CV72" s="551"/>
      <c r="CW72" s="551"/>
      <c r="CX72" s="551"/>
      <c r="CY72" s="551"/>
      <c r="CZ72" s="551"/>
      <c r="DA72" s="551"/>
      <c r="DB72" s="551"/>
      <c r="DC72" s="551"/>
      <c r="DD72" s="551"/>
      <c r="DE72" s="551"/>
      <c r="DF72" s="551"/>
      <c r="DG72" s="551"/>
      <c r="DH72" s="551"/>
      <c r="DI72" s="551"/>
      <c r="DJ72" s="551"/>
      <c r="DK72" s="551"/>
      <c r="DL72" s="551"/>
      <c r="DM72" s="551"/>
      <c r="DN72" s="551"/>
      <c r="DO72" s="551"/>
      <c r="DP72" s="551"/>
      <c r="DQ72" s="551"/>
      <c r="DR72" s="551"/>
      <c r="DS72" s="551"/>
      <c r="DT72" s="551"/>
      <c r="DU72" s="551"/>
      <c r="DV72" s="550"/>
      <c r="DW72" s="550"/>
      <c r="DX72" s="550"/>
      <c r="DY72" s="550"/>
      <c r="DZ72" s="550"/>
      <c r="EA72" s="88"/>
    </row>
    <row r="73" spans="1:131" ht="26.25" customHeight="1" x14ac:dyDescent="0.2">
      <c r="A73" s="97">
        <v>6</v>
      </c>
      <c r="B73" s="557"/>
      <c r="C73" s="557"/>
      <c r="D73" s="557"/>
      <c r="E73" s="557"/>
      <c r="F73" s="557"/>
      <c r="G73" s="557"/>
      <c r="H73" s="557"/>
      <c r="I73" s="557"/>
      <c r="J73" s="557"/>
      <c r="K73" s="557"/>
      <c r="L73" s="557"/>
      <c r="M73" s="557"/>
      <c r="N73" s="557"/>
      <c r="O73" s="557"/>
      <c r="P73" s="557"/>
      <c r="Q73" s="558"/>
      <c r="R73" s="558"/>
      <c r="S73" s="558"/>
      <c r="T73" s="558"/>
      <c r="U73" s="558"/>
      <c r="V73" s="533"/>
      <c r="W73" s="533"/>
      <c r="X73" s="533"/>
      <c r="Y73" s="533"/>
      <c r="Z73" s="533"/>
      <c r="AA73" s="533"/>
      <c r="AB73" s="533"/>
      <c r="AC73" s="533"/>
      <c r="AD73" s="533"/>
      <c r="AE73" s="533"/>
      <c r="AF73" s="533"/>
      <c r="AG73" s="533"/>
      <c r="AH73" s="533"/>
      <c r="AI73" s="533"/>
      <c r="AJ73" s="533"/>
      <c r="AK73" s="533"/>
      <c r="AL73" s="533"/>
      <c r="AM73" s="533"/>
      <c r="AN73" s="533"/>
      <c r="AO73" s="533"/>
      <c r="AP73" s="533"/>
      <c r="AQ73" s="533"/>
      <c r="AR73" s="533"/>
      <c r="AS73" s="533"/>
      <c r="AT73" s="533"/>
      <c r="AU73" s="533"/>
      <c r="AV73" s="533"/>
      <c r="AW73" s="533"/>
      <c r="AX73" s="533"/>
      <c r="AY73" s="533"/>
      <c r="AZ73" s="532"/>
      <c r="BA73" s="532"/>
      <c r="BB73" s="532"/>
      <c r="BC73" s="532"/>
      <c r="BD73" s="532"/>
      <c r="BE73" s="100"/>
      <c r="BF73" s="100"/>
      <c r="BG73" s="100"/>
      <c r="BH73" s="100"/>
      <c r="BI73" s="100"/>
      <c r="BJ73" s="100"/>
      <c r="BK73" s="100"/>
      <c r="BL73" s="100"/>
      <c r="BM73" s="100"/>
      <c r="BN73" s="100"/>
      <c r="BO73" s="100"/>
      <c r="BP73" s="100"/>
      <c r="BQ73" s="97">
        <v>67</v>
      </c>
      <c r="BR73" s="102"/>
      <c r="BS73" s="552"/>
      <c r="BT73" s="552"/>
      <c r="BU73" s="552"/>
      <c r="BV73" s="552"/>
      <c r="BW73" s="552"/>
      <c r="BX73" s="552"/>
      <c r="BY73" s="552"/>
      <c r="BZ73" s="552"/>
      <c r="CA73" s="552"/>
      <c r="CB73" s="552"/>
      <c r="CC73" s="552"/>
      <c r="CD73" s="552"/>
      <c r="CE73" s="552"/>
      <c r="CF73" s="552"/>
      <c r="CG73" s="552"/>
      <c r="CH73" s="551"/>
      <c r="CI73" s="551"/>
      <c r="CJ73" s="551"/>
      <c r="CK73" s="551"/>
      <c r="CL73" s="551"/>
      <c r="CM73" s="551"/>
      <c r="CN73" s="551"/>
      <c r="CO73" s="551"/>
      <c r="CP73" s="551"/>
      <c r="CQ73" s="551"/>
      <c r="CR73" s="551"/>
      <c r="CS73" s="551"/>
      <c r="CT73" s="551"/>
      <c r="CU73" s="551"/>
      <c r="CV73" s="551"/>
      <c r="CW73" s="551"/>
      <c r="CX73" s="551"/>
      <c r="CY73" s="551"/>
      <c r="CZ73" s="551"/>
      <c r="DA73" s="551"/>
      <c r="DB73" s="551"/>
      <c r="DC73" s="551"/>
      <c r="DD73" s="551"/>
      <c r="DE73" s="551"/>
      <c r="DF73" s="551"/>
      <c r="DG73" s="551"/>
      <c r="DH73" s="551"/>
      <c r="DI73" s="551"/>
      <c r="DJ73" s="551"/>
      <c r="DK73" s="551"/>
      <c r="DL73" s="551"/>
      <c r="DM73" s="551"/>
      <c r="DN73" s="551"/>
      <c r="DO73" s="551"/>
      <c r="DP73" s="551"/>
      <c r="DQ73" s="551"/>
      <c r="DR73" s="551"/>
      <c r="DS73" s="551"/>
      <c r="DT73" s="551"/>
      <c r="DU73" s="551"/>
      <c r="DV73" s="550"/>
      <c r="DW73" s="550"/>
      <c r="DX73" s="550"/>
      <c r="DY73" s="550"/>
      <c r="DZ73" s="550"/>
      <c r="EA73" s="88"/>
    </row>
    <row r="74" spans="1:131" ht="26.25" customHeight="1" x14ac:dyDescent="0.2">
      <c r="A74" s="97">
        <v>7</v>
      </c>
      <c r="B74" s="557"/>
      <c r="C74" s="557"/>
      <c r="D74" s="557"/>
      <c r="E74" s="557"/>
      <c r="F74" s="557"/>
      <c r="G74" s="557"/>
      <c r="H74" s="557"/>
      <c r="I74" s="557"/>
      <c r="J74" s="557"/>
      <c r="K74" s="557"/>
      <c r="L74" s="557"/>
      <c r="M74" s="557"/>
      <c r="N74" s="557"/>
      <c r="O74" s="557"/>
      <c r="P74" s="557"/>
      <c r="Q74" s="558"/>
      <c r="R74" s="558"/>
      <c r="S74" s="558"/>
      <c r="T74" s="558"/>
      <c r="U74" s="558"/>
      <c r="V74" s="533"/>
      <c r="W74" s="533"/>
      <c r="X74" s="533"/>
      <c r="Y74" s="533"/>
      <c r="Z74" s="533"/>
      <c r="AA74" s="533"/>
      <c r="AB74" s="533"/>
      <c r="AC74" s="533"/>
      <c r="AD74" s="533"/>
      <c r="AE74" s="533"/>
      <c r="AF74" s="533"/>
      <c r="AG74" s="533"/>
      <c r="AH74" s="533"/>
      <c r="AI74" s="533"/>
      <c r="AJ74" s="533"/>
      <c r="AK74" s="533"/>
      <c r="AL74" s="533"/>
      <c r="AM74" s="533"/>
      <c r="AN74" s="533"/>
      <c r="AO74" s="533"/>
      <c r="AP74" s="533"/>
      <c r="AQ74" s="533"/>
      <c r="AR74" s="533"/>
      <c r="AS74" s="533"/>
      <c r="AT74" s="533"/>
      <c r="AU74" s="533"/>
      <c r="AV74" s="533"/>
      <c r="AW74" s="533"/>
      <c r="AX74" s="533"/>
      <c r="AY74" s="533"/>
      <c r="AZ74" s="532"/>
      <c r="BA74" s="532"/>
      <c r="BB74" s="532"/>
      <c r="BC74" s="532"/>
      <c r="BD74" s="532"/>
      <c r="BE74" s="100"/>
      <c r="BF74" s="100"/>
      <c r="BG74" s="100"/>
      <c r="BH74" s="100"/>
      <c r="BI74" s="100"/>
      <c r="BJ74" s="100"/>
      <c r="BK74" s="100"/>
      <c r="BL74" s="100"/>
      <c r="BM74" s="100"/>
      <c r="BN74" s="100"/>
      <c r="BO74" s="100"/>
      <c r="BP74" s="100"/>
      <c r="BQ74" s="97">
        <v>68</v>
      </c>
      <c r="BR74" s="102"/>
      <c r="BS74" s="552"/>
      <c r="BT74" s="552"/>
      <c r="BU74" s="552"/>
      <c r="BV74" s="552"/>
      <c r="BW74" s="552"/>
      <c r="BX74" s="552"/>
      <c r="BY74" s="552"/>
      <c r="BZ74" s="552"/>
      <c r="CA74" s="552"/>
      <c r="CB74" s="552"/>
      <c r="CC74" s="552"/>
      <c r="CD74" s="552"/>
      <c r="CE74" s="552"/>
      <c r="CF74" s="552"/>
      <c r="CG74" s="552"/>
      <c r="CH74" s="551"/>
      <c r="CI74" s="551"/>
      <c r="CJ74" s="551"/>
      <c r="CK74" s="551"/>
      <c r="CL74" s="551"/>
      <c r="CM74" s="551"/>
      <c r="CN74" s="551"/>
      <c r="CO74" s="551"/>
      <c r="CP74" s="551"/>
      <c r="CQ74" s="551"/>
      <c r="CR74" s="551"/>
      <c r="CS74" s="551"/>
      <c r="CT74" s="551"/>
      <c r="CU74" s="551"/>
      <c r="CV74" s="551"/>
      <c r="CW74" s="551"/>
      <c r="CX74" s="551"/>
      <c r="CY74" s="551"/>
      <c r="CZ74" s="551"/>
      <c r="DA74" s="551"/>
      <c r="DB74" s="551"/>
      <c r="DC74" s="551"/>
      <c r="DD74" s="551"/>
      <c r="DE74" s="551"/>
      <c r="DF74" s="551"/>
      <c r="DG74" s="551"/>
      <c r="DH74" s="551"/>
      <c r="DI74" s="551"/>
      <c r="DJ74" s="551"/>
      <c r="DK74" s="551"/>
      <c r="DL74" s="551"/>
      <c r="DM74" s="551"/>
      <c r="DN74" s="551"/>
      <c r="DO74" s="551"/>
      <c r="DP74" s="551"/>
      <c r="DQ74" s="551"/>
      <c r="DR74" s="551"/>
      <c r="DS74" s="551"/>
      <c r="DT74" s="551"/>
      <c r="DU74" s="551"/>
      <c r="DV74" s="550"/>
      <c r="DW74" s="550"/>
      <c r="DX74" s="550"/>
      <c r="DY74" s="550"/>
      <c r="DZ74" s="550"/>
      <c r="EA74" s="88"/>
    </row>
    <row r="75" spans="1:131" ht="26.25" customHeight="1" x14ac:dyDescent="0.2">
      <c r="A75" s="97">
        <v>8</v>
      </c>
      <c r="B75" s="557"/>
      <c r="C75" s="557"/>
      <c r="D75" s="557"/>
      <c r="E75" s="557"/>
      <c r="F75" s="557"/>
      <c r="G75" s="557"/>
      <c r="H75" s="557"/>
      <c r="I75" s="557"/>
      <c r="J75" s="557"/>
      <c r="K75" s="557"/>
      <c r="L75" s="557"/>
      <c r="M75" s="557"/>
      <c r="N75" s="557"/>
      <c r="O75" s="557"/>
      <c r="P75" s="557"/>
      <c r="Q75" s="558"/>
      <c r="R75" s="558"/>
      <c r="S75" s="558"/>
      <c r="T75" s="558"/>
      <c r="U75" s="558"/>
      <c r="V75" s="533"/>
      <c r="W75" s="533"/>
      <c r="X75" s="533"/>
      <c r="Y75" s="533"/>
      <c r="Z75" s="533"/>
      <c r="AA75" s="533"/>
      <c r="AB75" s="533"/>
      <c r="AC75" s="533"/>
      <c r="AD75" s="533"/>
      <c r="AE75" s="533"/>
      <c r="AF75" s="533"/>
      <c r="AG75" s="533"/>
      <c r="AH75" s="533"/>
      <c r="AI75" s="533"/>
      <c r="AJ75" s="533"/>
      <c r="AK75" s="533"/>
      <c r="AL75" s="533"/>
      <c r="AM75" s="533"/>
      <c r="AN75" s="533"/>
      <c r="AO75" s="533"/>
      <c r="AP75" s="533"/>
      <c r="AQ75" s="533"/>
      <c r="AR75" s="533"/>
      <c r="AS75" s="533"/>
      <c r="AT75" s="533"/>
      <c r="AU75" s="533"/>
      <c r="AV75" s="533"/>
      <c r="AW75" s="533"/>
      <c r="AX75" s="533"/>
      <c r="AY75" s="533"/>
      <c r="AZ75" s="532"/>
      <c r="BA75" s="532"/>
      <c r="BB75" s="532"/>
      <c r="BC75" s="532"/>
      <c r="BD75" s="532"/>
      <c r="BE75" s="100"/>
      <c r="BF75" s="100"/>
      <c r="BG75" s="100"/>
      <c r="BH75" s="100"/>
      <c r="BI75" s="100"/>
      <c r="BJ75" s="100"/>
      <c r="BK75" s="100"/>
      <c r="BL75" s="100"/>
      <c r="BM75" s="100"/>
      <c r="BN75" s="100"/>
      <c r="BO75" s="100"/>
      <c r="BP75" s="100"/>
      <c r="BQ75" s="97">
        <v>69</v>
      </c>
      <c r="BR75" s="102"/>
      <c r="BS75" s="552"/>
      <c r="BT75" s="552"/>
      <c r="BU75" s="552"/>
      <c r="BV75" s="552"/>
      <c r="BW75" s="552"/>
      <c r="BX75" s="552"/>
      <c r="BY75" s="552"/>
      <c r="BZ75" s="552"/>
      <c r="CA75" s="552"/>
      <c r="CB75" s="552"/>
      <c r="CC75" s="552"/>
      <c r="CD75" s="552"/>
      <c r="CE75" s="552"/>
      <c r="CF75" s="552"/>
      <c r="CG75" s="552"/>
      <c r="CH75" s="551"/>
      <c r="CI75" s="551"/>
      <c r="CJ75" s="551"/>
      <c r="CK75" s="551"/>
      <c r="CL75" s="551"/>
      <c r="CM75" s="551"/>
      <c r="CN75" s="551"/>
      <c r="CO75" s="551"/>
      <c r="CP75" s="551"/>
      <c r="CQ75" s="551"/>
      <c r="CR75" s="551"/>
      <c r="CS75" s="551"/>
      <c r="CT75" s="551"/>
      <c r="CU75" s="551"/>
      <c r="CV75" s="551"/>
      <c r="CW75" s="551"/>
      <c r="CX75" s="551"/>
      <c r="CY75" s="551"/>
      <c r="CZ75" s="551"/>
      <c r="DA75" s="551"/>
      <c r="DB75" s="551"/>
      <c r="DC75" s="551"/>
      <c r="DD75" s="551"/>
      <c r="DE75" s="551"/>
      <c r="DF75" s="551"/>
      <c r="DG75" s="551"/>
      <c r="DH75" s="551"/>
      <c r="DI75" s="551"/>
      <c r="DJ75" s="551"/>
      <c r="DK75" s="551"/>
      <c r="DL75" s="551"/>
      <c r="DM75" s="551"/>
      <c r="DN75" s="551"/>
      <c r="DO75" s="551"/>
      <c r="DP75" s="551"/>
      <c r="DQ75" s="551"/>
      <c r="DR75" s="551"/>
      <c r="DS75" s="551"/>
      <c r="DT75" s="551"/>
      <c r="DU75" s="551"/>
      <c r="DV75" s="550"/>
      <c r="DW75" s="550"/>
      <c r="DX75" s="550"/>
      <c r="DY75" s="550"/>
      <c r="DZ75" s="550"/>
      <c r="EA75" s="88"/>
    </row>
    <row r="76" spans="1:131" ht="26.25" customHeight="1" x14ac:dyDescent="0.2">
      <c r="A76" s="97">
        <v>9</v>
      </c>
      <c r="B76" s="557"/>
      <c r="C76" s="557"/>
      <c r="D76" s="557"/>
      <c r="E76" s="557"/>
      <c r="F76" s="557"/>
      <c r="G76" s="557"/>
      <c r="H76" s="557"/>
      <c r="I76" s="557"/>
      <c r="J76" s="557"/>
      <c r="K76" s="557"/>
      <c r="L76" s="557"/>
      <c r="M76" s="557"/>
      <c r="N76" s="557"/>
      <c r="O76" s="557"/>
      <c r="P76" s="557"/>
      <c r="Q76" s="558"/>
      <c r="R76" s="558"/>
      <c r="S76" s="558"/>
      <c r="T76" s="558"/>
      <c r="U76" s="558"/>
      <c r="V76" s="533"/>
      <c r="W76" s="533"/>
      <c r="X76" s="533"/>
      <c r="Y76" s="533"/>
      <c r="Z76" s="533"/>
      <c r="AA76" s="533"/>
      <c r="AB76" s="533"/>
      <c r="AC76" s="533"/>
      <c r="AD76" s="533"/>
      <c r="AE76" s="533"/>
      <c r="AF76" s="533"/>
      <c r="AG76" s="533"/>
      <c r="AH76" s="533"/>
      <c r="AI76" s="533"/>
      <c r="AJ76" s="533"/>
      <c r="AK76" s="533"/>
      <c r="AL76" s="533"/>
      <c r="AM76" s="533"/>
      <c r="AN76" s="533"/>
      <c r="AO76" s="533"/>
      <c r="AP76" s="533"/>
      <c r="AQ76" s="533"/>
      <c r="AR76" s="533"/>
      <c r="AS76" s="533"/>
      <c r="AT76" s="533"/>
      <c r="AU76" s="533"/>
      <c r="AV76" s="533"/>
      <c r="AW76" s="533"/>
      <c r="AX76" s="533"/>
      <c r="AY76" s="533"/>
      <c r="AZ76" s="532"/>
      <c r="BA76" s="532"/>
      <c r="BB76" s="532"/>
      <c r="BC76" s="532"/>
      <c r="BD76" s="532"/>
      <c r="BE76" s="100"/>
      <c r="BF76" s="100"/>
      <c r="BG76" s="100"/>
      <c r="BH76" s="100"/>
      <c r="BI76" s="100"/>
      <c r="BJ76" s="100"/>
      <c r="BK76" s="100"/>
      <c r="BL76" s="100"/>
      <c r="BM76" s="100"/>
      <c r="BN76" s="100"/>
      <c r="BO76" s="100"/>
      <c r="BP76" s="100"/>
      <c r="BQ76" s="97">
        <v>70</v>
      </c>
      <c r="BR76" s="102"/>
      <c r="BS76" s="552"/>
      <c r="BT76" s="552"/>
      <c r="BU76" s="552"/>
      <c r="BV76" s="552"/>
      <c r="BW76" s="552"/>
      <c r="BX76" s="552"/>
      <c r="BY76" s="552"/>
      <c r="BZ76" s="552"/>
      <c r="CA76" s="552"/>
      <c r="CB76" s="552"/>
      <c r="CC76" s="552"/>
      <c r="CD76" s="552"/>
      <c r="CE76" s="552"/>
      <c r="CF76" s="552"/>
      <c r="CG76" s="552"/>
      <c r="CH76" s="551"/>
      <c r="CI76" s="551"/>
      <c r="CJ76" s="551"/>
      <c r="CK76" s="551"/>
      <c r="CL76" s="551"/>
      <c r="CM76" s="551"/>
      <c r="CN76" s="551"/>
      <c r="CO76" s="551"/>
      <c r="CP76" s="551"/>
      <c r="CQ76" s="551"/>
      <c r="CR76" s="551"/>
      <c r="CS76" s="551"/>
      <c r="CT76" s="551"/>
      <c r="CU76" s="551"/>
      <c r="CV76" s="551"/>
      <c r="CW76" s="551"/>
      <c r="CX76" s="551"/>
      <c r="CY76" s="551"/>
      <c r="CZ76" s="551"/>
      <c r="DA76" s="551"/>
      <c r="DB76" s="551"/>
      <c r="DC76" s="551"/>
      <c r="DD76" s="551"/>
      <c r="DE76" s="551"/>
      <c r="DF76" s="551"/>
      <c r="DG76" s="551"/>
      <c r="DH76" s="551"/>
      <c r="DI76" s="551"/>
      <c r="DJ76" s="551"/>
      <c r="DK76" s="551"/>
      <c r="DL76" s="551"/>
      <c r="DM76" s="551"/>
      <c r="DN76" s="551"/>
      <c r="DO76" s="551"/>
      <c r="DP76" s="551"/>
      <c r="DQ76" s="551"/>
      <c r="DR76" s="551"/>
      <c r="DS76" s="551"/>
      <c r="DT76" s="551"/>
      <c r="DU76" s="551"/>
      <c r="DV76" s="550"/>
      <c r="DW76" s="550"/>
      <c r="DX76" s="550"/>
      <c r="DY76" s="550"/>
      <c r="DZ76" s="550"/>
      <c r="EA76" s="88"/>
    </row>
    <row r="77" spans="1:131" ht="26.25" customHeight="1" x14ac:dyDescent="0.2">
      <c r="A77" s="97">
        <v>10</v>
      </c>
      <c r="B77" s="557"/>
      <c r="C77" s="557"/>
      <c r="D77" s="557"/>
      <c r="E77" s="557"/>
      <c r="F77" s="557"/>
      <c r="G77" s="557"/>
      <c r="H77" s="557"/>
      <c r="I77" s="557"/>
      <c r="J77" s="557"/>
      <c r="K77" s="557"/>
      <c r="L77" s="557"/>
      <c r="M77" s="557"/>
      <c r="N77" s="557"/>
      <c r="O77" s="557"/>
      <c r="P77" s="557"/>
      <c r="Q77" s="558"/>
      <c r="R77" s="558"/>
      <c r="S77" s="558"/>
      <c r="T77" s="558"/>
      <c r="U77" s="558"/>
      <c r="V77" s="533"/>
      <c r="W77" s="533"/>
      <c r="X77" s="533"/>
      <c r="Y77" s="533"/>
      <c r="Z77" s="533"/>
      <c r="AA77" s="533"/>
      <c r="AB77" s="533"/>
      <c r="AC77" s="533"/>
      <c r="AD77" s="533"/>
      <c r="AE77" s="533"/>
      <c r="AF77" s="533"/>
      <c r="AG77" s="533"/>
      <c r="AH77" s="533"/>
      <c r="AI77" s="533"/>
      <c r="AJ77" s="533"/>
      <c r="AK77" s="533"/>
      <c r="AL77" s="533"/>
      <c r="AM77" s="533"/>
      <c r="AN77" s="533"/>
      <c r="AO77" s="533"/>
      <c r="AP77" s="533"/>
      <c r="AQ77" s="533"/>
      <c r="AR77" s="533"/>
      <c r="AS77" s="533"/>
      <c r="AT77" s="533"/>
      <c r="AU77" s="533"/>
      <c r="AV77" s="533"/>
      <c r="AW77" s="533"/>
      <c r="AX77" s="533"/>
      <c r="AY77" s="533"/>
      <c r="AZ77" s="532"/>
      <c r="BA77" s="532"/>
      <c r="BB77" s="532"/>
      <c r="BC77" s="532"/>
      <c r="BD77" s="532"/>
      <c r="BE77" s="100"/>
      <c r="BF77" s="100"/>
      <c r="BG77" s="100"/>
      <c r="BH77" s="100"/>
      <c r="BI77" s="100"/>
      <c r="BJ77" s="100"/>
      <c r="BK77" s="100"/>
      <c r="BL77" s="100"/>
      <c r="BM77" s="100"/>
      <c r="BN77" s="100"/>
      <c r="BO77" s="100"/>
      <c r="BP77" s="100"/>
      <c r="BQ77" s="97">
        <v>71</v>
      </c>
      <c r="BR77" s="102"/>
      <c r="BS77" s="552"/>
      <c r="BT77" s="552"/>
      <c r="BU77" s="552"/>
      <c r="BV77" s="552"/>
      <c r="BW77" s="552"/>
      <c r="BX77" s="552"/>
      <c r="BY77" s="552"/>
      <c r="BZ77" s="552"/>
      <c r="CA77" s="552"/>
      <c r="CB77" s="552"/>
      <c r="CC77" s="552"/>
      <c r="CD77" s="552"/>
      <c r="CE77" s="552"/>
      <c r="CF77" s="552"/>
      <c r="CG77" s="552"/>
      <c r="CH77" s="551"/>
      <c r="CI77" s="551"/>
      <c r="CJ77" s="551"/>
      <c r="CK77" s="551"/>
      <c r="CL77" s="551"/>
      <c r="CM77" s="551"/>
      <c r="CN77" s="551"/>
      <c r="CO77" s="551"/>
      <c r="CP77" s="551"/>
      <c r="CQ77" s="551"/>
      <c r="CR77" s="551"/>
      <c r="CS77" s="551"/>
      <c r="CT77" s="551"/>
      <c r="CU77" s="551"/>
      <c r="CV77" s="551"/>
      <c r="CW77" s="551"/>
      <c r="CX77" s="551"/>
      <c r="CY77" s="551"/>
      <c r="CZ77" s="551"/>
      <c r="DA77" s="551"/>
      <c r="DB77" s="551"/>
      <c r="DC77" s="551"/>
      <c r="DD77" s="551"/>
      <c r="DE77" s="551"/>
      <c r="DF77" s="551"/>
      <c r="DG77" s="551"/>
      <c r="DH77" s="551"/>
      <c r="DI77" s="551"/>
      <c r="DJ77" s="551"/>
      <c r="DK77" s="551"/>
      <c r="DL77" s="551"/>
      <c r="DM77" s="551"/>
      <c r="DN77" s="551"/>
      <c r="DO77" s="551"/>
      <c r="DP77" s="551"/>
      <c r="DQ77" s="551"/>
      <c r="DR77" s="551"/>
      <c r="DS77" s="551"/>
      <c r="DT77" s="551"/>
      <c r="DU77" s="551"/>
      <c r="DV77" s="550"/>
      <c r="DW77" s="550"/>
      <c r="DX77" s="550"/>
      <c r="DY77" s="550"/>
      <c r="DZ77" s="550"/>
      <c r="EA77" s="88"/>
    </row>
    <row r="78" spans="1:131" ht="26.25" customHeight="1" x14ac:dyDescent="0.2">
      <c r="A78" s="97">
        <v>11</v>
      </c>
      <c r="B78" s="557"/>
      <c r="C78" s="557"/>
      <c r="D78" s="557"/>
      <c r="E78" s="557"/>
      <c r="F78" s="557"/>
      <c r="G78" s="557"/>
      <c r="H78" s="557"/>
      <c r="I78" s="557"/>
      <c r="J78" s="557"/>
      <c r="K78" s="557"/>
      <c r="L78" s="557"/>
      <c r="M78" s="557"/>
      <c r="N78" s="557"/>
      <c r="O78" s="557"/>
      <c r="P78" s="557"/>
      <c r="Q78" s="558"/>
      <c r="R78" s="558"/>
      <c r="S78" s="558"/>
      <c r="T78" s="558"/>
      <c r="U78" s="558"/>
      <c r="V78" s="533"/>
      <c r="W78" s="533"/>
      <c r="X78" s="533"/>
      <c r="Y78" s="533"/>
      <c r="Z78" s="533"/>
      <c r="AA78" s="533"/>
      <c r="AB78" s="533"/>
      <c r="AC78" s="533"/>
      <c r="AD78" s="533"/>
      <c r="AE78" s="533"/>
      <c r="AF78" s="533"/>
      <c r="AG78" s="533"/>
      <c r="AH78" s="533"/>
      <c r="AI78" s="533"/>
      <c r="AJ78" s="533"/>
      <c r="AK78" s="533"/>
      <c r="AL78" s="533"/>
      <c r="AM78" s="533"/>
      <c r="AN78" s="533"/>
      <c r="AO78" s="533"/>
      <c r="AP78" s="533"/>
      <c r="AQ78" s="533"/>
      <c r="AR78" s="533"/>
      <c r="AS78" s="533"/>
      <c r="AT78" s="533"/>
      <c r="AU78" s="533"/>
      <c r="AV78" s="533"/>
      <c r="AW78" s="533"/>
      <c r="AX78" s="533"/>
      <c r="AY78" s="533"/>
      <c r="AZ78" s="532"/>
      <c r="BA78" s="532"/>
      <c r="BB78" s="532"/>
      <c r="BC78" s="532"/>
      <c r="BD78" s="532"/>
      <c r="BE78" s="100"/>
      <c r="BF78" s="100"/>
      <c r="BG78" s="100"/>
      <c r="BH78" s="100"/>
      <c r="BI78" s="100"/>
      <c r="BJ78" s="88"/>
      <c r="BK78" s="88"/>
      <c r="BL78" s="88"/>
      <c r="BM78" s="88"/>
      <c r="BN78" s="88"/>
      <c r="BO78" s="100"/>
      <c r="BP78" s="100"/>
      <c r="BQ78" s="97">
        <v>72</v>
      </c>
      <c r="BR78" s="102"/>
      <c r="BS78" s="552"/>
      <c r="BT78" s="552"/>
      <c r="BU78" s="552"/>
      <c r="BV78" s="552"/>
      <c r="BW78" s="552"/>
      <c r="BX78" s="552"/>
      <c r="BY78" s="552"/>
      <c r="BZ78" s="552"/>
      <c r="CA78" s="552"/>
      <c r="CB78" s="552"/>
      <c r="CC78" s="552"/>
      <c r="CD78" s="552"/>
      <c r="CE78" s="552"/>
      <c r="CF78" s="552"/>
      <c r="CG78" s="552"/>
      <c r="CH78" s="551"/>
      <c r="CI78" s="551"/>
      <c r="CJ78" s="551"/>
      <c r="CK78" s="551"/>
      <c r="CL78" s="551"/>
      <c r="CM78" s="551"/>
      <c r="CN78" s="551"/>
      <c r="CO78" s="551"/>
      <c r="CP78" s="551"/>
      <c r="CQ78" s="551"/>
      <c r="CR78" s="551"/>
      <c r="CS78" s="551"/>
      <c r="CT78" s="551"/>
      <c r="CU78" s="551"/>
      <c r="CV78" s="551"/>
      <c r="CW78" s="551"/>
      <c r="CX78" s="551"/>
      <c r="CY78" s="551"/>
      <c r="CZ78" s="551"/>
      <c r="DA78" s="551"/>
      <c r="DB78" s="551"/>
      <c r="DC78" s="551"/>
      <c r="DD78" s="551"/>
      <c r="DE78" s="551"/>
      <c r="DF78" s="551"/>
      <c r="DG78" s="551"/>
      <c r="DH78" s="551"/>
      <c r="DI78" s="551"/>
      <c r="DJ78" s="551"/>
      <c r="DK78" s="551"/>
      <c r="DL78" s="551"/>
      <c r="DM78" s="551"/>
      <c r="DN78" s="551"/>
      <c r="DO78" s="551"/>
      <c r="DP78" s="551"/>
      <c r="DQ78" s="551"/>
      <c r="DR78" s="551"/>
      <c r="DS78" s="551"/>
      <c r="DT78" s="551"/>
      <c r="DU78" s="551"/>
      <c r="DV78" s="550"/>
      <c r="DW78" s="550"/>
      <c r="DX78" s="550"/>
      <c r="DY78" s="550"/>
      <c r="DZ78" s="550"/>
      <c r="EA78" s="88"/>
    </row>
    <row r="79" spans="1:131" ht="26.25" customHeight="1" x14ac:dyDescent="0.2">
      <c r="A79" s="97">
        <v>12</v>
      </c>
      <c r="B79" s="557"/>
      <c r="C79" s="557"/>
      <c r="D79" s="557"/>
      <c r="E79" s="557"/>
      <c r="F79" s="557"/>
      <c r="G79" s="557"/>
      <c r="H79" s="557"/>
      <c r="I79" s="557"/>
      <c r="J79" s="557"/>
      <c r="K79" s="557"/>
      <c r="L79" s="557"/>
      <c r="M79" s="557"/>
      <c r="N79" s="557"/>
      <c r="O79" s="557"/>
      <c r="P79" s="557"/>
      <c r="Q79" s="558"/>
      <c r="R79" s="558"/>
      <c r="S79" s="558"/>
      <c r="T79" s="558"/>
      <c r="U79" s="558"/>
      <c r="V79" s="533"/>
      <c r="W79" s="533"/>
      <c r="X79" s="533"/>
      <c r="Y79" s="533"/>
      <c r="Z79" s="533"/>
      <c r="AA79" s="533"/>
      <c r="AB79" s="533"/>
      <c r="AC79" s="533"/>
      <c r="AD79" s="533"/>
      <c r="AE79" s="533"/>
      <c r="AF79" s="533"/>
      <c r="AG79" s="533"/>
      <c r="AH79" s="533"/>
      <c r="AI79" s="533"/>
      <c r="AJ79" s="533"/>
      <c r="AK79" s="533"/>
      <c r="AL79" s="533"/>
      <c r="AM79" s="533"/>
      <c r="AN79" s="533"/>
      <c r="AO79" s="533"/>
      <c r="AP79" s="533"/>
      <c r="AQ79" s="533"/>
      <c r="AR79" s="533"/>
      <c r="AS79" s="533"/>
      <c r="AT79" s="533"/>
      <c r="AU79" s="533"/>
      <c r="AV79" s="533"/>
      <c r="AW79" s="533"/>
      <c r="AX79" s="533"/>
      <c r="AY79" s="533"/>
      <c r="AZ79" s="532"/>
      <c r="BA79" s="532"/>
      <c r="BB79" s="532"/>
      <c r="BC79" s="532"/>
      <c r="BD79" s="532"/>
      <c r="BE79" s="100"/>
      <c r="BF79" s="100"/>
      <c r="BG79" s="100"/>
      <c r="BH79" s="100"/>
      <c r="BI79" s="100"/>
      <c r="BJ79" s="88"/>
      <c r="BK79" s="88"/>
      <c r="BL79" s="88"/>
      <c r="BM79" s="88"/>
      <c r="BN79" s="88"/>
      <c r="BO79" s="100"/>
      <c r="BP79" s="100"/>
      <c r="BQ79" s="97">
        <v>73</v>
      </c>
      <c r="BR79" s="102"/>
      <c r="BS79" s="552"/>
      <c r="BT79" s="552"/>
      <c r="BU79" s="552"/>
      <c r="BV79" s="552"/>
      <c r="BW79" s="552"/>
      <c r="BX79" s="552"/>
      <c r="BY79" s="552"/>
      <c r="BZ79" s="552"/>
      <c r="CA79" s="552"/>
      <c r="CB79" s="552"/>
      <c r="CC79" s="552"/>
      <c r="CD79" s="552"/>
      <c r="CE79" s="552"/>
      <c r="CF79" s="552"/>
      <c r="CG79" s="552"/>
      <c r="CH79" s="551"/>
      <c r="CI79" s="551"/>
      <c r="CJ79" s="551"/>
      <c r="CK79" s="551"/>
      <c r="CL79" s="551"/>
      <c r="CM79" s="551"/>
      <c r="CN79" s="551"/>
      <c r="CO79" s="551"/>
      <c r="CP79" s="551"/>
      <c r="CQ79" s="551"/>
      <c r="CR79" s="551"/>
      <c r="CS79" s="551"/>
      <c r="CT79" s="551"/>
      <c r="CU79" s="551"/>
      <c r="CV79" s="551"/>
      <c r="CW79" s="551"/>
      <c r="CX79" s="551"/>
      <c r="CY79" s="551"/>
      <c r="CZ79" s="551"/>
      <c r="DA79" s="551"/>
      <c r="DB79" s="551"/>
      <c r="DC79" s="551"/>
      <c r="DD79" s="551"/>
      <c r="DE79" s="551"/>
      <c r="DF79" s="551"/>
      <c r="DG79" s="551"/>
      <c r="DH79" s="551"/>
      <c r="DI79" s="551"/>
      <c r="DJ79" s="551"/>
      <c r="DK79" s="551"/>
      <c r="DL79" s="551"/>
      <c r="DM79" s="551"/>
      <c r="DN79" s="551"/>
      <c r="DO79" s="551"/>
      <c r="DP79" s="551"/>
      <c r="DQ79" s="551"/>
      <c r="DR79" s="551"/>
      <c r="DS79" s="551"/>
      <c r="DT79" s="551"/>
      <c r="DU79" s="551"/>
      <c r="DV79" s="550"/>
      <c r="DW79" s="550"/>
      <c r="DX79" s="550"/>
      <c r="DY79" s="550"/>
      <c r="DZ79" s="550"/>
      <c r="EA79" s="88"/>
    </row>
    <row r="80" spans="1:131" ht="26.25" customHeight="1" x14ac:dyDescent="0.2">
      <c r="A80" s="97">
        <v>13</v>
      </c>
      <c r="B80" s="557"/>
      <c r="C80" s="557"/>
      <c r="D80" s="557"/>
      <c r="E80" s="557"/>
      <c r="F80" s="557"/>
      <c r="G80" s="557"/>
      <c r="H80" s="557"/>
      <c r="I80" s="557"/>
      <c r="J80" s="557"/>
      <c r="K80" s="557"/>
      <c r="L80" s="557"/>
      <c r="M80" s="557"/>
      <c r="N80" s="557"/>
      <c r="O80" s="557"/>
      <c r="P80" s="557"/>
      <c r="Q80" s="558"/>
      <c r="R80" s="558"/>
      <c r="S80" s="558"/>
      <c r="T80" s="558"/>
      <c r="U80" s="558"/>
      <c r="V80" s="533"/>
      <c r="W80" s="533"/>
      <c r="X80" s="533"/>
      <c r="Y80" s="533"/>
      <c r="Z80" s="533"/>
      <c r="AA80" s="533"/>
      <c r="AB80" s="533"/>
      <c r="AC80" s="533"/>
      <c r="AD80" s="533"/>
      <c r="AE80" s="533"/>
      <c r="AF80" s="533"/>
      <c r="AG80" s="533"/>
      <c r="AH80" s="533"/>
      <c r="AI80" s="533"/>
      <c r="AJ80" s="533"/>
      <c r="AK80" s="533"/>
      <c r="AL80" s="533"/>
      <c r="AM80" s="533"/>
      <c r="AN80" s="533"/>
      <c r="AO80" s="533"/>
      <c r="AP80" s="533"/>
      <c r="AQ80" s="533"/>
      <c r="AR80" s="533"/>
      <c r="AS80" s="533"/>
      <c r="AT80" s="533"/>
      <c r="AU80" s="533"/>
      <c r="AV80" s="533"/>
      <c r="AW80" s="533"/>
      <c r="AX80" s="533"/>
      <c r="AY80" s="533"/>
      <c r="AZ80" s="532"/>
      <c r="BA80" s="532"/>
      <c r="BB80" s="532"/>
      <c r="BC80" s="532"/>
      <c r="BD80" s="532"/>
      <c r="BE80" s="100"/>
      <c r="BF80" s="100"/>
      <c r="BG80" s="100"/>
      <c r="BH80" s="100"/>
      <c r="BI80" s="100"/>
      <c r="BJ80" s="100"/>
      <c r="BK80" s="100"/>
      <c r="BL80" s="100"/>
      <c r="BM80" s="100"/>
      <c r="BN80" s="100"/>
      <c r="BO80" s="100"/>
      <c r="BP80" s="100"/>
      <c r="BQ80" s="97">
        <v>74</v>
      </c>
      <c r="BR80" s="102"/>
      <c r="BS80" s="552"/>
      <c r="BT80" s="552"/>
      <c r="BU80" s="552"/>
      <c r="BV80" s="552"/>
      <c r="BW80" s="552"/>
      <c r="BX80" s="552"/>
      <c r="BY80" s="552"/>
      <c r="BZ80" s="552"/>
      <c r="CA80" s="552"/>
      <c r="CB80" s="552"/>
      <c r="CC80" s="552"/>
      <c r="CD80" s="552"/>
      <c r="CE80" s="552"/>
      <c r="CF80" s="552"/>
      <c r="CG80" s="552"/>
      <c r="CH80" s="551"/>
      <c r="CI80" s="551"/>
      <c r="CJ80" s="551"/>
      <c r="CK80" s="551"/>
      <c r="CL80" s="551"/>
      <c r="CM80" s="551"/>
      <c r="CN80" s="551"/>
      <c r="CO80" s="551"/>
      <c r="CP80" s="551"/>
      <c r="CQ80" s="551"/>
      <c r="CR80" s="551"/>
      <c r="CS80" s="551"/>
      <c r="CT80" s="551"/>
      <c r="CU80" s="551"/>
      <c r="CV80" s="551"/>
      <c r="CW80" s="551"/>
      <c r="CX80" s="551"/>
      <c r="CY80" s="551"/>
      <c r="CZ80" s="551"/>
      <c r="DA80" s="551"/>
      <c r="DB80" s="551"/>
      <c r="DC80" s="551"/>
      <c r="DD80" s="551"/>
      <c r="DE80" s="551"/>
      <c r="DF80" s="551"/>
      <c r="DG80" s="551"/>
      <c r="DH80" s="551"/>
      <c r="DI80" s="551"/>
      <c r="DJ80" s="551"/>
      <c r="DK80" s="551"/>
      <c r="DL80" s="551"/>
      <c r="DM80" s="551"/>
      <c r="DN80" s="551"/>
      <c r="DO80" s="551"/>
      <c r="DP80" s="551"/>
      <c r="DQ80" s="551"/>
      <c r="DR80" s="551"/>
      <c r="DS80" s="551"/>
      <c r="DT80" s="551"/>
      <c r="DU80" s="551"/>
      <c r="DV80" s="550"/>
      <c r="DW80" s="550"/>
      <c r="DX80" s="550"/>
      <c r="DY80" s="550"/>
      <c r="DZ80" s="550"/>
      <c r="EA80" s="88"/>
    </row>
    <row r="81" spans="1:131" ht="26.25" customHeight="1" x14ac:dyDescent="0.2">
      <c r="A81" s="97">
        <v>14</v>
      </c>
      <c r="B81" s="557"/>
      <c r="C81" s="557"/>
      <c r="D81" s="557"/>
      <c r="E81" s="557"/>
      <c r="F81" s="557"/>
      <c r="G81" s="557"/>
      <c r="H81" s="557"/>
      <c r="I81" s="557"/>
      <c r="J81" s="557"/>
      <c r="K81" s="557"/>
      <c r="L81" s="557"/>
      <c r="M81" s="557"/>
      <c r="N81" s="557"/>
      <c r="O81" s="557"/>
      <c r="P81" s="557"/>
      <c r="Q81" s="558"/>
      <c r="R81" s="558"/>
      <c r="S81" s="558"/>
      <c r="T81" s="558"/>
      <c r="U81" s="558"/>
      <c r="V81" s="533"/>
      <c r="W81" s="533"/>
      <c r="X81" s="533"/>
      <c r="Y81" s="533"/>
      <c r="Z81" s="533"/>
      <c r="AA81" s="533"/>
      <c r="AB81" s="533"/>
      <c r="AC81" s="533"/>
      <c r="AD81" s="533"/>
      <c r="AE81" s="533"/>
      <c r="AF81" s="533"/>
      <c r="AG81" s="533"/>
      <c r="AH81" s="533"/>
      <c r="AI81" s="533"/>
      <c r="AJ81" s="533"/>
      <c r="AK81" s="533"/>
      <c r="AL81" s="533"/>
      <c r="AM81" s="533"/>
      <c r="AN81" s="533"/>
      <c r="AO81" s="533"/>
      <c r="AP81" s="533"/>
      <c r="AQ81" s="533"/>
      <c r="AR81" s="533"/>
      <c r="AS81" s="533"/>
      <c r="AT81" s="533"/>
      <c r="AU81" s="533"/>
      <c r="AV81" s="533"/>
      <c r="AW81" s="533"/>
      <c r="AX81" s="533"/>
      <c r="AY81" s="533"/>
      <c r="AZ81" s="532"/>
      <c r="BA81" s="532"/>
      <c r="BB81" s="532"/>
      <c r="BC81" s="532"/>
      <c r="BD81" s="532"/>
      <c r="BE81" s="100"/>
      <c r="BF81" s="100"/>
      <c r="BG81" s="100"/>
      <c r="BH81" s="100"/>
      <c r="BI81" s="100"/>
      <c r="BJ81" s="100"/>
      <c r="BK81" s="100"/>
      <c r="BL81" s="100"/>
      <c r="BM81" s="100"/>
      <c r="BN81" s="100"/>
      <c r="BO81" s="100"/>
      <c r="BP81" s="100"/>
      <c r="BQ81" s="97">
        <v>75</v>
      </c>
      <c r="BR81" s="102"/>
      <c r="BS81" s="552"/>
      <c r="BT81" s="552"/>
      <c r="BU81" s="552"/>
      <c r="BV81" s="552"/>
      <c r="BW81" s="552"/>
      <c r="BX81" s="552"/>
      <c r="BY81" s="552"/>
      <c r="BZ81" s="552"/>
      <c r="CA81" s="552"/>
      <c r="CB81" s="552"/>
      <c r="CC81" s="552"/>
      <c r="CD81" s="552"/>
      <c r="CE81" s="552"/>
      <c r="CF81" s="552"/>
      <c r="CG81" s="552"/>
      <c r="CH81" s="551"/>
      <c r="CI81" s="551"/>
      <c r="CJ81" s="551"/>
      <c r="CK81" s="551"/>
      <c r="CL81" s="551"/>
      <c r="CM81" s="551"/>
      <c r="CN81" s="551"/>
      <c r="CO81" s="551"/>
      <c r="CP81" s="551"/>
      <c r="CQ81" s="551"/>
      <c r="CR81" s="551"/>
      <c r="CS81" s="551"/>
      <c r="CT81" s="551"/>
      <c r="CU81" s="551"/>
      <c r="CV81" s="551"/>
      <c r="CW81" s="551"/>
      <c r="CX81" s="551"/>
      <c r="CY81" s="551"/>
      <c r="CZ81" s="551"/>
      <c r="DA81" s="551"/>
      <c r="DB81" s="551"/>
      <c r="DC81" s="551"/>
      <c r="DD81" s="551"/>
      <c r="DE81" s="551"/>
      <c r="DF81" s="551"/>
      <c r="DG81" s="551"/>
      <c r="DH81" s="551"/>
      <c r="DI81" s="551"/>
      <c r="DJ81" s="551"/>
      <c r="DK81" s="551"/>
      <c r="DL81" s="551"/>
      <c r="DM81" s="551"/>
      <c r="DN81" s="551"/>
      <c r="DO81" s="551"/>
      <c r="DP81" s="551"/>
      <c r="DQ81" s="551"/>
      <c r="DR81" s="551"/>
      <c r="DS81" s="551"/>
      <c r="DT81" s="551"/>
      <c r="DU81" s="551"/>
      <c r="DV81" s="550"/>
      <c r="DW81" s="550"/>
      <c r="DX81" s="550"/>
      <c r="DY81" s="550"/>
      <c r="DZ81" s="550"/>
      <c r="EA81" s="88"/>
    </row>
    <row r="82" spans="1:131" ht="26.25" customHeight="1" x14ac:dyDescent="0.2">
      <c r="A82" s="97">
        <v>15</v>
      </c>
      <c r="B82" s="557"/>
      <c r="C82" s="557"/>
      <c r="D82" s="557"/>
      <c r="E82" s="557"/>
      <c r="F82" s="557"/>
      <c r="G82" s="557"/>
      <c r="H82" s="557"/>
      <c r="I82" s="557"/>
      <c r="J82" s="557"/>
      <c r="K82" s="557"/>
      <c r="L82" s="557"/>
      <c r="M82" s="557"/>
      <c r="N82" s="557"/>
      <c r="O82" s="557"/>
      <c r="P82" s="557"/>
      <c r="Q82" s="558"/>
      <c r="R82" s="558"/>
      <c r="S82" s="558"/>
      <c r="T82" s="558"/>
      <c r="U82" s="558"/>
      <c r="V82" s="533"/>
      <c r="W82" s="533"/>
      <c r="X82" s="533"/>
      <c r="Y82" s="533"/>
      <c r="Z82" s="533"/>
      <c r="AA82" s="533"/>
      <c r="AB82" s="533"/>
      <c r="AC82" s="533"/>
      <c r="AD82" s="533"/>
      <c r="AE82" s="533"/>
      <c r="AF82" s="533"/>
      <c r="AG82" s="533"/>
      <c r="AH82" s="533"/>
      <c r="AI82" s="533"/>
      <c r="AJ82" s="533"/>
      <c r="AK82" s="533"/>
      <c r="AL82" s="533"/>
      <c r="AM82" s="533"/>
      <c r="AN82" s="533"/>
      <c r="AO82" s="533"/>
      <c r="AP82" s="533"/>
      <c r="AQ82" s="533"/>
      <c r="AR82" s="533"/>
      <c r="AS82" s="533"/>
      <c r="AT82" s="533"/>
      <c r="AU82" s="533"/>
      <c r="AV82" s="533"/>
      <c r="AW82" s="533"/>
      <c r="AX82" s="533"/>
      <c r="AY82" s="533"/>
      <c r="AZ82" s="532"/>
      <c r="BA82" s="532"/>
      <c r="BB82" s="532"/>
      <c r="BC82" s="532"/>
      <c r="BD82" s="532"/>
      <c r="BE82" s="100"/>
      <c r="BF82" s="100"/>
      <c r="BG82" s="100"/>
      <c r="BH82" s="100"/>
      <c r="BI82" s="100"/>
      <c r="BJ82" s="100"/>
      <c r="BK82" s="100"/>
      <c r="BL82" s="100"/>
      <c r="BM82" s="100"/>
      <c r="BN82" s="100"/>
      <c r="BO82" s="100"/>
      <c r="BP82" s="100"/>
      <c r="BQ82" s="97">
        <v>76</v>
      </c>
      <c r="BR82" s="102"/>
      <c r="BS82" s="552"/>
      <c r="BT82" s="552"/>
      <c r="BU82" s="552"/>
      <c r="BV82" s="552"/>
      <c r="BW82" s="552"/>
      <c r="BX82" s="552"/>
      <c r="BY82" s="552"/>
      <c r="BZ82" s="552"/>
      <c r="CA82" s="552"/>
      <c r="CB82" s="552"/>
      <c r="CC82" s="552"/>
      <c r="CD82" s="552"/>
      <c r="CE82" s="552"/>
      <c r="CF82" s="552"/>
      <c r="CG82" s="552"/>
      <c r="CH82" s="551"/>
      <c r="CI82" s="551"/>
      <c r="CJ82" s="551"/>
      <c r="CK82" s="551"/>
      <c r="CL82" s="551"/>
      <c r="CM82" s="551"/>
      <c r="CN82" s="551"/>
      <c r="CO82" s="551"/>
      <c r="CP82" s="551"/>
      <c r="CQ82" s="551"/>
      <c r="CR82" s="551"/>
      <c r="CS82" s="551"/>
      <c r="CT82" s="551"/>
      <c r="CU82" s="551"/>
      <c r="CV82" s="551"/>
      <c r="CW82" s="551"/>
      <c r="CX82" s="551"/>
      <c r="CY82" s="551"/>
      <c r="CZ82" s="551"/>
      <c r="DA82" s="551"/>
      <c r="DB82" s="551"/>
      <c r="DC82" s="551"/>
      <c r="DD82" s="551"/>
      <c r="DE82" s="551"/>
      <c r="DF82" s="551"/>
      <c r="DG82" s="551"/>
      <c r="DH82" s="551"/>
      <c r="DI82" s="551"/>
      <c r="DJ82" s="551"/>
      <c r="DK82" s="551"/>
      <c r="DL82" s="551"/>
      <c r="DM82" s="551"/>
      <c r="DN82" s="551"/>
      <c r="DO82" s="551"/>
      <c r="DP82" s="551"/>
      <c r="DQ82" s="551"/>
      <c r="DR82" s="551"/>
      <c r="DS82" s="551"/>
      <c r="DT82" s="551"/>
      <c r="DU82" s="551"/>
      <c r="DV82" s="550"/>
      <c r="DW82" s="550"/>
      <c r="DX82" s="550"/>
      <c r="DY82" s="550"/>
      <c r="DZ82" s="550"/>
      <c r="EA82" s="88"/>
    </row>
    <row r="83" spans="1:131" ht="26.25" customHeight="1" x14ac:dyDescent="0.2">
      <c r="A83" s="97">
        <v>16</v>
      </c>
      <c r="B83" s="557"/>
      <c r="C83" s="557"/>
      <c r="D83" s="557"/>
      <c r="E83" s="557"/>
      <c r="F83" s="557"/>
      <c r="G83" s="557"/>
      <c r="H83" s="557"/>
      <c r="I83" s="557"/>
      <c r="J83" s="557"/>
      <c r="K83" s="557"/>
      <c r="L83" s="557"/>
      <c r="M83" s="557"/>
      <c r="N83" s="557"/>
      <c r="O83" s="557"/>
      <c r="P83" s="557"/>
      <c r="Q83" s="558"/>
      <c r="R83" s="558"/>
      <c r="S83" s="558"/>
      <c r="T83" s="558"/>
      <c r="U83" s="558"/>
      <c r="V83" s="533"/>
      <c r="W83" s="533"/>
      <c r="X83" s="533"/>
      <c r="Y83" s="533"/>
      <c r="Z83" s="533"/>
      <c r="AA83" s="533"/>
      <c r="AB83" s="533"/>
      <c r="AC83" s="533"/>
      <c r="AD83" s="533"/>
      <c r="AE83" s="533"/>
      <c r="AF83" s="533"/>
      <c r="AG83" s="533"/>
      <c r="AH83" s="533"/>
      <c r="AI83" s="533"/>
      <c r="AJ83" s="533"/>
      <c r="AK83" s="533"/>
      <c r="AL83" s="533"/>
      <c r="AM83" s="533"/>
      <c r="AN83" s="533"/>
      <c r="AO83" s="533"/>
      <c r="AP83" s="533"/>
      <c r="AQ83" s="533"/>
      <c r="AR83" s="533"/>
      <c r="AS83" s="533"/>
      <c r="AT83" s="533"/>
      <c r="AU83" s="533"/>
      <c r="AV83" s="533"/>
      <c r="AW83" s="533"/>
      <c r="AX83" s="533"/>
      <c r="AY83" s="533"/>
      <c r="AZ83" s="532"/>
      <c r="BA83" s="532"/>
      <c r="BB83" s="532"/>
      <c r="BC83" s="532"/>
      <c r="BD83" s="532"/>
      <c r="BE83" s="100"/>
      <c r="BF83" s="100"/>
      <c r="BG83" s="100"/>
      <c r="BH83" s="100"/>
      <c r="BI83" s="100"/>
      <c r="BJ83" s="100"/>
      <c r="BK83" s="100"/>
      <c r="BL83" s="100"/>
      <c r="BM83" s="100"/>
      <c r="BN83" s="100"/>
      <c r="BO83" s="100"/>
      <c r="BP83" s="100"/>
      <c r="BQ83" s="97">
        <v>77</v>
      </c>
      <c r="BR83" s="102"/>
      <c r="BS83" s="552"/>
      <c r="BT83" s="552"/>
      <c r="BU83" s="552"/>
      <c r="BV83" s="552"/>
      <c r="BW83" s="552"/>
      <c r="BX83" s="552"/>
      <c r="BY83" s="552"/>
      <c r="BZ83" s="552"/>
      <c r="CA83" s="552"/>
      <c r="CB83" s="552"/>
      <c r="CC83" s="552"/>
      <c r="CD83" s="552"/>
      <c r="CE83" s="552"/>
      <c r="CF83" s="552"/>
      <c r="CG83" s="552"/>
      <c r="CH83" s="551"/>
      <c r="CI83" s="551"/>
      <c r="CJ83" s="551"/>
      <c r="CK83" s="551"/>
      <c r="CL83" s="551"/>
      <c r="CM83" s="551"/>
      <c r="CN83" s="551"/>
      <c r="CO83" s="551"/>
      <c r="CP83" s="551"/>
      <c r="CQ83" s="551"/>
      <c r="CR83" s="551"/>
      <c r="CS83" s="551"/>
      <c r="CT83" s="551"/>
      <c r="CU83" s="551"/>
      <c r="CV83" s="551"/>
      <c r="CW83" s="551"/>
      <c r="CX83" s="551"/>
      <c r="CY83" s="551"/>
      <c r="CZ83" s="551"/>
      <c r="DA83" s="551"/>
      <c r="DB83" s="551"/>
      <c r="DC83" s="551"/>
      <c r="DD83" s="551"/>
      <c r="DE83" s="551"/>
      <c r="DF83" s="551"/>
      <c r="DG83" s="551"/>
      <c r="DH83" s="551"/>
      <c r="DI83" s="551"/>
      <c r="DJ83" s="551"/>
      <c r="DK83" s="551"/>
      <c r="DL83" s="551"/>
      <c r="DM83" s="551"/>
      <c r="DN83" s="551"/>
      <c r="DO83" s="551"/>
      <c r="DP83" s="551"/>
      <c r="DQ83" s="551"/>
      <c r="DR83" s="551"/>
      <c r="DS83" s="551"/>
      <c r="DT83" s="551"/>
      <c r="DU83" s="551"/>
      <c r="DV83" s="550"/>
      <c r="DW83" s="550"/>
      <c r="DX83" s="550"/>
      <c r="DY83" s="550"/>
      <c r="DZ83" s="550"/>
      <c r="EA83" s="88"/>
    </row>
    <row r="84" spans="1:131" ht="26.25" customHeight="1" x14ac:dyDescent="0.2">
      <c r="A84" s="97">
        <v>17</v>
      </c>
      <c r="B84" s="557"/>
      <c r="C84" s="557"/>
      <c r="D84" s="557"/>
      <c r="E84" s="557"/>
      <c r="F84" s="557"/>
      <c r="G84" s="557"/>
      <c r="H84" s="557"/>
      <c r="I84" s="557"/>
      <c r="J84" s="557"/>
      <c r="K84" s="557"/>
      <c r="L84" s="557"/>
      <c r="M84" s="557"/>
      <c r="N84" s="557"/>
      <c r="O84" s="557"/>
      <c r="P84" s="557"/>
      <c r="Q84" s="558"/>
      <c r="R84" s="558"/>
      <c r="S84" s="558"/>
      <c r="T84" s="558"/>
      <c r="U84" s="558"/>
      <c r="V84" s="533"/>
      <c r="W84" s="533"/>
      <c r="X84" s="533"/>
      <c r="Y84" s="533"/>
      <c r="Z84" s="533"/>
      <c r="AA84" s="533"/>
      <c r="AB84" s="533"/>
      <c r="AC84" s="533"/>
      <c r="AD84" s="533"/>
      <c r="AE84" s="533"/>
      <c r="AF84" s="533"/>
      <c r="AG84" s="533"/>
      <c r="AH84" s="533"/>
      <c r="AI84" s="533"/>
      <c r="AJ84" s="533"/>
      <c r="AK84" s="533"/>
      <c r="AL84" s="533"/>
      <c r="AM84" s="533"/>
      <c r="AN84" s="533"/>
      <c r="AO84" s="533"/>
      <c r="AP84" s="533"/>
      <c r="AQ84" s="533"/>
      <c r="AR84" s="533"/>
      <c r="AS84" s="533"/>
      <c r="AT84" s="533"/>
      <c r="AU84" s="533"/>
      <c r="AV84" s="533"/>
      <c r="AW84" s="533"/>
      <c r="AX84" s="533"/>
      <c r="AY84" s="533"/>
      <c r="AZ84" s="532"/>
      <c r="BA84" s="532"/>
      <c r="BB84" s="532"/>
      <c r="BC84" s="532"/>
      <c r="BD84" s="532"/>
      <c r="BE84" s="100"/>
      <c r="BF84" s="100"/>
      <c r="BG84" s="100"/>
      <c r="BH84" s="100"/>
      <c r="BI84" s="100"/>
      <c r="BJ84" s="100"/>
      <c r="BK84" s="100"/>
      <c r="BL84" s="100"/>
      <c r="BM84" s="100"/>
      <c r="BN84" s="100"/>
      <c r="BO84" s="100"/>
      <c r="BP84" s="100"/>
      <c r="BQ84" s="97">
        <v>78</v>
      </c>
      <c r="BR84" s="102"/>
      <c r="BS84" s="552"/>
      <c r="BT84" s="552"/>
      <c r="BU84" s="552"/>
      <c r="BV84" s="552"/>
      <c r="BW84" s="552"/>
      <c r="BX84" s="552"/>
      <c r="BY84" s="552"/>
      <c r="BZ84" s="552"/>
      <c r="CA84" s="552"/>
      <c r="CB84" s="552"/>
      <c r="CC84" s="552"/>
      <c r="CD84" s="552"/>
      <c r="CE84" s="552"/>
      <c r="CF84" s="552"/>
      <c r="CG84" s="552"/>
      <c r="CH84" s="551"/>
      <c r="CI84" s="551"/>
      <c r="CJ84" s="551"/>
      <c r="CK84" s="551"/>
      <c r="CL84" s="551"/>
      <c r="CM84" s="551"/>
      <c r="CN84" s="551"/>
      <c r="CO84" s="551"/>
      <c r="CP84" s="551"/>
      <c r="CQ84" s="551"/>
      <c r="CR84" s="551"/>
      <c r="CS84" s="551"/>
      <c r="CT84" s="551"/>
      <c r="CU84" s="551"/>
      <c r="CV84" s="551"/>
      <c r="CW84" s="551"/>
      <c r="CX84" s="551"/>
      <c r="CY84" s="551"/>
      <c r="CZ84" s="551"/>
      <c r="DA84" s="551"/>
      <c r="DB84" s="551"/>
      <c r="DC84" s="551"/>
      <c r="DD84" s="551"/>
      <c r="DE84" s="551"/>
      <c r="DF84" s="551"/>
      <c r="DG84" s="551"/>
      <c r="DH84" s="551"/>
      <c r="DI84" s="551"/>
      <c r="DJ84" s="551"/>
      <c r="DK84" s="551"/>
      <c r="DL84" s="551"/>
      <c r="DM84" s="551"/>
      <c r="DN84" s="551"/>
      <c r="DO84" s="551"/>
      <c r="DP84" s="551"/>
      <c r="DQ84" s="551"/>
      <c r="DR84" s="551"/>
      <c r="DS84" s="551"/>
      <c r="DT84" s="551"/>
      <c r="DU84" s="551"/>
      <c r="DV84" s="550"/>
      <c r="DW84" s="550"/>
      <c r="DX84" s="550"/>
      <c r="DY84" s="550"/>
      <c r="DZ84" s="550"/>
      <c r="EA84" s="88"/>
    </row>
    <row r="85" spans="1:131" ht="26.25" customHeight="1" x14ac:dyDescent="0.2">
      <c r="A85" s="97">
        <v>18</v>
      </c>
      <c r="B85" s="557"/>
      <c r="C85" s="557"/>
      <c r="D85" s="557"/>
      <c r="E85" s="557"/>
      <c r="F85" s="557"/>
      <c r="G85" s="557"/>
      <c r="H85" s="557"/>
      <c r="I85" s="557"/>
      <c r="J85" s="557"/>
      <c r="K85" s="557"/>
      <c r="L85" s="557"/>
      <c r="M85" s="557"/>
      <c r="N85" s="557"/>
      <c r="O85" s="557"/>
      <c r="P85" s="557"/>
      <c r="Q85" s="558"/>
      <c r="R85" s="558"/>
      <c r="S85" s="558"/>
      <c r="T85" s="558"/>
      <c r="U85" s="558"/>
      <c r="V85" s="533"/>
      <c r="W85" s="533"/>
      <c r="X85" s="533"/>
      <c r="Y85" s="533"/>
      <c r="Z85" s="533"/>
      <c r="AA85" s="533"/>
      <c r="AB85" s="533"/>
      <c r="AC85" s="533"/>
      <c r="AD85" s="533"/>
      <c r="AE85" s="533"/>
      <c r="AF85" s="533"/>
      <c r="AG85" s="533"/>
      <c r="AH85" s="533"/>
      <c r="AI85" s="533"/>
      <c r="AJ85" s="533"/>
      <c r="AK85" s="533"/>
      <c r="AL85" s="533"/>
      <c r="AM85" s="533"/>
      <c r="AN85" s="533"/>
      <c r="AO85" s="533"/>
      <c r="AP85" s="533"/>
      <c r="AQ85" s="533"/>
      <c r="AR85" s="533"/>
      <c r="AS85" s="533"/>
      <c r="AT85" s="533"/>
      <c r="AU85" s="533"/>
      <c r="AV85" s="533"/>
      <c r="AW85" s="533"/>
      <c r="AX85" s="533"/>
      <c r="AY85" s="533"/>
      <c r="AZ85" s="532"/>
      <c r="BA85" s="532"/>
      <c r="BB85" s="532"/>
      <c r="BC85" s="532"/>
      <c r="BD85" s="532"/>
      <c r="BE85" s="100"/>
      <c r="BF85" s="100"/>
      <c r="BG85" s="100"/>
      <c r="BH85" s="100"/>
      <c r="BI85" s="100"/>
      <c r="BJ85" s="100"/>
      <c r="BK85" s="100"/>
      <c r="BL85" s="100"/>
      <c r="BM85" s="100"/>
      <c r="BN85" s="100"/>
      <c r="BO85" s="100"/>
      <c r="BP85" s="100"/>
      <c r="BQ85" s="97">
        <v>79</v>
      </c>
      <c r="BR85" s="102"/>
      <c r="BS85" s="552"/>
      <c r="BT85" s="552"/>
      <c r="BU85" s="552"/>
      <c r="BV85" s="552"/>
      <c r="BW85" s="552"/>
      <c r="BX85" s="552"/>
      <c r="BY85" s="552"/>
      <c r="BZ85" s="552"/>
      <c r="CA85" s="552"/>
      <c r="CB85" s="552"/>
      <c r="CC85" s="552"/>
      <c r="CD85" s="552"/>
      <c r="CE85" s="552"/>
      <c r="CF85" s="552"/>
      <c r="CG85" s="552"/>
      <c r="CH85" s="551"/>
      <c r="CI85" s="551"/>
      <c r="CJ85" s="551"/>
      <c r="CK85" s="551"/>
      <c r="CL85" s="551"/>
      <c r="CM85" s="551"/>
      <c r="CN85" s="551"/>
      <c r="CO85" s="551"/>
      <c r="CP85" s="551"/>
      <c r="CQ85" s="551"/>
      <c r="CR85" s="551"/>
      <c r="CS85" s="551"/>
      <c r="CT85" s="551"/>
      <c r="CU85" s="551"/>
      <c r="CV85" s="551"/>
      <c r="CW85" s="551"/>
      <c r="CX85" s="551"/>
      <c r="CY85" s="551"/>
      <c r="CZ85" s="551"/>
      <c r="DA85" s="551"/>
      <c r="DB85" s="551"/>
      <c r="DC85" s="551"/>
      <c r="DD85" s="551"/>
      <c r="DE85" s="551"/>
      <c r="DF85" s="551"/>
      <c r="DG85" s="551"/>
      <c r="DH85" s="551"/>
      <c r="DI85" s="551"/>
      <c r="DJ85" s="551"/>
      <c r="DK85" s="551"/>
      <c r="DL85" s="551"/>
      <c r="DM85" s="551"/>
      <c r="DN85" s="551"/>
      <c r="DO85" s="551"/>
      <c r="DP85" s="551"/>
      <c r="DQ85" s="551"/>
      <c r="DR85" s="551"/>
      <c r="DS85" s="551"/>
      <c r="DT85" s="551"/>
      <c r="DU85" s="551"/>
      <c r="DV85" s="550"/>
      <c r="DW85" s="550"/>
      <c r="DX85" s="550"/>
      <c r="DY85" s="550"/>
      <c r="DZ85" s="550"/>
      <c r="EA85" s="88"/>
    </row>
    <row r="86" spans="1:131" ht="26.25" customHeight="1" x14ac:dyDescent="0.2">
      <c r="A86" s="97">
        <v>19</v>
      </c>
      <c r="B86" s="557"/>
      <c r="C86" s="557"/>
      <c r="D86" s="557"/>
      <c r="E86" s="557"/>
      <c r="F86" s="557"/>
      <c r="G86" s="557"/>
      <c r="H86" s="557"/>
      <c r="I86" s="557"/>
      <c r="J86" s="557"/>
      <c r="K86" s="557"/>
      <c r="L86" s="557"/>
      <c r="M86" s="557"/>
      <c r="N86" s="557"/>
      <c r="O86" s="557"/>
      <c r="P86" s="557"/>
      <c r="Q86" s="558"/>
      <c r="R86" s="558"/>
      <c r="S86" s="558"/>
      <c r="T86" s="558"/>
      <c r="U86" s="558"/>
      <c r="V86" s="533"/>
      <c r="W86" s="533"/>
      <c r="X86" s="533"/>
      <c r="Y86" s="533"/>
      <c r="Z86" s="533"/>
      <c r="AA86" s="533"/>
      <c r="AB86" s="533"/>
      <c r="AC86" s="533"/>
      <c r="AD86" s="533"/>
      <c r="AE86" s="533"/>
      <c r="AF86" s="533"/>
      <c r="AG86" s="533"/>
      <c r="AH86" s="533"/>
      <c r="AI86" s="533"/>
      <c r="AJ86" s="533"/>
      <c r="AK86" s="533"/>
      <c r="AL86" s="533"/>
      <c r="AM86" s="533"/>
      <c r="AN86" s="533"/>
      <c r="AO86" s="533"/>
      <c r="AP86" s="533"/>
      <c r="AQ86" s="533"/>
      <c r="AR86" s="533"/>
      <c r="AS86" s="533"/>
      <c r="AT86" s="533"/>
      <c r="AU86" s="533"/>
      <c r="AV86" s="533"/>
      <c r="AW86" s="533"/>
      <c r="AX86" s="533"/>
      <c r="AY86" s="533"/>
      <c r="AZ86" s="532"/>
      <c r="BA86" s="532"/>
      <c r="BB86" s="532"/>
      <c r="BC86" s="532"/>
      <c r="BD86" s="532"/>
      <c r="BE86" s="100"/>
      <c r="BF86" s="100"/>
      <c r="BG86" s="100"/>
      <c r="BH86" s="100"/>
      <c r="BI86" s="100"/>
      <c r="BJ86" s="100"/>
      <c r="BK86" s="100"/>
      <c r="BL86" s="100"/>
      <c r="BM86" s="100"/>
      <c r="BN86" s="100"/>
      <c r="BO86" s="100"/>
      <c r="BP86" s="100"/>
      <c r="BQ86" s="97">
        <v>80</v>
      </c>
      <c r="BR86" s="102"/>
      <c r="BS86" s="552"/>
      <c r="BT86" s="552"/>
      <c r="BU86" s="552"/>
      <c r="BV86" s="552"/>
      <c r="BW86" s="552"/>
      <c r="BX86" s="552"/>
      <c r="BY86" s="552"/>
      <c r="BZ86" s="552"/>
      <c r="CA86" s="552"/>
      <c r="CB86" s="552"/>
      <c r="CC86" s="552"/>
      <c r="CD86" s="552"/>
      <c r="CE86" s="552"/>
      <c r="CF86" s="552"/>
      <c r="CG86" s="552"/>
      <c r="CH86" s="551"/>
      <c r="CI86" s="551"/>
      <c r="CJ86" s="551"/>
      <c r="CK86" s="551"/>
      <c r="CL86" s="551"/>
      <c r="CM86" s="551"/>
      <c r="CN86" s="551"/>
      <c r="CO86" s="551"/>
      <c r="CP86" s="551"/>
      <c r="CQ86" s="551"/>
      <c r="CR86" s="551"/>
      <c r="CS86" s="551"/>
      <c r="CT86" s="551"/>
      <c r="CU86" s="551"/>
      <c r="CV86" s="551"/>
      <c r="CW86" s="551"/>
      <c r="CX86" s="551"/>
      <c r="CY86" s="551"/>
      <c r="CZ86" s="551"/>
      <c r="DA86" s="551"/>
      <c r="DB86" s="551"/>
      <c r="DC86" s="551"/>
      <c r="DD86" s="551"/>
      <c r="DE86" s="551"/>
      <c r="DF86" s="551"/>
      <c r="DG86" s="551"/>
      <c r="DH86" s="551"/>
      <c r="DI86" s="551"/>
      <c r="DJ86" s="551"/>
      <c r="DK86" s="551"/>
      <c r="DL86" s="551"/>
      <c r="DM86" s="551"/>
      <c r="DN86" s="551"/>
      <c r="DO86" s="551"/>
      <c r="DP86" s="551"/>
      <c r="DQ86" s="551"/>
      <c r="DR86" s="551"/>
      <c r="DS86" s="551"/>
      <c r="DT86" s="551"/>
      <c r="DU86" s="551"/>
      <c r="DV86" s="550"/>
      <c r="DW86" s="550"/>
      <c r="DX86" s="550"/>
      <c r="DY86" s="550"/>
      <c r="DZ86" s="550"/>
      <c r="EA86" s="88"/>
    </row>
    <row r="87" spans="1:131" ht="26.25" customHeight="1" x14ac:dyDescent="0.2">
      <c r="A87" s="103">
        <v>20</v>
      </c>
      <c r="B87" s="559"/>
      <c r="C87" s="559"/>
      <c r="D87" s="559"/>
      <c r="E87" s="559"/>
      <c r="F87" s="559"/>
      <c r="G87" s="559"/>
      <c r="H87" s="559"/>
      <c r="I87" s="559"/>
      <c r="J87" s="559"/>
      <c r="K87" s="559"/>
      <c r="L87" s="559"/>
      <c r="M87" s="559"/>
      <c r="N87" s="559"/>
      <c r="O87" s="559"/>
      <c r="P87" s="559"/>
      <c r="Q87" s="560"/>
      <c r="R87" s="560"/>
      <c r="S87" s="560"/>
      <c r="T87" s="560"/>
      <c r="U87" s="560"/>
      <c r="V87" s="561"/>
      <c r="W87" s="561"/>
      <c r="X87" s="561"/>
      <c r="Y87" s="561"/>
      <c r="Z87" s="561"/>
      <c r="AA87" s="561"/>
      <c r="AB87" s="561"/>
      <c r="AC87" s="561"/>
      <c r="AD87" s="561"/>
      <c r="AE87" s="561"/>
      <c r="AF87" s="561"/>
      <c r="AG87" s="561"/>
      <c r="AH87" s="561"/>
      <c r="AI87" s="561"/>
      <c r="AJ87" s="561"/>
      <c r="AK87" s="561"/>
      <c r="AL87" s="561"/>
      <c r="AM87" s="561"/>
      <c r="AN87" s="561"/>
      <c r="AO87" s="561"/>
      <c r="AP87" s="561"/>
      <c r="AQ87" s="561"/>
      <c r="AR87" s="561"/>
      <c r="AS87" s="561"/>
      <c r="AT87" s="561"/>
      <c r="AU87" s="561"/>
      <c r="AV87" s="561"/>
      <c r="AW87" s="561"/>
      <c r="AX87" s="561"/>
      <c r="AY87" s="561"/>
      <c r="AZ87" s="562"/>
      <c r="BA87" s="562"/>
      <c r="BB87" s="562"/>
      <c r="BC87" s="562"/>
      <c r="BD87" s="562"/>
      <c r="BE87" s="100"/>
      <c r="BF87" s="100"/>
      <c r="BG87" s="100"/>
      <c r="BH87" s="100"/>
      <c r="BI87" s="100"/>
      <c r="BJ87" s="100"/>
      <c r="BK87" s="100"/>
      <c r="BL87" s="100"/>
      <c r="BM87" s="100"/>
      <c r="BN87" s="100"/>
      <c r="BO87" s="100"/>
      <c r="BP87" s="100"/>
      <c r="BQ87" s="97">
        <v>81</v>
      </c>
      <c r="BR87" s="102"/>
      <c r="BS87" s="552"/>
      <c r="BT87" s="552"/>
      <c r="BU87" s="552"/>
      <c r="BV87" s="552"/>
      <c r="BW87" s="552"/>
      <c r="BX87" s="552"/>
      <c r="BY87" s="552"/>
      <c r="BZ87" s="552"/>
      <c r="CA87" s="552"/>
      <c r="CB87" s="552"/>
      <c r="CC87" s="552"/>
      <c r="CD87" s="552"/>
      <c r="CE87" s="552"/>
      <c r="CF87" s="552"/>
      <c r="CG87" s="552"/>
      <c r="CH87" s="551"/>
      <c r="CI87" s="551"/>
      <c r="CJ87" s="551"/>
      <c r="CK87" s="551"/>
      <c r="CL87" s="551"/>
      <c r="CM87" s="551"/>
      <c r="CN87" s="551"/>
      <c r="CO87" s="551"/>
      <c r="CP87" s="551"/>
      <c r="CQ87" s="551"/>
      <c r="CR87" s="551"/>
      <c r="CS87" s="551"/>
      <c r="CT87" s="551"/>
      <c r="CU87" s="551"/>
      <c r="CV87" s="551"/>
      <c r="CW87" s="551"/>
      <c r="CX87" s="551"/>
      <c r="CY87" s="551"/>
      <c r="CZ87" s="551"/>
      <c r="DA87" s="551"/>
      <c r="DB87" s="551"/>
      <c r="DC87" s="551"/>
      <c r="DD87" s="551"/>
      <c r="DE87" s="551"/>
      <c r="DF87" s="551"/>
      <c r="DG87" s="551"/>
      <c r="DH87" s="551"/>
      <c r="DI87" s="551"/>
      <c r="DJ87" s="551"/>
      <c r="DK87" s="551"/>
      <c r="DL87" s="551"/>
      <c r="DM87" s="551"/>
      <c r="DN87" s="551"/>
      <c r="DO87" s="551"/>
      <c r="DP87" s="551"/>
      <c r="DQ87" s="551"/>
      <c r="DR87" s="551"/>
      <c r="DS87" s="551"/>
      <c r="DT87" s="551"/>
      <c r="DU87" s="551"/>
      <c r="DV87" s="550"/>
      <c r="DW87" s="550"/>
      <c r="DX87" s="550"/>
      <c r="DY87" s="550"/>
      <c r="DZ87" s="550"/>
      <c r="EA87" s="88"/>
    </row>
    <row r="88" spans="1:131" ht="26.25" customHeight="1" thickBot="1" x14ac:dyDescent="0.25">
      <c r="A88" s="99" t="s">
        <v>308</v>
      </c>
      <c r="B88" s="508" t="s">
        <v>338</v>
      </c>
      <c r="C88" s="508"/>
      <c r="D88" s="508"/>
      <c r="E88" s="508"/>
      <c r="F88" s="508"/>
      <c r="G88" s="508"/>
      <c r="H88" s="508"/>
      <c r="I88" s="508"/>
      <c r="J88" s="508"/>
      <c r="K88" s="508"/>
      <c r="L88" s="508"/>
      <c r="M88" s="508"/>
      <c r="N88" s="508"/>
      <c r="O88" s="508"/>
      <c r="P88" s="508"/>
      <c r="Q88" s="540"/>
      <c r="R88" s="540"/>
      <c r="S88" s="540"/>
      <c r="T88" s="540"/>
      <c r="U88" s="540"/>
      <c r="V88" s="541"/>
      <c r="W88" s="541"/>
      <c r="X88" s="541"/>
      <c r="Y88" s="541"/>
      <c r="Z88" s="541"/>
      <c r="AA88" s="541"/>
      <c r="AB88" s="541"/>
      <c r="AC88" s="541"/>
      <c r="AD88" s="541"/>
      <c r="AE88" s="541"/>
      <c r="AF88" s="546"/>
      <c r="AG88" s="546"/>
      <c r="AH88" s="546"/>
      <c r="AI88" s="546"/>
      <c r="AJ88" s="546"/>
      <c r="AK88" s="541"/>
      <c r="AL88" s="541"/>
      <c r="AM88" s="541"/>
      <c r="AN88" s="541"/>
      <c r="AO88" s="541"/>
      <c r="AP88" s="546"/>
      <c r="AQ88" s="546"/>
      <c r="AR88" s="546"/>
      <c r="AS88" s="546"/>
      <c r="AT88" s="546"/>
      <c r="AU88" s="546"/>
      <c r="AV88" s="546"/>
      <c r="AW88" s="546"/>
      <c r="AX88" s="546"/>
      <c r="AY88" s="546"/>
      <c r="AZ88" s="548"/>
      <c r="BA88" s="548"/>
      <c r="BB88" s="548"/>
      <c r="BC88" s="548"/>
      <c r="BD88" s="548"/>
      <c r="BE88" s="100"/>
      <c r="BF88" s="100"/>
      <c r="BG88" s="100"/>
      <c r="BH88" s="100"/>
      <c r="BI88" s="100"/>
      <c r="BJ88" s="100"/>
      <c r="BK88" s="100"/>
      <c r="BL88" s="100"/>
      <c r="BM88" s="100"/>
      <c r="BN88" s="100"/>
      <c r="BO88" s="100"/>
      <c r="BP88" s="100"/>
      <c r="BQ88" s="97">
        <v>82</v>
      </c>
      <c r="BR88" s="102"/>
      <c r="BS88" s="552"/>
      <c r="BT88" s="552"/>
      <c r="BU88" s="552"/>
      <c r="BV88" s="552"/>
      <c r="BW88" s="552"/>
      <c r="BX88" s="552"/>
      <c r="BY88" s="552"/>
      <c r="BZ88" s="552"/>
      <c r="CA88" s="552"/>
      <c r="CB88" s="552"/>
      <c r="CC88" s="552"/>
      <c r="CD88" s="552"/>
      <c r="CE88" s="552"/>
      <c r="CF88" s="552"/>
      <c r="CG88" s="552"/>
      <c r="CH88" s="551"/>
      <c r="CI88" s="551"/>
      <c r="CJ88" s="551"/>
      <c r="CK88" s="551"/>
      <c r="CL88" s="551"/>
      <c r="CM88" s="551"/>
      <c r="CN88" s="551"/>
      <c r="CO88" s="551"/>
      <c r="CP88" s="551"/>
      <c r="CQ88" s="551"/>
      <c r="CR88" s="551"/>
      <c r="CS88" s="551"/>
      <c r="CT88" s="551"/>
      <c r="CU88" s="551"/>
      <c r="CV88" s="551"/>
      <c r="CW88" s="551"/>
      <c r="CX88" s="551"/>
      <c r="CY88" s="551"/>
      <c r="CZ88" s="551"/>
      <c r="DA88" s="551"/>
      <c r="DB88" s="551"/>
      <c r="DC88" s="551"/>
      <c r="DD88" s="551"/>
      <c r="DE88" s="551"/>
      <c r="DF88" s="551"/>
      <c r="DG88" s="551"/>
      <c r="DH88" s="551"/>
      <c r="DI88" s="551"/>
      <c r="DJ88" s="551"/>
      <c r="DK88" s="551"/>
      <c r="DL88" s="551"/>
      <c r="DM88" s="551"/>
      <c r="DN88" s="551"/>
      <c r="DO88" s="551"/>
      <c r="DP88" s="551"/>
      <c r="DQ88" s="551"/>
      <c r="DR88" s="551"/>
      <c r="DS88" s="551"/>
      <c r="DT88" s="551"/>
      <c r="DU88" s="551"/>
      <c r="DV88" s="550"/>
      <c r="DW88" s="550"/>
      <c r="DX88" s="550"/>
      <c r="DY88" s="550"/>
      <c r="DZ88" s="550"/>
      <c r="EA88" s="88"/>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552"/>
      <c r="BT89" s="552"/>
      <c r="BU89" s="552"/>
      <c r="BV89" s="552"/>
      <c r="BW89" s="552"/>
      <c r="BX89" s="552"/>
      <c r="BY89" s="552"/>
      <c r="BZ89" s="552"/>
      <c r="CA89" s="552"/>
      <c r="CB89" s="552"/>
      <c r="CC89" s="552"/>
      <c r="CD89" s="552"/>
      <c r="CE89" s="552"/>
      <c r="CF89" s="552"/>
      <c r="CG89" s="552"/>
      <c r="CH89" s="551"/>
      <c r="CI89" s="551"/>
      <c r="CJ89" s="551"/>
      <c r="CK89" s="551"/>
      <c r="CL89" s="551"/>
      <c r="CM89" s="551"/>
      <c r="CN89" s="551"/>
      <c r="CO89" s="551"/>
      <c r="CP89" s="551"/>
      <c r="CQ89" s="551"/>
      <c r="CR89" s="551"/>
      <c r="CS89" s="551"/>
      <c r="CT89" s="551"/>
      <c r="CU89" s="551"/>
      <c r="CV89" s="551"/>
      <c r="CW89" s="551"/>
      <c r="CX89" s="551"/>
      <c r="CY89" s="551"/>
      <c r="CZ89" s="551"/>
      <c r="DA89" s="551"/>
      <c r="DB89" s="551"/>
      <c r="DC89" s="551"/>
      <c r="DD89" s="551"/>
      <c r="DE89" s="551"/>
      <c r="DF89" s="551"/>
      <c r="DG89" s="551"/>
      <c r="DH89" s="551"/>
      <c r="DI89" s="551"/>
      <c r="DJ89" s="551"/>
      <c r="DK89" s="551"/>
      <c r="DL89" s="551"/>
      <c r="DM89" s="551"/>
      <c r="DN89" s="551"/>
      <c r="DO89" s="551"/>
      <c r="DP89" s="551"/>
      <c r="DQ89" s="551"/>
      <c r="DR89" s="551"/>
      <c r="DS89" s="551"/>
      <c r="DT89" s="551"/>
      <c r="DU89" s="551"/>
      <c r="DV89" s="550"/>
      <c r="DW89" s="550"/>
      <c r="DX89" s="550"/>
      <c r="DY89" s="550"/>
      <c r="DZ89" s="550"/>
      <c r="EA89" s="88"/>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552"/>
      <c r="BT90" s="552"/>
      <c r="BU90" s="552"/>
      <c r="BV90" s="552"/>
      <c r="BW90" s="552"/>
      <c r="BX90" s="552"/>
      <c r="BY90" s="552"/>
      <c r="BZ90" s="552"/>
      <c r="CA90" s="552"/>
      <c r="CB90" s="552"/>
      <c r="CC90" s="552"/>
      <c r="CD90" s="552"/>
      <c r="CE90" s="552"/>
      <c r="CF90" s="552"/>
      <c r="CG90" s="552"/>
      <c r="CH90" s="551"/>
      <c r="CI90" s="551"/>
      <c r="CJ90" s="551"/>
      <c r="CK90" s="551"/>
      <c r="CL90" s="551"/>
      <c r="CM90" s="551"/>
      <c r="CN90" s="551"/>
      <c r="CO90" s="551"/>
      <c r="CP90" s="551"/>
      <c r="CQ90" s="551"/>
      <c r="CR90" s="551"/>
      <c r="CS90" s="551"/>
      <c r="CT90" s="551"/>
      <c r="CU90" s="551"/>
      <c r="CV90" s="551"/>
      <c r="CW90" s="551"/>
      <c r="CX90" s="551"/>
      <c r="CY90" s="551"/>
      <c r="CZ90" s="551"/>
      <c r="DA90" s="551"/>
      <c r="DB90" s="551"/>
      <c r="DC90" s="551"/>
      <c r="DD90" s="551"/>
      <c r="DE90" s="551"/>
      <c r="DF90" s="551"/>
      <c r="DG90" s="551"/>
      <c r="DH90" s="551"/>
      <c r="DI90" s="551"/>
      <c r="DJ90" s="551"/>
      <c r="DK90" s="551"/>
      <c r="DL90" s="551"/>
      <c r="DM90" s="551"/>
      <c r="DN90" s="551"/>
      <c r="DO90" s="551"/>
      <c r="DP90" s="551"/>
      <c r="DQ90" s="551"/>
      <c r="DR90" s="551"/>
      <c r="DS90" s="551"/>
      <c r="DT90" s="551"/>
      <c r="DU90" s="551"/>
      <c r="DV90" s="550"/>
      <c r="DW90" s="550"/>
      <c r="DX90" s="550"/>
      <c r="DY90" s="550"/>
      <c r="DZ90" s="550"/>
      <c r="EA90" s="88"/>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552"/>
      <c r="BT91" s="552"/>
      <c r="BU91" s="552"/>
      <c r="BV91" s="552"/>
      <c r="BW91" s="552"/>
      <c r="BX91" s="552"/>
      <c r="BY91" s="552"/>
      <c r="BZ91" s="552"/>
      <c r="CA91" s="552"/>
      <c r="CB91" s="552"/>
      <c r="CC91" s="552"/>
      <c r="CD91" s="552"/>
      <c r="CE91" s="552"/>
      <c r="CF91" s="552"/>
      <c r="CG91" s="552"/>
      <c r="CH91" s="551"/>
      <c r="CI91" s="551"/>
      <c r="CJ91" s="551"/>
      <c r="CK91" s="551"/>
      <c r="CL91" s="551"/>
      <c r="CM91" s="551"/>
      <c r="CN91" s="551"/>
      <c r="CO91" s="551"/>
      <c r="CP91" s="551"/>
      <c r="CQ91" s="551"/>
      <c r="CR91" s="551"/>
      <c r="CS91" s="551"/>
      <c r="CT91" s="551"/>
      <c r="CU91" s="551"/>
      <c r="CV91" s="551"/>
      <c r="CW91" s="551"/>
      <c r="CX91" s="551"/>
      <c r="CY91" s="551"/>
      <c r="CZ91" s="551"/>
      <c r="DA91" s="551"/>
      <c r="DB91" s="551"/>
      <c r="DC91" s="551"/>
      <c r="DD91" s="551"/>
      <c r="DE91" s="551"/>
      <c r="DF91" s="551"/>
      <c r="DG91" s="551"/>
      <c r="DH91" s="551"/>
      <c r="DI91" s="551"/>
      <c r="DJ91" s="551"/>
      <c r="DK91" s="551"/>
      <c r="DL91" s="551"/>
      <c r="DM91" s="551"/>
      <c r="DN91" s="551"/>
      <c r="DO91" s="551"/>
      <c r="DP91" s="551"/>
      <c r="DQ91" s="551"/>
      <c r="DR91" s="551"/>
      <c r="DS91" s="551"/>
      <c r="DT91" s="551"/>
      <c r="DU91" s="551"/>
      <c r="DV91" s="550"/>
      <c r="DW91" s="550"/>
      <c r="DX91" s="550"/>
      <c r="DY91" s="550"/>
      <c r="DZ91" s="550"/>
      <c r="EA91" s="88"/>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552"/>
      <c r="BT92" s="552"/>
      <c r="BU92" s="552"/>
      <c r="BV92" s="552"/>
      <c r="BW92" s="552"/>
      <c r="BX92" s="552"/>
      <c r="BY92" s="552"/>
      <c r="BZ92" s="552"/>
      <c r="CA92" s="552"/>
      <c r="CB92" s="552"/>
      <c r="CC92" s="552"/>
      <c r="CD92" s="552"/>
      <c r="CE92" s="552"/>
      <c r="CF92" s="552"/>
      <c r="CG92" s="552"/>
      <c r="CH92" s="551"/>
      <c r="CI92" s="551"/>
      <c r="CJ92" s="551"/>
      <c r="CK92" s="551"/>
      <c r="CL92" s="551"/>
      <c r="CM92" s="551"/>
      <c r="CN92" s="551"/>
      <c r="CO92" s="551"/>
      <c r="CP92" s="551"/>
      <c r="CQ92" s="551"/>
      <c r="CR92" s="551"/>
      <c r="CS92" s="551"/>
      <c r="CT92" s="551"/>
      <c r="CU92" s="551"/>
      <c r="CV92" s="551"/>
      <c r="CW92" s="551"/>
      <c r="CX92" s="551"/>
      <c r="CY92" s="551"/>
      <c r="CZ92" s="551"/>
      <c r="DA92" s="551"/>
      <c r="DB92" s="551"/>
      <c r="DC92" s="551"/>
      <c r="DD92" s="551"/>
      <c r="DE92" s="551"/>
      <c r="DF92" s="551"/>
      <c r="DG92" s="551"/>
      <c r="DH92" s="551"/>
      <c r="DI92" s="551"/>
      <c r="DJ92" s="551"/>
      <c r="DK92" s="551"/>
      <c r="DL92" s="551"/>
      <c r="DM92" s="551"/>
      <c r="DN92" s="551"/>
      <c r="DO92" s="551"/>
      <c r="DP92" s="551"/>
      <c r="DQ92" s="551"/>
      <c r="DR92" s="551"/>
      <c r="DS92" s="551"/>
      <c r="DT92" s="551"/>
      <c r="DU92" s="551"/>
      <c r="DV92" s="550"/>
      <c r="DW92" s="550"/>
      <c r="DX92" s="550"/>
      <c r="DY92" s="550"/>
      <c r="DZ92" s="550"/>
      <c r="EA92" s="88"/>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552"/>
      <c r="BT93" s="552"/>
      <c r="BU93" s="552"/>
      <c r="BV93" s="552"/>
      <c r="BW93" s="552"/>
      <c r="BX93" s="552"/>
      <c r="BY93" s="552"/>
      <c r="BZ93" s="552"/>
      <c r="CA93" s="552"/>
      <c r="CB93" s="552"/>
      <c r="CC93" s="552"/>
      <c r="CD93" s="552"/>
      <c r="CE93" s="552"/>
      <c r="CF93" s="552"/>
      <c r="CG93" s="552"/>
      <c r="CH93" s="551"/>
      <c r="CI93" s="551"/>
      <c r="CJ93" s="551"/>
      <c r="CK93" s="551"/>
      <c r="CL93" s="551"/>
      <c r="CM93" s="551"/>
      <c r="CN93" s="551"/>
      <c r="CO93" s="551"/>
      <c r="CP93" s="551"/>
      <c r="CQ93" s="551"/>
      <c r="CR93" s="551"/>
      <c r="CS93" s="551"/>
      <c r="CT93" s="551"/>
      <c r="CU93" s="551"/>
      <c r="CV93" s="551"/>
      <c r="CW93" s="551"/>
      <c r="CX93" s="551"/>
      <c r="CY93" s="551"/>
      <c r="CZ93" s="551"/>
      <c r="DA93" s="551"/>
      <c r="DB93" s="551"/>
      <c r="DC93" s="551"/>
      <c r="DD93" s="551"/>
      <c r="DE93" s="551"/>
      <c r="DF93" s="551"/>
      <c r="DG93" s="551"/>
      <c r="DH93" s="551"/>
      <c r="DI93" s="551"/>
      <c r="DJ93" s="551"/>
      <c r="DK93" s="551"/>
      <c r="DL93" s="551"/>
      <c r="DM93" s="551"/>
      <c r="DN93" s="551"/>
      <c r="DO93" s="551"/>
      <c r="DP93" s="551"/>
      <c r="DQ93" s="551"/>
      <c r="DR93" s="551"/>
      <c r="DS93" s="551"/>
      <c r="DT93" s="551"/>
      <c r="DU93" s="551"/>
      <c r="DV93" s="550"/>
      <c r="DW93" s="550"/>
      <c r="DX93" s="550"/>
      <c r="DY93" s="550"/>
      <c r="DZ93" s="550"/>
      <c r="EA93" s="88"/>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552"/>
      <c r="BT94" s="552"/>
      <c r="BU94" s="552"/>
      <c r="BV94" s="552"/>
      <c r="BW94" s="552"/>
      <c r="BX94" s="552"/>
      <c r="BY94" s="552"/>
      <c r="BZ94" s="552"/>
      <c r="CA94" s="552"/>
      <c r="CB94" s="552"/>
      <c r="CC94" s="552"/>
      <c r="CD94" s="552"/>
      <c r="CE94" s="552"/>
      <c r="CF94" s="552"/>
      <c r="CG94" s="552"/>
      <c r="CH94" s="551"/>
      <c r="CI94" s="551"/>
      <c r="CJ94" s="551"/>
      <c r="CK94" s="551"/>
      <c r="CL94" s="551"/>
      <c r="CM94" s="551"/>
      <c r="CN94" s="551"/>
      <c r="CO94" s="551"/>
      <c r="CP94" s="551"/>
      <c r="CQ94" s="551"/>
      <c r="CR94" s="551"/>
      <c r="CS94" s="551"/>
      <c r="CT94" s="551"/>
      <c r="CU94" s="551"/>
      <c r="CV94" s="551"/>
      <c r="CW94" s="551"/>
      <c r="CX94" s="551"/>
      <c r="CY94" s="551"/>
      <c r="CZ94" s="551"/>
      <c r="DA94" s="551"/>
      <c r="DB94" s="551"/>
      <c r="DC94" s="551"/>
      <c r="DD94" s="551"/>
      <c r="DE94" s="551"/>
      <c r="DF94" s="551"/>
      <c r="DG94" s="551"/>
      <c r="DH94" s="551"/>
      <c r="DI94" s="551"/>
      <c r="DJ94" s="551"/>
      <c r="DK94" s="551"/>
      <c r="DL94" s="551"/>
      <c r="DM94" s="551"/>
      <c r="DN94" s="551"/>
      <c r="DO94" s="551"/>
      <c r="DP94" s="551"/>
      <c r="DQ94" s="551"/>
      <c r="DR94" s="551"/>
      <c r="DS94" s="551"/>
      <c r="DT94" s="551"/>
      <c r="DU94" s="551"/>
      <c r="DV94" s="550"/>
      <c r="DW94" s="550"/>
      <c r="DX94" s="550"/>
      <c r="DY94" s="550"/>
      <c r="DZ94" s="550"/>
      <c r="EA94" s="88"/>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552"/>
      <c r="BT95" s="552"/>
      <c r="BU95" s="552"/>
      <c r="BV95" s="552"/>
      <c r="BW95" s="552"/>
      <c r="BX95" s="552"/>
      <c r="BY95" s="552"/>
      <c r="BZ95" s="552"/>
      <c r="CA95" s="552"/>
      <c r="CB95" s="552"/>
      <c r="CC95" s="552"/>
      <c r="CD95" s="552"/>
      <c r="CE95" s="552"/>
      <c r="CF95" s="552"/>
      <c r="CG95" s="552"/>
      <c r="CH95" s="551"/>
      <c r="CI95" s="551"/>
      <c r="CJ95" s="551"/>
      <c r="CK95" s="551"/>
      <c r="CL95" s="551"/>
      <c r="CM95" s="551"/>
      <c r="CN95" s="551"/>
      <c r="CO95" s="551"/>
      <c r="CP95" s="551"/>
      <c r="CQ95" s="551"/>
      <c r="CR95" s="551"/>
      <c r="CS95" s="551"/>
      <c r="CT95" s="551"/>
      <c r="CU95" s="551"/>
      <c r="CV95" s="551"/>
      <c r="CW95" s="551"/>
      <c r="CX95" s="551"/>
      <c r="CY95" s="551"/>
      <c r="CZ95" s="551"/>
      <c r="DA95" s="551"/>
      <c r="DB95" s="551"/>
      <c r="DC95" s="551"/>
      <c r="DD95" s="551"/>
      <c r="DE95" s="551"/>
      <c r="DF95" s="551"/>
      <c r="DG95" s="551"/>
      <c r="DH95" s="551"/>
      <c r="DI95" s="551"/>
      <c r="DJ95" s="551"/>
      <c r="DK95" s="551"/>
      <c r="DL95" s="551"/>
      <c r="DM95" s="551"/>
      <c r="DN95" s="551"/>
      <c r="DO95" s="551"/>
      <c r="DP95" s="551"/>
      <c r="DQ95" s="551"/>
      <c r="DR95" s="551"/>
      <c r="DS95" s="551"/>
      <c r="DT95" s="551"/>
      <c r="DU95" s="551"/>
      <c r="DV95" s="550"/>
      <c r="DW95" s="550"/>
      <c r="DX95" s="550"/>
      <c r="DY95" s="550"/>
      <c r="DZ95" s="550"/>
      <c r="EA95" s="88"/>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552"/>
      <c r="BT96" s="552"/>
      <c r="BU96" s="552"/>
      <c r="BV96" s="552"/>
      <c r="BW96" s="552"/>
      <c r="BX96" s="552"/>
      <c r="BY96" s="552"/>
      <c r="BZ96" s="552"/>
      <c r="CA96" s="552"/>
      <c r="CB96" s="552"/>
      <c r="CC96" s="552"/>
      <c r="CD96" s="552"/>
      <c r="CE96" s="552"/>
      <c r="CF96" s="552"/>
      <c r="CG96" s="552"/>
      <c r="CH96" s="551"/>
      <c r="CI96" s="551"/>
      <c r="CJ96" s="551"/>
      <c r="CK96" s="551"/>
      <c r="CL96" s="551"/>
      <c r="CM96" s="551"/>
      <c r="CN96" s="551"/>
      <c r="CO96" s="551"/>
      <c r="CP96" s="551"/>
      <c r="CQ96" s="551"/>
      <c r="CR96" s="551"/>
      <c r="CS96" s="551"/>
      <c r="CT96" s="551"/>
      <c r="CU96" s="551"/>
      <c r="CV96" s="551"/>
      <c r="CW96" s="551"/>
      <c r="CX96" s="551"/>
      <c r="CY96" s="551"/>
      <c r="CZ96" s="551"/>
      <c r="DA96" s="551"/>
      <c r="DB96" s="551"/>
      <c r="DC96" s="551"/>
      <c r="DD96" s="551"/>
      <c r="DE96" s="551"/>
      <c r="DF96" s="551"/>
      <c r="DG96" s="551"/>
      <c r="DH96" s="551"/>
      <c r="DI96" s="551"/>
      <c r="DJ96" s="551"/>
      <c r="DK96" s="551"/>
      <c r="DL96" s="551"/>
      <c r="DM96" s="551"/>
      <c r="DN96" s="551"/>
      <c r="DO96" s="551"/>
      <c r="DP96" s="551"/>
      <c r="DQ96" s="551"/>
      <c r="DR96" s="551"/>
      <c r="DS96" s="551"/>
      <c r="DT96" s="551"/>
      <c r="DU96" s="551"/>
      <c r="DV96" s="550"/>
      <c r="DW96" s="550"/>
      <c r="DX96" s="550"/>
      <c r="DY96" s="550"/>
      <c r="DZ96" s="550"/>
      <c r="EA96" s="88"/>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552"/>
      <c r="BT97" s="552"/>
      <c r="BU97" s="552"/>
      <c r="BV97" s="552"/>
      <c r="BW97" s="552"/>
      <c r="BX97" s="552"/>
      <c r="BY97" s="552"/>
      <c r="BZ97" s="552"/>
      <c r="CA97" s="552"/>
      <c r="CB97" s="552"/>
      <c r="CC97" s="552"/>
      <c r="CD97" s="552"/>
      <c r="CE97" s="552"/>
      <c r="CF97" s="552"/>
      <c r="CG97" s="552"/>
      <c r="CH97" s="551"/>
      <c r="CI97" s="551"/>
      <c r="CJ97" s="551"/>
      <c r="CK97" s="551"/>
      <c r="CL97" s="551"/>
      <c r="CM97" s="551"/>
      <c r="CN97" s="551"/>
      <c r="CO97" s="551"/>
      <c r="CP97" s="551"/>
      <c r="CQ97" s="551"/>
      <c r="CR97" s="551"/>
      <c r="CS97" s="551"/>
      <c r="CT97" s="551"/>
      <c r="CU97" s="551"/>
      <c r="CV97" s="551"/>
      <c r="CW97" s="551"/>
      <c r="CX97" s="551"/>
      <c r="CY97" s="551"/>
      <c r="CZ97" s="551"/>
      <c r="DA97" s="551"/>
      <c r="DB97" s="551"/>
      <c r="DC97" s="551"/>
      <c r="DD97" s="551"/>
      <c r="DE97" s="551"/>
      <c r="DF97" s="551"/>
      <c r="DG97" s="551"/>
      <c r="DH97" s="551"/>
      <c r="DI97" s="551"/>
      <c r="DJ97" s="551"/>
      <c r="DK97" s="551"/>
      <c r="DL97" s="551"/>
      <c r="DM97" s="551"/>
      <c r="DN97" s="551"/>
      <c r="DO97" s="551"/>
      <c r="DP97" s="551"/>
      <c r="DQ97" s="551"/>
      <c r="DR97" s="551"/>
      <c r="DS97" s="551"/>
      <c r="DT97" s="551"/>
      <c r="DU97" s="551"/>
      <c r="DV97" s="550"/>
      <c r="DW97" s="550"/>
      <c r="DX97" s="550"/>
      <c r="DY97" s="550"/>
      <c r="DZ97" s="550"/>
      <c r="EA97" s="88"/>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552"/>
      <c r="BT98" s="552"/>
      <c r="BU98" s="552"/>
      <c r="BV98" s="552"/>
      <c r="BW98" s="552"/>
      <c r="BX98" s="552"/>
      <c r="BY98" s="552"/>
      <c r="BZ98" s="552"/>
      <c r="CA98" s="552"/>
      <c r="CB98" s="552"/>
      <c r="CC98" s="552"/>
      <c r="CD98" s="552"/>
      <c r="CE98" s="552"/>
      <c r="CF98" s="552"/>
      <c r="CG98" s="552"/>
      <c r="CH98" s="551"/>
      <c r="CI98" s="551"/>
      <c r="CJ98" s="551"/>
      <c r="CK98" s="551"/>
      <c r="CL98" s="551"/>
      <c r="CM98" s="551"/>
      <c r="CN98" s="551"/>
      <c r="CO98" s="551"/>
      <c r="CP98" s="551"/>
      <c r="CQ98" s="551"/>
      <c r="CR98" s="551"/>
      <c r="CS98" s="551"/>
      <c r="CT98" s="551"/>
      <c r="CU98" s="551"/>
      <c r="CV98" s="551"/>
      <c r="CW98" s="551"/>
      <c r="CX98" s="551"/>
      <c r="CY98" s="551"/>
      <c r="CZ98" s="551"/>
      <c r="DA98" s="551"/>
      <c r="DB98" s="551"/>
      <c r="DC98" s="551"/>
      <c r="DD98" s="551"/>
      <c r="DE98" s="551"/>
      <c r="DF98" s="551"/>
      <c r="DG98" s="551"/>
      <c r="DH98" s="551"/>
      <c r="DI98" s="551"/>
      <c r="DJ98" s="551"/>
      <c r="DK98" s="551"/>
      <c r="DL98" s="551"/>
      <c r="DM98" s="551"/>
      <c r="DN98" s="551"/>
      <c r="DO98" s="551"/>
      <c r="DP98" s="551"/>
      <c r="DQ98" s="551"/>
      <c r="DR98" s="551"/>
      <c r="DS98" s="551"/>
      <c r="DT98" s="551"/>
      <c r="DU98" s="551"/>
      <c r="DV98" s="550"/>
      <c r="DW98" s="550"/>
      <c r="DX98" s="550"/>
      <c r="DY98" s="550"/>
      <c r="DZ98" s="550"/>
      <c r="EA98" s="88"/>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552"/>
      <c r="BT99" s="552"/>
      <c r="BU99" s="552"/>
      <c r="BV99" s="552"/>
      <c r="BW99" s="552"/>
      <c r="BX99" s="552"/>
      <c r="BY99" s="552"/>
      <c r="BZ99" s="552"/>
      <c r="CA99" s="552"/>
      <c r="CB99" s="552"/>
      <c r="CC99" s="552"/>
      <c r="CD99" s="552"/>
      <c r="CE99" s="552"/>
      <c r="CF99" s="552"/>
      <c r="CG99" s="552"/>
      <c r="CH99" s="551"/>
      <c r="CI99" s="551"/>
      <c r="CJ99" s="551"/>
      <c r="CK99" s="551"/>
      <c r="CL99" s="551"/>
      <c r="CM99" s="551"/>
      <c r="CN99" s="551"/>
      <c r="CO99" s="551"/>
      <c r="CP99" s="551"/>
      <c r="CQ99" s="551"/>
      <c r="CR99" s="551"/>
      <c r="CS99" s="551"/>
      <c r="CT99" s="551"/>
      <c r="CU99" s="551"/>
      <c r="CV99" s="551"/>
      <c r="CW99" s="551"/>
      <c r="CX99" s="551"/>
      <c r="CY99" s="551"/>
      <c r="CZ99" s="551"/>
      <c r="DA99" s="551"/>
      <c r="DB99" s="551"/>
      <c r="DC99" s="551"/>
      <c r="DD99" s="551"/>
      <c r="DE99" s="551"/>
      <c r="DF99" s="551"/>
      <c r="DG99" s="551"/>
      <c r="DH99" s="551"/>
      <c r="DI99" s="551"/>
      <c r="DJ99" s="551"/>
      <c r="DK99" s="551"/>
      <c r="DL99" s="551"/>
      <c r="DM99" s="551"/>
      <c r="DN99" s="551"/>
      <c r="DO99" s="551"/>
      <c r="DP99" s="551"/>
      <c r="DQ99" s="551"/>
      <c r="DR99" s="551"/>
      <c r="DS99" s="551"/>
      <c r="DT99" s="551"/>
      <c r="DU99" s="551"/>
      <c r="DV99" s="550"/>
      <c r="DW99" s="550"/>
      <c r="DX99" s="550"/>
      <c r="DY99" s="550"/>
      <c r="DZ99" s="550"/>
      <c r="EA99" s="88"/>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552"/>
      <c r="BT100" s="552"/>
      <c r="BU100" s="552"/>
      <c r="BV100" s="552"/>
      <c r="BW100" s="552"/>
      <c r="BX100" s="552"/>
      <c r="BY100" s="552"/>
      <c r="BZ100" s="552"/>
      <c r="CA100" s="552"/>
      <c r="CB100" s="552"/>
      <c r="CC100" s="552"/>
      <c r="CD100" s="552"/>
      <c r="CE100" s="552"/>
      <c r="CF100" s="552"/>
      <c r="CG100" s="552"/>
      <c r="CH100" s="551"/>
      <c r="CI100" s="551"/>
      <c r="CJ100" s="551"/>
      <c r="CK100" s="551"/>
      <c r="CL100" s="551"/>
      <c r="CM100" s="551"/>
      <c r="CN100" s="551"/>
      <c r="CO100" s="551"/>
      <c r="CP100" s="551"/>
      <c r="CQ100" s="551"/>
      <c r="CR100" s="551"/>
      <c r="CS100" s="551"/>
      <c r="CT100" s="551"/>
      <c r="CU100" s="551"/>
      <c r="CV100" s="551"/>
      <c r="CW100" s="551"/>
      <c r="CX100" s="551"/>
      <c r="CY100" s="551"/>
      <c r="CZ100" s="551"/>
      <c r="DA100" s="551"/>
      <c r="DB100" s="551"/>
      <c r="DC100" s="551"/>
      <c r="DD100" s="551"/>
      <c r="DE100" s="551"/>
      <c r="DF100" s="551"/>
      <c r="DG100" s="551"/>
      <c r="DH100" s="551"/>
      <c r="DI100" s="551"/>
      <c r="DJ100" s="551"/>
      <c r="DK100" s="551"/>
      <c r="DL100" s="551"/>
      <c r="DM100" s="551"/>
      <c r="DN100" s="551"/>
      <c r="DO100" s="551"/>
      <c r="DP100" s="551"/>
      <c r="DQ100" s="551"/>
      <c r="DR100" s="551"/>
      <c r="DS100" s="551"/>
      <c r="DT100" s="551"/>
      <c r="DU100" s="551"/>
      <c r="DV100" s="550"/>
      <c r="DW100" s="550"/>
      <c r="DX100" s="550"/>
      <c r="DY100" s="550"/>
      <c r="DZ100" s="550"/>
      <c r="EA100" s="88"/>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552"/>
      <c r="BT101" s="552"/>
      <c r="BU101" s="552"/>
      <c r="BV101" s="552"/>
      <c r="BW101" s="552"/>
      <c r="BX101" s="552"/>
      <c r="BY101" s="552"/>
      <c r="BZ101" s="552"/>
      <c r="CA101" s="552"/>
      <c r="CB101" s="552"/>
      <c r="CC101" s="552"/>
      <c r="CD101" s="552"/>
      <c r="CE101" s="552"/>
      <c r="CF101" s="552"/>
      <c r="CG101" s="552"/>
      <c r="CH101" s="551"/>
      <c r="CI101" s="551"/>
      <c r="CJ101" s="551"/>
      <c r="CK101" s="551"/>
      <c r="CL101" s="551"/>
      <c r="CM101" s="551"/>
      <c r="CN101" s="551"/>
      <c r="CO101" s="551"/>
      <c r="CP101" s="551"/>
      <c r="CQ101" s="551"/>
      <c r="CR101" s="551"/>
      <c r="CS101" s="551"/>
      <c r="CT101" s="551"/>
      <c r="CU101" s="551"/>
      <c r="CV101" s="551"/>
      <c r="CW101" s="551"/>
      <c r="CX101" s="551"/>
      <c r="CY101" s="551"/>
      <c r="CZ101" s="551"/>
      <c r="DA101" s="551"/>
      <c r="DB101" s="551"/>
      <c r="DC101" s="551"/>
      <c r="DD101" s="551"/>
      <c r="DE101" s="551"/>
      <c r="DF101" s="551"/>
      <c r="DG101" s="551"/>
      <c r="DH101" s="551"/>
      <c r="DI101" s="551"/>
      <c r="DJ101" s="551"/>
      <c r="DK101" s="551"/>
      <c r="DL101" s="551"/>
      <c r="DM101" s="551"/>
      <c r="DN101" s="551"/>
      <c r="DO101" s="551"/>
      <c r="DP101" s="551"/>
      <c r="DQ101" s="551"/>
      <c r="DR101" s="551"/>
      <c r="DS101" s="551"/>
      <c r="DT101" s="551"/>
      <c r="DU101" s="551"/>
      <c r="DV101" s="550"/>
      <c r="DW101" s="550"/>
      <c r="DX101" s="550"/>
      <c r="DY101" s="550"/>
      <c r="DZ101" s="550"/>
      <c r="EA101" s="88"/>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308</v>
      </c>
      <c r="BR102" s="508" t="s">
        <v>339</v>
      </c>
      <c r="BS102" s="508"/>
      <c r="BT102" s="508"/>
      <c r="BU102" s="508"/>
      <c r="BV102" s="508"/>
      <c r="BW102" s="508"/>
      <c r="BX102" s="508"/>
      <c r="BY102" s="508"/>
      <c r="BZ102" s="508"/>
      <c r="CA102" s="508"/>
      <c r="CB102" s="508"/>
      <c r="CC102" s="508"/>
      <c r="CD102" s="508"/>
      <c r="CE102" s="508"/>
      <c r="CF102" s="508"/>
      <c r="CG102" s="508"/>
      <c r="CH102" s="563"/>
      <c r="CI102" s="563"/>
      <c r="CJ102" s="563"/>
      <c r="CK102" s="563"/>
      <c r="CL102" s="563"/>
      <c r="CM102" s="563"/>
      <c r="CN102" s="563"/>
      <c r="CO102" s="563"/>
      <c r="CP102" s="563"/>
      <c r="CQ102" s="563"/>
      <c r="CR102" s="564"/>
      <c r="CS102" s="564"/>
      <c r="CT102" s="564"/>
      <c r="CU102" s="564"/>
      <c r="CV102" s="564"/>
      <c r="CW102" s="564"/>
      <c r="CX102" s="564"/>
      <c r="CY102" s="564"/>
      <c r="CZ102" s="564"/>
      <c r="DA102" s="564"/>
      <c r="DB102" s="564"/>
      <c r="DC102" s="564"/>
      <c r="DD102" s="564"/>
      <c r="DE102" s="564"/>
      <c r="DF102" s="564"/>
      <c r="DG102" s="564"/>
      <c r="DH102" s="564"/>
      <c r="DI102" s="564"/>
      <c r="DJ102" s="564"/>
      <c r="DK102" s="564"/>
      <c r="DL102" s="564"/>
      <c r="DM102" s="564"/>
      <c r="DN102" s="564"/>
      <c r="DO102" s="564"/>
      <c r="DP102" s="564"/>
      <c r="DQ102" s="564"/>
      <c r="DR102" s="564"/>
      <c r="DS102" s="564"/>
      <c r="DT102" s="564"/>
      <c r="DU102" s="564"/>
      <c r="DV102" s="573"/>
      <c r="DW102" s="573"/>
      <c r="DX102" s="573"/>
      <c r="DY102" s="573"/>
      <c r="DZ102" s="573"/>
      <c r="EA102" s="88"/>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574" t="s">
        <v>340</v>
      </c>
      <c r="BR103" s="574"/>
      <c r="BS103" s="574"/>
      <c r="BT103" s="574"/>
      <c r="BU103" s="574"/>
      <c r="BV103" s="574"/>
      <c r="BW103" s="574"/>
      <c r="BX103" s="574"/>
      <c r="BY103" s="574"/>
      <c r="BZ103" s="574"/>
      <c r="CA103" s="574"/>
      <c r="CB103" s="574"/>
      <c r="CC103" s="574"/>
      <c r="CD103" s="574"/>
      <c r="CE103" s="574"/>
      <c r="CF103" s="574"/>
      <c r="CG103" s="574"/>
      <c r="CH103" s="574"/>
      <c r="CI103" s="574"/>
      <c r="CJ103" s="574"/>
      <c r="CK103" s="574"/>
      <c r="CL103" s="574"/>
      <c r="CM103" s="574"/>
      <c r="CN103" s="574"/>
      <c r="CO103" s="574"/>
      <c r="CP103" s="574"/>
      <c r="CQ103" s="574"/>
      <c r="CR103" s="574"/>
      <c r="CS103" s="574"/>
      <c r="CT103" s="574"/>
      <c r="CU103" s="574"/>
      <c r="CV103" s="574"/>
      <c r="CW103" s="574"/>
      <c r="CX103" s="574"/>
      <c r="CY103" s="574"/>
      <c r="CZ103" s="574"/>
      <c r="DA103" s="574"/>
      <c r="DB103" s="574"/>
      <c r="DC103" s="574"/>
      <c r="DD103" s="574"/>
      <c r="DE103" s="574"/>
      <c r="DF103" s="574"/>
      <c r="DG103" s="574"/>
      <c r="DH103" s="574"/>
      <c r="DI103" s="574"/>
      <c r="DJ103" s="574"/>
      <c r="DK103" s="574"/>
      <c r="DL103" s="574"/>
      <c r="DM103" s="574"/>
      <c r="DN103" s="574"/>
      <c r="DO103" s="574"/>
      <c r="DP103" s="574"/>
      <c r="DQ103" s="574"/>
      <c r="DR103" s="574"/>
      <c r="DS103" s="574"/>
      <c r="DT103" s="574"/>
      <c r="DU103" s="574"/>
      <c r="DV103" s="574"/>
      <c r="DW103" s="574"/>
      <c r="DX103" s="574"/>
      <c r="DY103" s="574"/>
      <c r="DZ103" s="574"/>
      <c r="EA103" s="88"/>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575" t="s">
        <v>341</v>
      </c>
      <c r="BR104" s="575"/>
      <c r="BS104" s="575"/>
      <c r="BT104" s="575"/>
      <c r="BU104" s="575"/>
      <c r="BV104" s="575"/>
      <c r="BW104" s="575"/>
      <c r="BX104" s="575"/>
      <c r="BY104" s="575"/>
      <c r="BZ104" s="575"/>
      <c r="CA104" s="575"/>
      <c r="CB104" s="575"/>
      <c r="CC104" s="575"/>
      <c r="CD104" s="575"/>
      <c r="CE104" s="575"/>
      <c r="CF104" s="575"/>
      <c r="CG104" s="575"/>
      <c r="CH104" s="575"/>
      <c r="CI104" s="575"/>
      <c r="CJ104" s="575"/>
      <c r="CK104" s="575"/>
      <c r="CL104" s="575"/>
      <c r="CM104" s="575"/>
      <c r="CN104" s="575"/>
      <c r="CO104" s="575"/>
      <c r="CP104" s="575"/>
      <c r="CQ104" s="575"/>
      <c r="CR104" s="575"/>
      <c r="CS104" s="575"/>
      <c r="CT104" s="575"/>
      <c r="CU104" s="575"/>
      <c r="CV104" s="575"/>
      <c r="CW104" s="575"/>
      <c r="CX104" s="575"/>
      <c r="CY104" s="575"/>
      <c r="CZ104" s="575"/>
      <c r="DA104" s="575"/>
      <c r="DB104" s="575"/>
      <c r="DC104" s="575"/>
      <c r="DD104" s="575"/>
      <c r="DE104" s="575"/>
      <c r="DF104" s="575"/>
      <c r="DG104" s="575"/>
      <c r="DH104" s="575"/>
      <c r="DI104" s="575"/>
      <c r="DJ104" s="575"/>
      <c r="DK104" s="575"/>
      <c r="DL104" s="575"/>
      <c r="DM104" s="575"/>
      <c r="DN104" s="575"/>
      <c r="DO104" s="575"/>
      <c r="DP104" s="575"/>
      <c r="DQ104" s="575"/>
      <c r="DR104" s="575"/>
      <c r="DS104" s="575"/>
      <c r="DT104" s="575"/>
      <c r="DU104" s="575"/>
      <c r="DV104" s="575"/>
      <c r="DW104" s="575"/>
      <c r="DX104" s="575"/>
      <c r="DY104" s="575"/>
      <c r="DZ104" s="575"/>
      <c r="EA104" s="88"/>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8"/>
      <c r="BR105" s="88"/>
      <c r="BS105" s="88"/>
      <c r="BT105" s="88"/>
      <c r="BU105" s="88"/>
      <c r="BV105" s="88"/>
      <c r="BW105" s="88"/>
      <c r="BX105" s="88"/>
      <c r="BY105" s="88"/>
      <c r="BZ105" s="88"/>
      <c r="CA105" s="88"/>
      <c r="CB105" s="88"/>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88"/>
      <c r="DC105" s="88"/>
      <c r="DD105" s="88"/>
      <c r="DE105" s="88"/>
      <c r="DF105" s="88"/>
      <c r="DG105" s="88"/>
      <c r="DH105" s="88"/>
      <c r="DI105" s="88"/>
      <c r="DJ105" s="88"/>
      <c r="DK105" s="88"/>
      <c r="DL105" s="88"/>
      <c r="DM105" s="88"/>
      <c r="DN105" s="88"/>
      <c r="DO105" s="88"/>
      <c r="DP105" s="88"/>
      <c r="DQ105" s="88"/>
      <c r="DR105" s="88"/>
      <c r="DS105" s="88"/>
      <c r="DT105" s="88"/>
      <c r="DU105" s="88"/>
      <c r="DV105" s="88"/>
      <c r="DW105" s="88"/>
      <c r="DX105" s="88"/>
      <c r="DY105" s="88"/>
      <c r="DZ105" s="88"/>
      <c r="EA105" s="88"/>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8"/>
      <c r="BR106" s="88"/>
      <c r="BS106" s="88"/>
      <c r="BT106" s="88"/>
      <c r="BU106" s="88"/>
      <c r="BV106" s="88"/>
      <c r="BW106" s="88"/>
      <c r="BX106" s="88"/>
      <c r="BY106" s="88"/>
      <c r="BZ106" s="88"/>
      <c r="CA106" s="88"/>
      <c r="CB106" s="88"/>
      <c r="CC106" s="88"/>
      <c r="CD106" s="88"/>
      <c r="CE106" s="88"/>
      <c r="CF106" s="88"/>
      <c r="CG106" s="88"/>
      <c r="CH106" s="88"/>
      <c r="CI106" s="88"/>
      <c r="CJ106" s="88"/>
      <c r="CK106" s="88"/>
      <c r="CL106" s="88"/>
      <c r="CM106" s="88"/>
      <c r="CN106" s="88"/>
      <c r="CO106" s="88"/>
      <c r="CP106" s="88"/>
      <c r="CQ106" s="88"/>
      <c r="CR106" s="88"/>
      <c r="CS106" s="88"/>
      <c r="CT106" s="88"/>
      <c r="CU106" s="88"/>
      <c r="CV106" s="88"/>
      <c r="CW106" s="88"/>
      <c r="CX106" s="88"/>
      <c r="CY106" s="88"/>
      <c r="CZ106" s="88"/>
      <c r="DA106" s="88"/>
      <c r="DB106" s="88"/>
      <c r="DC106" s="88"/>
      <c r="DD106" s="88"/>
      <c r="DE106" s="88"/>
      <c r="DF106" s="88"/>
      <c r="DG106" s="88"/>
      <c r="DH106" s="88"/>
      <c r="DI106" s="88"/>
      <c r="DJ106" s="88"/>
      <c r="DK106" s="88"/>
      <c r="DL106" s="88"/>
      <c r="DM106" s="88"/>
      <c r="DN106" s="88"/>
      <c r="DO106" s="88"/>
      <c r="DP106" s="88"/>
      <c r="DQ106" s="88"/>
      <c r="DR106" s="88"/>
      <c r="DS106" s="88"/>
      <c r="DT106" s="88"/>
      <c r="DU106" s="88"/>
      <c r="DV106" s="88"/>
      <c r="DW106" s="88"/>
      <c r="DX106" s="88"/>
      <c r="DY106" s="88"/>
      <c r="DZ106" s="88"/>
      <c r="EA106" s="88"/>
    </row>
    <row r="107" spans="1:131" s="88" customFormat="1" ht="26.25" customHeight="1" thickBot="1" x14ac:dyDescent="0.25">
      <c r="A107" s="92" t="s">
        <v>342</v>
      </c>
      <c r="B107" s="108"/>
      <c r="C107" s="108"/>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92" t="s">
        <v>343</v>
      </c>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c r="DV107" s="108"/>
      <c r="DW107" s="108"/>
      <c r="DX107" s="108"/>
      <c r="DY107" s="108"/>
      <c r="DZ107" s="108"/>
    </row>
    <row r="108" spans="1:131" s="88" customFormat="1" ht="26.25" customHeight="1" x14ac:dyDescent="0.2">
      <c r="A108" s="576" t="s">
        <v>344</v>
      </c>
      <c r="B108" s="576"/>
      <c r="C108" s="576"/>
      <c r="D108" s="576"/>
      <c r="E108" s="576"/>
      <c r="F108" s="576"/>
      <c r="G108" s="576"/>
      <c r="H108" s="576"/>
      <c r="I108" s="576"/>
      <c r="J108" s="576"/>
      <c r="K108" s="576"/>
      <c r="L108" s="576"/>
      <c r="M108" s="576"/>
      <c r="N108" s="576"/>
      <c r="O108" s="576"/>
      <c r="P108" s="576"/>
      <c r="Q108" s="576"/>
      <c r="R108" s="576"/>
      <c r="S108" s="576"/>
      <c r="T108" s="576"/>
      <c r="U108" s="576"/>
      <c r="V108" s="576"/>
      <c r="W108" s="576"/>
      <c r="X108" s="576"/>
      <c r="Y108" s="576"/>
      <c r="Z108" s="576"/>
      <c r="AA108" s="576"/>
      <c r="AB108" s="576"/>
      <c r="AC108" s="576"/>
      <c r="AD108" s="576"/>
      <c r="AE108" s="576"/>
      <c r="AF108" s="576"/>
      <c r="AG108" s="576"/>
      <c r="AH108" s="576"/>
      <c r="AI108" s="576"/>
      <c r="AJ108" s="576"/>
      <c r="AK108" s="576"/>
      <c r="AL108" s="576"/>
      <c r="AM108" s="576"/>
      <c r="AN108" s="576"/>
      <c r="AO108" s="576"/>
      <c r="AP108" s="576"/>
      <c r="AQ108" s="576"/>
      <c r="AR108" s="576"/>
      <c r="AS108" s="576"/>
      <c r="AT108" s="576"/>
      <c r="AU108" s="576" t="s">
        <v>345</v>
      </c>
      <c r="AV108" s="576"/>
      <c r="AW108" s="576"/>
      <c r="AX108" s="576"/>
      <c r="AY108" s="576"/>
      <c r="AZ108" s="576"/>
      <c r="BA108" s="576"/>
      <c r="BB108" s="576"/>
      <c r="BC108" s="576"/>
      <c r="BD108" s="576"/>
      <c r="BE108" s="576"/>
      <c r="BF108" s="576"/>
      <c r="BG108" s="576"/>
      <c r="BH108" s="576"/>
      <c r="BI108" s="576"/>
      <c r="BJ108" s="576"/>
      <c r="BK108" s="576"/>
      <c r="BL108" s="576"/>
      <c r="BM108" s="576"/>
      <c r="BN108" s="576"/>
      <c r="BO108" s="576"/>
      <c r="BP108" s="576"/>
      <c r="BQ108" s="576"/>
      <c r="BR108" s="576"/>
      <c r="BS108" s="576"/>
      <c r="BT108" s="576"/>
      <c r="BU108" s="576"/>
      <c r="BV108" s="576"/>
      <c r="BW108" s="576"/>
      <c r="BX108" s="576"/>
      <c r="BY108" s="576"/>
      <c r="BZ108" s="576"/>
      <c r="CA108" s="576"/>
      <c r="CB108" s="576"/>
      <c r="CC108" s="576"/>
      <c r="CD108" s="576"/>
      <c r="CE108" s="576"/>
      <c r="CF108" s="576"/>
      <c r="CG108" s="576"/>
      <c r="CH108" s="576"/>
      <c r="CI108" s="576"/>
      <c r="CJ108" s="576"/>
      <c r="CK108" s="576"/>
      <c r="CL108" s="576"/>
      <c r="CM108" s="576"/>
      <c r="CN108" s="576"/>
      <c r="CO108" s="576"/>
      <c r="CP108" s="576"/>
      <c r="CQ108" s="576"/>
      <c r="CR108" s="576"/>
      <c r="CS108" s="576"/>
      <c r="CT108" s="576"/>
      <c r="CU108" s="576"/>
      <c r="CV108" s="576"/>
      <c r="CW108" s="576"/>
      <c r="CX108" s="576"/>
      <c r="CY108" s="576"/>
      <c r="CZ108" s="576"/>
      <c r="DA108" s="576"/>
      <c r="DB108" s="576"/>
      <c r="DC108" s="576"/>
      <c r="DD108" s="576"/>
      <c r="DE108" s="576"/>
      <c r="DF108" s="576"/>
      <c r="DG108" s="576"/>
      <c r="DH108" s="576"/>
      <c r="DI108" s="576"/>
      <c r="DJ108" s="576"/>
      <c r="DK108" s="576"/>
      <c r="DL108" s="576"/>
      <c r="DM108" s="576"/>
      <c r="DN108" s="576"/>
      <c r="DO108" s="576"/>
      <c r="DP108" s="576"/>
      <c r="DQ108" s="576"/>
      <c r="DR108" s="576"/>
      <c r="DS108" s="576"/>
      <c r="DT108" s="576"/>
      <c r="DU108" s="576"/>
      <c r="DV108" s="576"/>
      <c r="DW108" s="576"/>
      <c r="DX108" s="576"/>
      <c r="DY108" s="576"/>
      <c r="DZ108" s="576"/>
    </row>
    <row r="109" spans="1:131" s="88" customFormat="1" ht="26.25" customHeight="1" x14ac:dyDescent="0.2">
      <c r="A109" s="572" t="s">
        <v>24</v>
      </c>
      <c r="B109" s="572"/>
      <c r="C109" s="572"/>
      <c r="D109" s="572"/>
      <c r="E109" s="572"/>
      <c r="F109" s="572"/>
      <c r="G109" s="572"/>
      <c r="H109" s="572"/>
      <c r="I109" s="572"/>
      <c r="J109" s="572"/>
      <c r="K109" s="572"/>
      <c r="L109" s="572"/>
      <c r="M109" s="572"/>
      <c r="N109" s="572"/>
      <c r="O109" s="572"/>
      <c r="P109" s="572"/>
      <c r="Q109" s="572"/>
      <c r="R109" s="572"/>
      <c r="S109" s="572"/>
      <c r="T109" s="572"/>
      <c r="U109" s="572"/>
      <c r="V109" s="572"/>
      <c r="W109" s="572"/>
      <c r="X109" s="572"/>
      <c r="Y109" s="572"/>
      <c r="Z109" s="572"/>
      <c r="AA109" s="565" t="s">
        <v>346</v>
      </c>
      <c r="AB109" s="565"/>
      <c r="AC109" s="565"/>
      <c r="AD109" s="565"/>
      <c r="AE109" s="565"/>
      <c r="AF109" s="565" t="s">
        <v>230</v>
      </c>
      <c r="AG109" s="565"/>
      <c r="AH109" s="565"/>
      <c r="AI109" s="565"/>
      <c r="AJ109" s="565"/>
      <c r="AK109" s="565" t="s">
        <v>143</v>
      </c>
      <c r="AL109" s="565"/>
      <c r="AM109" s="565"/>
      <c r="AN109" s="565"/>
      <c r="AO109" s="565"/>
      <c r="AP109" s="566" t="s">
        <v>347</v>
      </c>
      <c r="AQ109" s="566"/>
      <c r="AR109" s="566"/>
      <c r="AS109" s="566"/>
      <c r="AT109" s="566"/>
      <c r="AU109" s="572" t="s">
        <v>24</v>
      </c>
      <c r="AV109" s="572"/>
      <c r="AW109" s="572"/>
      <c r="AX109" s="572"/>
      <c r="AY109" s="572"/>
      <c r="AZ109" s="572"/>
      <c r="BA109" s="572"/>
      <c r="BB109" s="572"/>
      <c r="BC109" s="572"/>
      <c r="BD109" s="572"/>
      <c r="BE109" s="572"/>
      <c r="BF109" s="572"/>
      <c r="BG109" s="572"/>
      <c r="BH109" s="572"/>
      <c r="BI109" s="572"/>
      <c r="BJ109" s="572"/>
      <c r="BK109" s="572"/>
      <c r="BL109" s="572"/>
      <c r="BM109" s="572"/>
      <c r="BN109" s="572"/>
      <c r="BO109" s="572"/>
      <c r="BP109" s="572"/>
      <c r="BQ109" s="565" t="s">
        <v>346</v>
      </c>
      <c r="BR109" s="565"/>
      <c r="BS109" s="565"/>
      <c r="BT109" s="565"/>
      <c r="BU109" s="565"/>
      <c r="BV109" s="565" t="s">
        <v>230</v>
      </c>
      <c r="BW109" s="565"/>
      <c r="BX109" s="565"/>
      <c r="BY109" s="565"/>
      <c r="BZ109" s="565"/>
      <c r="CA109" s="565" t="s">
        <v>143</v>
      </c>
      <c r="CB109" s="565"/>
      <c r="CC109" s="565"/>
      <c r="CD109" s="565"/>
      <c r="CE109" s="565"/>
      <c r="CF109" s="565" t="s">
        <v>347</v>
      </c>
      <c r="CG109" s="565"/>
      <c r="CH109" s="565"/>
      <c r="CI109" s="565"/>
      <c r="CJ109" s="565"/>
      <c r="CK109" s="565" t="s">
        <v>227</v>
      </c>
      <c r="CL109" s="565"/>
      <c r="CM109" s="565"/>
      <c r="CN109" s="565"/>
      <c r="CO109" s="565"/>
      <c r="CP109" s="565"/>
      <c r="CQ109" s="565"/>
      <c r="CR109" s="565"/>
      <c r="CS109" s="565"/>
      <c r="CT109" s="565"/>
      <c r="CU109" s="565"/>
      <c r="CV109" s="565"/>
      <c r="CW109" s="565"/>
      <c r="CX109" s="565"/>
      <c r="CY109" s="565"/>
      <c r="CZ109" s="565"/>
      <c r="DA109" s="565"/>
      <c r="DB109" s="565"/>
      <c r="DC109" s="565"/>
      <c r="DD109" s="565"/>
      <c r="DE109" s="565"/>
      <c r="DF109" s="565"/>
      <c r="DG109" s="565" t="s">
        <v>346</v>
      </c>
      <c r="DH109" s="565"/>
      <c r="DI109" s="565"/>
      <c r="DJ109" s="565"/>
      <c r="DK109" s="565"/>
      <c r="DL109" s="565" t="s">
        <v>230</v>
      </c>
      <c r="DM109" s="565"/>
      <c r="DN109" s="565"/>
      <c r="DO109" s="565"/>
      <c r="DP109" s="565"/>
      <c r="DQ109" s="565" t="s">
        <v>143</v>
      </c>
      <c r="DR109" s="565"/>
      <c r="DS109" s="565"/>
      <c r="DT109" s="565"/>
      <c r="DU109" s="565"/>
      <c r="DV109" s="566" t="s">
        <v>347</v>
      </c>
      <c r="DW109" s="566"/>
      <c r="DX109" s="566"/>
      <c r="DY109" s="566"/>
      <c r="DZ109" s="566"/>
    </row>
    <row r="110" spans="1:131" s="88" customFormat="1" ht="26.25" customHeight="1" x14ac:dyDescent="0.2">
      <c r="A110" s="567" t="s">
        <v>228</v>
      </c>
      <c r="B110" s="567"/>
      <c r="C110" s="567"/>
      <c r="D110" s="567"/>
      <c r="E110" s="567"/>
      <c r="F110" s="567"/>
      <c r="G110" s="567"/>
      <c r="H110" s="567"/>
      <c r="I110" s="567"/>
      <c r="J110" s="567"/>
      <c r="K110" s="567"/>
      <c r="L110" s="567"/>
      <c r="M110" s="567"/>
      <c r="N110" s="567"/>
      <c r="O110" s="567"/>
      <c r="P110" s="567"/>
      <c r="Q110" s="567"/>
      <c r="R110" s="567"/>
      <c r="S110" s="567"/>
      <c r="T110" s="567"/>
      <c r="U110" s="567"/>
      <c r="V110" s="567"/>
      <c r="W110" s="567"/>
      <c r="X110" s="567"/>
      <c r="Y110" s="567"/>
      <c r="Z110" s="567"/>
      <c r="AA110" s="568">
        <v>4369580</v>
      </c>
      <c r="AB110" s="568"/>
      <c r="AC110" s="568"/>
      <c r="AD110" s="568"/>
      <c r="AE110" s="568"/>
      <c r="AF110" s="569">
        <v>4330704</v>
      </c>
      <c r="AG110" s="569"/>
      <c r="AH110" s="569"/>
      <c r="AI110" s="569"/>
      <c r="AJ110" s="569"/>
      <c r="AK110" s="569">
        <v>4242301</v>
      </c>
      <c r="AL110" s="569"/>
      <c r="AM110" s="569"/>
      <c r="AN110" s="569"/>
      <c r="AO110" s="569"/>
      <c r="AP110" s="570">
        <v>15.6</v>
      </c>
      <c r="AQ110" s="570"/>
      <c r="AR110" s="570"/>
      <c r="AS110" s="570"/>
      <c r="AT110" s="570"/>
      <c r="AU110" s="571" t="s">
        <v>348</v>
      </c>
      <c r="AV110" s="571"/>
      <c r="AW110" s="571"/>
      <c r="AX110" s="571"/>
      <c r="AY110" s="571"/>
      <c r="AZ110" s="582" t="s">
        <v>349</v>
      </c>
      <c r="BA110" s="582"/>
      <c r="BB110" s="582"/>
      <c r="BC110" s="582"/>
      <c r="BD110" s="582"/>
      <c r="BE110" s="582"/>
      <c r="BF110" s="582"/>
      <c r="BG110" s="582"/>
      <c r="BH110" s="582"/>
      <c r="BI110" s="582"/>
      <c r="BJ110" s="582"/>
      <c r="BK110" s="582"/>
      <c r="BL110" s="582"/>
      <c r="BM110" s="582"/>
      <c r="BN110" s="582"/>
      <c r="BO110" s="582"/>
      <c r="BP110" s="582"/>
      <c r="BQ110" s="568">
        <v>38019951</v>
      </c>
      <c r="BR110" s="568"/>
      <c r="BS110" s="568"/>
      <c r="BT110" s="568"/>
      <c r="BU110" s="568"/>
      <c r="BV110" s="569">
        <v>36828989</v>
      </c>
      <c r="BW110" s="569"/>
      <c r="BX110" s="569"/>
      <c r="BY110" s="569"/>
      <c r="BZ110" s="569"/>
      <c r="CA110" s="569">
        <v>36275390</v>
      </c>
      <c r="CB110" s="569"/>
      <c r="CC110" s="569"/>
      <c r="CD110" s="569"/>
      <c r="CE110" s="569"/>
      <c r="CF110" s="587">
        <v>133.5</v>
      </c>
      <c r="CG110" s="587"/>
      <c r="CH110" s="587"/>
      <c r="CI110" s="587"/>
      <c r="CJ110" s="587"/>
      <c r="CK110" s="588" t="s">
        <v>350</v>
      </c>
      <c r="CL110" s="588"/>
      <c r="CM110" s="582" t="s">
        <v>351</v>
      </c>
      <c r="CN110" s="582"/>
      <c r="CO110" s="582"/>
      <c r="CP110" s="582"/>
      <c r="CQ110" s="582"/>
      <c r="CR110" s="582"/>
      <c r="CS110" s="582"/>
      <c r="CT110" s="582"/>
      <c r="CU110" s="582"/>
      <c r="CV110" s="582"/>
      <c r="CW110" s="582"/>
      <c r="CX110" s="582"/>
      <c r="CY110" s="582"/>
      <c r="CZ110" s="582"/>
      <c r="DA110" s="582"/>
      <c r="DB110" s="582"/>
      <c r="DC110" s="582"/>
      <c r="DD110" s="582"/>
      <c r="DE110" s="582"/>
      <c r="DF110" s="582"/>
      <c r="DG110" s="568" t="s">
        <v>64</v>
      </c>
      <c r="DH110" s="568"/>
      <c r="DI110" s="568"/>
      <c r="DJ110" s="568"/>
      <c r="DK110" s="568"/>
      <c r="DL110" s="569" t="s">
        <v>64</v>
      </c>
      <c r="DM110" s="569"/>
      <c r="DN110" s="569"/>
      <c r="DO110" s="569"/>
      <c r="DP110" s="569"/>
      <c r="DQ110" s="569" t="s">
        <v>64</v>
      </c>
      <c r="DR110" s="569"/>
      <c r="DS110" s="569"/>
      <c r="DT110" s="569"/>
      <c r="DU110" s="569"/>
      <c r="DV110" s="570" t="s">
        <v>64</v>
      </c>
      <c r="DW110" s="570"/>
      <c r="DX110" s="570"/>
      <c r="DY110" s="570"/>
      <c r="DZ110" s="570"/>
    </row>
    <row r="111" spans="1:131" s="88" customFormat="1" ht="26.25" customHeight="1" x14ac:dyDescent="0.2">
      <c r="A111" s="583" t="s">
        <v>352</v>
      </c>
      <c r="B111" s="583"/>
      <c r="C111" s="583"/>
      <c r="D111" s="583"/>
      <c r="E111" s="583"/>
      <c r="F111" s="583"/>
      <c r="G111" s="583"/>
      <c r="H111" s="583"/>
      <c r="I111" s="583"/>
      <c r="J111" s="583"/>
      <c r="K111" s="583"/>
      <c r="L111" s="583"/>
      <c r="M111" s="583"/>
      <c r="N111" s="583"/>
      <c r="O111" s="583"/>
      <c r="P111" s="583"/>
      <c r="Q111" s="583"/>
      <c r="R111" s="583"/>
      <c r="S111" s="583"/>
      <c r="T111" s="583"/>
      <c r="U111" s="583"/>
      <c r="V111" s="583"/>
      <c r="W111" s="583"/>
      <c r="X111" s="583"/>
      <c r="Y111" s="583"/>
      <c r="Z111" s="583"/>
      <c r="AA111" s="584" t="s">
        <v>64</v>
      </c>
      <c r="AB111" s="584"/>
      <c r="AC111" s="584"/>
      <c r="AD111" s="584"/>
      <c r="AE111" s="584"/>
      <c r="AF111" s="585" t="s">
        <v>64</v>
      </c>
      <c r="AG111" s="585"/>
      <c r="AH111" s="585"/>
      <c r="AI111" s="585"/>
      <c r="AJ111" s="585"/>
      <c r="AK111" s="585" t="s">
        <v>64</v>
      </c>
      <c r="AL111" s="585"/>
      <c r="AM111" s="585"/>
      <c r="AN111" s="585"/>
      <c r="AO111" s="585"/>
      <c r="AP111" s="586" t="s">
        <v>64</v>
      </c>
      <c r="AQ111" s="586"/>
      <c r="AR111" s="586"/>
      <c r="AS111" s="586"/>
      <c r="AT111" s="586"/>
      <c r="AU111" s="571"/>
      <c r="AV111" s="571"/>
      <c r="AW111" s="571"/>
      <c r="AX111" s="571"/>
      <c r="AY111" s="571"/>
      <c r="AZ111" s="578" t="s">
        <v>353</v>
      </c>
      <c r="BA111" s="578"/>
      <c r="BB111" s="578"/>
      <c r="BC111" s="578"/>
      <c r="BD111" s="578"/>
      <c r="BE111" s="578"/>
      <c r="BF111" s="578"/>
      <c r="BG111" s="578"/>
      <c r="BH111" s="578"/>
      <c r="BI111" s="578"/>
      <c r="BJ111" s="578"/>
      <c r="BK111" s="578"/>
      <c r="BL111" s="578"/>
      <c r="BM111" s="578"/>
      <c r="BN111" s="578"/>
      <c r="BO111" s="578"/>
      <c r="BP111" s="578"/>
      <c r="BQ111" s="579">
        <v>183341</v>
      </c>
      <c r="BR111" s="579"/>
      <c r="BS111" s="579"/>
      <c r="BT111" s="579"/>
      <c r="BU111" s="579"/>
      <c r="BV111" s="580" t="s">
        <v>64</v>
      </c>
      <c r="BW111" s="580"/>
      <c r="BX111" s="580"/>
      <c r="BY111" s="580"/>
      <c r="BZ111" s="580"/>
      <c r="CA111" s="580" t="s">
        <v>64</v>
      </c>
      <c r="CB111" s="580"/>
      <c r="CC111" s="580"/>
      <c r="CD111" s="580"/>
      <c r="CE111" s="580"/>
      <c r="CF111" s="577" t="s">
        <v>64</v>
      </c>
      <c r="CG111" s="577"/>
      <c r="CH111" s="577"/>
      <c r="CI111" s="577"/>
      <c r="CJ111" s="577"/>
      <c r="CK111" s="588"/>
      <c r="CL111" s="588"/>
      <c r="CM111" s="578" t="s">
        <v>354</v>
      </c>
      <c r="CN111" s="578"/>
      <c r="CO111" s="578"/>
      <c r="CP111" s="578"/>
      <c r="CQ111" s="578"/>
      <c r="CR111" s="578"/>
      <c r="CS111" s="578"/>
      <c r="CT111" s="578"/>
      <c r="CU111" s="578"/>
      <c r="CV111" s="578"/>
      <c r="CW111" s="578"/>
      <c r="CX111" s="578"/>
      <c r="CY111" s="578"/>
      <c r="CZ111" s="578"/>
      <c r="DA111" s="578"/>
      <c r="DB111" s="578"/>
      <c r="DC111" s="578"/>
      <c r="DD111" s="578"/>
      <c r="DE111" s="578"/>
      <c r="DF111" s="578"/>
      <c r="DG111" s="579" t="s">
        <v>64</v>
      </c>
      <c r="DH111" s="579"/>
      <c r="DI111" s="579"/>
      <c r="DJ111" s="579"/>
      <c r="DK111" s="579"/>
      <c r="DL111" s="580" t="s">
        <v>64</v>
      </c>
      <c r="DM111" s="580"/>
      <c r="DN111" s="580"/>
      <c r="DO111" s="580"/>
      <c r="DP111" s="580"/>
      <c r="DQ111" s="580" t="s">
        <v>64</v>
      </c>
      <c r="DR111" s="580"/>
      <c r="DS111" s="580"/>
      <c r="DT111" s="580"/>
      <c r="DU111" s="580"/>
      <c r="DV111" s="581" t="s">
        <v>64</v>
      </c>
      <c r="DW111" s="581"/>
      <c r="DX111" s="581"/>
      <c r="DY111" s="581"/>
      <c r="DZ111" s="581"/>
    </row>
    <row r="112" spans="1:131" s="88" customFormat="1" ht="26.25" customHeight="1" x14ac:dyDescent="0.2">
      <c r="A112" s="590" t="s">
        <v>355</v>
      </c>
      <c r="B112" s="590"/>
      <c r="C112" s="589" t="s">
        <v>356</v>
      </c>
      <c r="D112" s="589"/>
      <c r="E112" s="589"/>
      <c r="F112" s="589"/>
      <c r="G112" s="589"/>
      <c r="H112" s="589"/>
      <c r="I112" s="589"/>
      <c r="J112" s="589"/>
      <c r="K112" s="589"/>
      <c r="L112" s="589"/>
      <c r="M112" s="589"/>
      <c r="N112" s="589"/>
      <c r="O112" s="589"/>
      <c r="P112" s="589"/>
      <c r="Q112" s="589"/>
      <c r="R112" s="589"/>
      <c r="S112" s="589"/>
      <c r="T112" s="589"/>
      <c r="U112" s="589"/>
      <c r="V112" s="589"/>
      <c r="W112" s="589"/>
      <c r="X112" s="589"/>
      <c r="Y112" s="589"/>
      <c r="Z112" s="589"/>
      <c r="AA112" s="579" t="s">
        <v>64</v>
      </c>
      <c r="AB112" s="579"/>
      <c r="AC112" s="579"/>
      <c r="AD112" s="579"/>
      <c r="AE112" s="579"/>
      <c r="AF112" s="580" t="s">
        <v>64</v>
      </c>
      <c r="AG112" s="580"/>
      <c r="AH112" s="580"/>
      <c r="AI112" s="580"/>
      <c r="AJ112" s="580"/>
      <c r="AK112" s="580" t="s">
        <v>64</v>
      </c>
      <c r="AL112" s="580"/>
      <c r="AM112" s="580"/>
      <c r="AN112" s="580"/>
      <c r="AO112" s="580"/>
      <c r="AP112" s="581" t="s">
        <v>64</v>
      </c>
      <c r="AQ112" s="581"/>
      <c r="AR112" s="581"/>
      <c r="AS112" s="581"/>
      <c r="AT112" s="581"/>
      <c r="AU112" s="571"/>
      <c r="AV112" s="571"/>
      <c r="AW112" s="571"/>
      <c r="AX112" s="571"/>
      <c r="AY112" s="571"/>
      <c r="AZ112" s="578" t="s">
        <v>357</v>
      </c>
      <c r="BA112" s="578"/>
      <c r="BB112" s="578"/>
      <c r="BC112" s="578"/>
      <c r="BD112" s="578"/>
      <c r="BE112" s="578"/>
      <c r="BF112" s="578"/>
      <c r="BG112" s="578"/>
      <c r="BH112" s="578"/>
      <c r="BI112" s="578"/>
      <c r="BJ112" s="578"/>
      <c r="BK112" s="578"/>
      <c r="BL112" s="578"/>
      <c r="BM112" s="578"/>
      <c r="BN112" s="578"/>
      <c r="BO112" s="578"/>
      <c r="BP112" s="578"/>
      <c r="BQ112" s="579">
        <v>16563938</v>
      </c>
      <c r="BR112" s="579"/>
      <c r="BS112" s="579"/>
      <c r="BT112" s="579"/>
      <c r="BU112" s="579"/>
      <c r="BV112" s="580">
        <v>15587004</v>
      </c>
      <c r="BW112" s="580"/>
      <c r="BX112" s="580"/>
      <c r="BY112" s="580"/>
      <c r="BZ112" s="580"/>
      <c r="CA112" s="580">
        <v>14291037</v>
      </c>
      <c r="CB112" s="580"/>
      <c r="CC112" s="580"/>
      <c r="CD112" s="580"/>
      <c r="CE112" s="580"/>
      <c r="CF112" s="577">
        <v>52.6</v>
      </c>
      <c r="CG112" s="577"/>
      <c r="CH112" s="577"/>
      <c r="CI112" s="577"/>
      <c r="CJ112" s="577"/>
      <c r="CK112" s="588"/>
      <c r="CL112" s="588"/>
      <c r="CM112" s="578" t="s">
        <v>358</v>
      </c>
      <c r="CN112" s="578"/>
      <c r="CO112" s="578"/>
      <c r="CP112" s="578"/>
      <c r="CQ112" s="578"/>
      <c r="CR112" s="578"/>
      <c r="CS112" s="578"/>
      <c r="CT112" s="578"/>
      <c r="CU112" s="578"/>
      <c r="CV112" s="578"/>
      <c r="CW112" s="578"/>
      <c r="CX112" s="578"/>
      <c r="CY112" s="578"/>
      <c r="CZ112" s="578"/>
      <c r="DA112" s="578"/>
      <c r="DB112" s="578"/>
      <c r="DC112" s="578"/>
      <c r="DD112" s="578"/>
      <c r="DE112" s="578"/>
      <c r="DF112" s="578"/>
      <c r="DG112" s="579" t="s">
        <v>64</v>
      </c>
      <c r="DH112" s="579"/>
      <c r="DI112" s="579"/>
      <c r="DJ112" s="579"/>
      <c r="DK112" s="579"/>
      <c r="DL112" s="580" t="s">
        <v>64</v>
      </c>
      <c r="DM112" s="580"/>
      <c r="DN112" s="580"/>
      <c r="DO112" s="580"/>
      <c r="DP112" s="580"/>
      <c r="DQ112" s="580" t="s">
        <v>64</v>
      </c>
      <c r="DR112" s="580"/>
      <c r="DS112" s="580"/>
      <c r="DT112" s="580"/>
      <c r="DU112" s="580"/>
      <c r="DV112" s="581" t="s">
        <v>64</v>
      </c>
      <c r="DW112" s="581"/>
      <c r="DX112" s="581"/>
      <c r="DY112" s="581"/>
      <c r="DZ112" s="581"/>
    </row>
    <row r="113" spans="1:130" s="88" customFormat="1" ht="26.25" customHeight="1" x14ac:dyDescent="0.2">
      <c r="A113" s="590"/>
      <c r="B113" s="590"/>
      <c r="C113" s="589" t="s">
        <v>359</v>
      </c>
      <c r="D113" s="589"/>
      <c r="E113" s="589"/>
      <c r="F113" s="589"/>
      <c r="G113" s="589"/>
      <c r="H113" s="589"/>
      <c r="I113" s="589"/>
      <c r="J113" s="589"/>
      <c r="K113" s="589"/>
      <c r="L113" s="589"/>
      <c r="M113" s="589"/>
      <c r="N113" s="589"/>
      <c r="O113" s="589"/>
      <c r="P113" s="589"/>
      <c r="Q113" s="589"/>
      <c r="R113" s="589"/>
      <c r="S113" s="589"/>
      <c r="T113" s="589"/>
      <c r="U113" s="589"/>
      <c r="V113" s="589"/>
      <c r="W113" s="589"/>
      <c r="X113" s="589"/>
      <c r="Y113" s="589"/>
      <c r="Z113" s="589"/>
      <c r="AA113" s="584">
        <v>1507306</v>
      </c>
      <c r="AB113" s="584"/>
      <c r="AC113" s="584"/>
      <c r="AD113" s="584"/>
      <c r="AE113" s="584"/>
      <c r="AF113" s="585">
        <v>1535148</v>
      </c>
      <c r="AG113" s="585"/>
      <c r="AH113" s="585"/>
      <c r="AI113" s="585"/>
      <c r="AJ113" s="585"/>
      <c r="AK113" s="585">
        <v>1440349</v>
      </c>
      <c r="AL113" s="585"/>
      <c r="AM113" s="585"/>
      <c r="AN113" s="585"/>
      <c r="AO113" s="585"/>
      <c r="AP113" s="586">
        <v>5.3</v>
      </c>
      <c r="AQ113" s="586"/>
      <c r="AR113" s="586"/>
      <c r="AS113" s="586"/>
      <c r="AT113" s="586"/>
      <c r="AU113" s="571"/>
      <c r="AV113" s="571"/>
      <c r="AW113" s="571"/>
      <c r="AX113" s="571"/>
      <c r="AY113" s="571"/>
      <c r="AZ113" s="578" t="s">
        <v>360</v>
      </c>
      <c r="BA113" s="578"/>
      <c r="BB113" s="578"/>
      <c r="BC113" s="578"/>
      <c r="BD113" s="578"/>
      <c r="BE113" s="578"/>
      <c r="BF113" s="578"/>
      <c r="BG113" s="578"/>
      <c r="BH113" s="578"/>
      <c r="BI113" s="578"/>
      <c r="BJ113" s="578"/>
      <c r="BK113" s="578"/>
      <c r="BL113" s="578"/>
      <c r="BM113" s="578"/>
      <c r="BN113" s="578"/>
      <c r="BO113" s="578"/>
      <c r="BP113" s="578"/>
      <c r="BQ113" s="579" t="s">
        <v>64</v>
      </c>
      <c r="BR113" s="579"/>
      <c r="BS113" s="579"/>
      <c r="BT113" s="579"/>
      <c r="BU113" s="579"/>
      <c r="BV113" s="580" t="s">
        <v>64</v>
      </c>
      <c r="BW113" s="580"/>
      <c r="BX113" s="580"/>
      <c r="BY113" s="580"/>
      <c r="BZ113" s="580"/>
      <c r="CA113" s="580" t="s">
        <v>64</v>
      </c>
      <c r="CB113" s="580"/>
      <c r="CC113" s="580"/>
      <c r="CD113" s="580"/>
      <c r="CE113" s="580"/>
      <c r="CF113" s="577" t="s">
        <v>64</v>
      </c>
      <c r="CG113" s="577"/>
      <c r="CH113" s="577"/>
      <c r="CI113" s="577"/>
      <c r="CJ113" s="577"/>
      <c r="CK113" s="588"/>
      <c r="CL113" s="588"/>
      <c r="CM113" s="578" t="s">
        <v>361</v>
      </c>
      <c r="CN113" s="578"/>
      <c r="CO113" s="578"/>
      <c r="CP113" s="578"/>
      <c r="CQ113" s="578"/>
      <c r="CR113" s="578"/>
      <c r="CS113" s="578"/>
      <c r="CT113" s="578"/>
      <c r="CU113" s="578"/>
      <c r="CV113" s="578"/>
      <c r="CW113" s="578"/>
      <c r="CX113" s="578"/>
      <c r="CY113" s="578"/>
      <c r="CZ113" s="578"/>
      <c r="DA113" s="578"/>
      <c r="DB113" s="578"/>
      <c r="DC113" s="578"/>
      <c r="DD113" s="578"/>
      <c r="DE113" s="578"/>
      <c r="DF113" s="578"/>
      <c r="DG113" s="579" t="s">
        <v>64</v>
      </c>
      <c r="DH113" s="579"/>
      <c r="DI113" s="579"/>
      <c r="DJ113" s="579"/>
      <c r="DK113" s="579"/>
      <c r="DL113" s="580" t="s">
        <v>64</v>
      </c>
      <c r="DM113" s="580"/>
      <c r="DN113" s="580"/>
      <c r="DO113" s="580"/>
      <c r="DP113" s="580"/>
      <c r="DQ113" s="580" t="s">
        <v>64</v>
      </c>
      <c r="DR113" s="580"/>
      <c r="DS113" s="580"/>
      <c r="DT113" s="580"/>
      <c r="DU113" s="580"/>
      <c r="DV113" s="581" t="s">
        <v>64</v>
      </c>
      <c r="DW113" s="581"/>
      <c r="DX113" s="581"/>
      <c r="DY113" s="581"/>
      <c r="DZ113" s="581"/>
    </row>
    <row r="114" spans="1:130" s="88" customFormat="1" ht="26.25" customHeight="1" x14ac:dyDescent="0.2">
      <c r="A114" s="590"/>
      <c r="B114" s="590"/>
      <c r="C114" s="589" t="s">
        <v>362</v>
      </c>
      <c r="D114" s="589"/>
      <c r="E114" s="589"/>
      <c r="F114" s="589"/>
      <c r="G114" s="589"/>
      <c r="H114" s="589"/>
      <c r="I114" s="589"/>
      <c r="J114" s="589"/>
      <c r="K114" s="589"/>
      <c r="L114" s="589"/>
      <c r="M114" s="589"/>
      <c r="N114" s="589"/>
      <c r="O114" s="589"/>
      <c r="P114" s="589"/>
      <c r="Q114" s="589"/>
      <c r="R114" s="589"/>
      <c r="S114" s="589"/>
      <c r="T114" s="589"/>
      <c r="U114" s="589"/>
      <c r="V114" s="589"/>
      <c r="W114" s="589"/>
      <c r="X114" s="589"/>
      <c r="Y114" s="589"/>
      <c r="Z114" s="589"/>
      <c r="AA114" s="579" t="s">
        <v>64</v>
      </c>
      <c r="AB114" s="579"/>
      <c r="AC114" s="579"/>
      <c r="AD114" s="579"/>
      <c r="AE114" s="579"/>
      <c r="AF114" s="580" t="s">
        <v>64</v>
      </c>
      <c r="AG114" s="580"/>
      <c r="AH114" s="580"/>
      <c r="AI114" s="580"/>
      <c r="AJ114" s="580"/>
      <c r="AK114" s="580" t="s">
        <v>64</v>
      </c>
      <c r="AL114" s="580"/>
      <c r="AM114" s="580"/>
      <c r="AN114" s="580"/>
      <c r="AO114" s="580"/>
      <c r="AP114" s="581" t="s">
        <v>64</v>
      </c>
      <c r="AQ114" s="581"/>
      <c r="AR114" s="581"/>
      <c r="AS114" s="581"/>
      <c r="AT114" s="581"/>
      <c r="AU114" s="571"/>
      <c r="AV114" s="571"/>
      <c r="AW114" s="571"/>
      <c r="AX114" s="571"/>
      <c r="AY114" s="571"/>
      <c r="AZ114" s="578" t="s">
        <v>363</v>
      </c>
      <c r="BA114" s="578"/>
      <c r="BB114" s="578"/>
      <c r="BC114" s="578"/>
      <c r="BD114" s="578"/>
      <c r="BE114" s="578"/>
      <c r="BF114" s="578"/>
      <c r="BG114" s="578"/>
      <c r="BH114" s="578"/>
      <c r="BI114" s="578"/>
      <c r="BJ114" s="578"/>
      <c r="BK114" s="578"/>
      <c r="BL114" s="578"/>
      <c r="BM114" s="578"/>
      <c r="BN114" s="578"/>
      <c r="BO114" s="578"/>
      <c r="BP114" s="578"/>
      <c r="BQ114" s="579">
        <v>7855156</v>
      </c>
      <c r="BR114" s="579"/>
      <c r="BS114" s="579"/>
      <c r="BT114" s="579"/>
      <c r="BU114" s="579"/>
      <c r="BV114" s="580">
        <v>8173245</v>
      </c>
      <c r="BW114" s="580"/>
      <c r="BX114" s="580"/>
      <c r="BY114" s="580"/>
      <c r="BZ114" s="580"/>
      <c r="CA114" s="580">
        <v>8295855</v>
      </c>
      <c r="CB114" s="580"/>
      <c r="CC114" s="580"/>
      <c r="CD114" s="580"/>
      <c r="CE114" s="580"/>
      <c r="CF114" s="577">
        <v>30.5</v>
      </c>
      <c r="CG114" s="577"/>
      <c r="CH114" s="577"/>
      <c r="CI114" s="577"/>
      <c r="CJ114" s="577"/>
      <c r="CK114" s="588"/>
      <c r="CL114" s="588"/>
      <c r="CM114" s="578" t="s">
        <v>364</v>
      </c>
      <c r="CN114" s="578"/>
      <c r="CO114" s="578"/>
      <c r="CP114" s="578"/>
      <c r="CQ114" s="578"/>
      <c r="CR114" s="578"/>
      <c r="CS114" s="578"/>
      <c r="CT114" s="578"/>
      <c r="CU114" s="578"/>
      <c r="CV114" s="578"/>
      <c r="CW114" s="578"/>
      <c r="CX114" s="578"/>
      <c r="CY114" s="578"/>
      <c r="CZ114" s="578"/>
      <c r="DA114" s="578"/>
      <c r="DB114" s="578"/>
      <c r="DC114" s="578"/>
      <c r="DD114" s="578"/>
      <c r="DE114" s="578"/>
      <c r="DF114" s="578"/>
      <c r="DG114" s="579" t="s">
        <v>64</v>
      </c>
      <c r="DH114" s="579"/>
      <c r="DI114" s="579"/>
      <c r="DJ114" s="579"/>
      <c r="DK114" s="579"/>
      <c r="DL114" s="580" t="s">
        <v>64</v>
      </c>
      <c r="DM114" s="580"/>
      <c r="DN114" s="580"/>
      <c r="DO114" s="580"/>
      <c r="DP114" s="580"/>
      <c r="DQ114" s="580" t="s">
        <v>64</v>
      </c>
      <c r="DR114" s="580"/>
      <c r="DS114" s="580"/>
      <c r="DT114" s="580"/>
      <c r="DU114" s="580"/>
      <c r="DV114" s="581" t="s">
        <v>64</v>
      </c>
      <c r="DW114" s="581"/>
      <c r="DX114" s="581"/>
      <c r="DY114" s="581"/>
      <c r="DZ114" s="581"/>
    </row>
    <row r="115" spans="1:130" s="88" customFormat="1" ht="26.25" customHeight="1" x14ac:dyDescent="0.2">
      <c r="A115" s="590"/>
      <c r="B115" s="590"/>
      <c r="C115" s="589" t="s">
        <v>365</v>
      </c>
      <c r="D115" s="589"/>
      <c r="E115" s="589"/>
      <c r="F115" s="589"/>
      <c r="G115" s="589"/>
      <c r="H115" s="589"/>
      <c r="I115" s="589"/>
      <c r="J115" s="589"/>
      <c r="K115" s="589"/>
      <c r="L115" s="589"/>
      <c r="M115" s="589"/>
      <c r="N115" s="589"/>
      <c r="O115" s="589"/>
      <c r="P115" s="589"/>
      <c r="Q115" s="589"/>
      <c r="R115" s="589"/>
      <c r="S115" s="589"/>
      <c r="T115" s="589"/>
      <c r="U115" s="589"/>
      <c r="V115" s="589"/>
      <c r="W115" s="589"/>
      <c r="X115" s="589"/>
      <c r="Y115" s="589"/>
      <c r="Z115" s="589"/>
      <c r="AA115" s="584">
        <v>177943</v>
      </c>
      <c r="AB115" s="584"/>
      <c r="AC115" s="584"/>
      <c r="AD115" s="584"/>
      <c r="AE115" s="584"/>
      <c r="AF115" s="585">
        <v>183341</v>
      </c>
      <c r="AG115" s="585"/>
      <c r="AH115" s="585"/>
      <c r="AI115" s="585"/>
      <c r="AJ115" s="585"/>
      <c r="AK115" s="585" t="s">
        <v>64</v>
      </c>
      <c r="AL115" s="585"/>
      <c r="AM115" s="585"/>
      <c r="AN115" s="585"/>
      <c r="AO115" s="585"/>
      <c r="AP115" s="586" t="s">
        <v>64</v>
      </c>
      <c r="AQ115" s="586"/>
      <c r="AR115" s="586"/>
      <c r="AS115" s="586"/>
      <c r="AT115" s="586"/>
      <c r="AU115" s="571"/>
      <c r="AV115" s="571"/>
      <c r="AW115" s="571"/>
      <c r="AX115" s="571"/>
      <c r="AY115" s="571"/>
      <c r="AZ115" s="578" t="s">
        <v>366</v>
      </c>
      <c r="BA115" s="578"/>
      <c r="BB115" s="578"/>
      <c r="BC115" s="578"/>
      <c r="BD115" s="578"/>
      <c r="BE115" s="578"/>
      <c r="BF115" s="578"/>
      <c r="BG115" s="578"/>
      <c r="BH115" s="578"/>
      <c r="BI115" s="578"/>
      <c r="BJ115" s="578"/>
      <c r="BK115" s="578"/>
      <c r="BL115" s="578"/>
      <c r="BM115" s="578"/>
      <c r="BN115" s="578"/>
      <c r="BO115" s="578"/>
      <c r="BP115" s="578"/>
      <c r="BQ115" s="579">
        <v>9990</v>
      </c>
      <c r="BR115" s="579"/>
      <c r="BS115" s="579"/>
      <c r="BT115" s="579"/>
      <c r="BU115" s="579"/>
      <c r="BV115" s="580">
        <v>17652</v>
      </c>
      <c r="BW115" s="580"/>
      <c r="BX115" s="580"/>
      <c r="BY115" s="580"/>
      <c r="BZ115" s="580"/>
      <c r="CA115" s="580">
        <v>12433</v>
      </c>
      <c r="CB115" s="580"/>
      <c r="CC115" s="580"/>
      <c r="CD115" s="580"/>
      <c r="CE115" s="580"/>
      <c r="CF115" s="577">
        <v>0</v>
      </c>
      <c r="CG115" s="577"/>
      <c r="CH115" s="577"/>
      <c r="CI115" s="577"/>
      <c r="CJ115" s="577"/>
      <c r="CK115" s="588"/>
      <c r="CL115" s="588"/>
      <c r="CM115" s="578" t="s">
        <v>367</v>
      </c>
      <c r="CN115" s="578"/>
      <c r="CO115" s="578"/>
      <c r="CP115" s="578"/>
      <c r="CQ115" s="578"/>
      <c r="CR115" s="578"/>
      <c r="CS115" s="578"/>
      <c r="CT115" s="578"/>
      <c r="CU115" s="578"/>
      <c r="CV115" s="578"/>
      <c r="CW115" s="578"/>
      <c r="CX115" s="578"/>
      <c r="CY115" s="578"/>
      <c r="CZ115" s="578"/>
      <c r="DA115" s="578"/>
      <c r="DB115" s="578"/>
      <c r="DC115" s="578"/>
      <c r="DD115" s="578"/>
      <c r="DE115" s="578"/>
      <c r="DF115" s="578"/>
      <c r="DG115" s="579" t="s">
        <v>64</v>
      </c>
      <c r="DH115" s="579"/>
      <c r="DI115" s="579"/>
      <c r="DJ115" s="579"/>
      <c r="DK115" s="579"/>
      <c r="DL115" s="580" t="s">
        <v>64</v>
      </c>
      <c r="DM115" s="580"/>
      <c r="DN115" s="580"/>
      <c r="DO115" s="580"/>
      <c r="DP115" s="580"/>
      <c r="DQ115" s="580" t="s">
        <v>64</v>
      </c>
      <c r="DR115" s="580"/>
      <c r="DS115" s="580"/>
      <c r="DT115" s="580"/>
      <c r="DU115" s="580"/>
      <c r="DV115" s="581" t="s">
        <v>64</v>
      </c>
      <c r="DW115" s="581"/>
      <c r="DX115" s="581"/>
      <c r="DY115" s="581"/>
      <c r="DZ115" s="581"/>
    </row>
    <row r="116" spans="1:130" s="88" customFormat="1" ht="26.25" customHeight="1" x14ac:dyDescent="0.2">
      <c r="A116" s="590"/>
      <c r="B116" s="590"/>
      <c r="C116" s="591" t="s">
        <v>368</v>
      </c>
      <c r="D116" s="591"/>
      <c r="E116" s="591"/>
      <c r="F116" s="591"/>
      <c r="G116" s="591"/>
      <c r="H116" s="591"/>
      <c r="I116" s="591"/>
      <c r="J116" s="591"/>
      <c r="K116" s="591"/>
      <c r="L116" s="591"/>
      <c r="M116" s="591"/>
      <c r="N116" s="591"/>
      <c r="O116" s="591"/>
      <c r="P116" s="591"/>
      <c r="Q116" s="591"/>
      <c r="R116" s="591"/>
      <c r="S116" s="591"/>
      <c r="T116" s="591"/>
      <c r="U116" s="591"/>
      <c r="V116" s="591"/>
      <c r="W116" s="591"/>
      <c r="X116" s="591"/>
      <c r="Y116" s="591"/>
      <c r="Z116" s="591"/>
      <c r="AA116" s="579" t="s">
        <v>64</v>
      </c>
      <c r="AB116" s="579"/>
      <c r="AC116" s="579"/>
      <c r="AD116" s="579"/>
      <c r="AE116" s="579"/>
      <c r="AF116" s="580" t="s">
        <v>64</v>
      </c>
      <c r="AG116" s="580"/>
      <c r="AH116" s="580"/>
      <c r="AI116" s="580"/>
      <c r="AJ116" s="580"/>
      <c r="AK116" s="580" t="s">
        <v>64</v>
      </c>
      <c r="AL116" s="580"/>
      <c r="AM116" s="580"/>
      <c r="AN116" s="580"/>
      <c r="AO116" s="580"/>
      <c r="AP116" s="581" t="s">
        <v>64</v>
      </c>
      <c r="AQ116" s="581"/>
      <c r="AR116" s="581"/>
      <c r="AS116" s="581"/>
      <c r="AT116" s="581"/>
      <c r="AU116" s="571"/>
      <c r="AV116" s="571"/>
      <c r="AW116" s="571"/>
      <c r="AX116" s="571"/>
      <c r="AY116" s="571"/>
      <c r="AZ116" s="592" t="s">
        <v>369</v>
      </c>
      <c r="BA116" s="592"/>
      <c r="BB116" s="592"/>
      <c r="BC116" s="592"/>
      <c r="BD116" s="592"/>
      <c r="BE116" s="592"/>
      <c r="BF116" s="592"/>
      <c r="BG116" s="592"/>
      <c r="BH116" s="592"/>
      <c r="BI116" s="592"/>
      <c r="BJ116" s="592"/>
      <c r="BK116" s="592"/>
      <c r="BL116" s="592"/>
      <c r="BM116" s="592"/>
      <c r="BN116" s="592"/>
      <c r="BO116" s="592"/>
      <c r="BP116" s="592"/>
      <c r="BQ116" s="579" t="s">
        <v>64</v>
      </c>
      <c r="BR116" s="579"/>
      <c r="BS116" s="579"/>
      <c r="BT116" s="579"/>
      <c r="BU116" s="579"/>
      <c r="BV116" s="580" t="s">
        <v>64</v>
      </c>
      <c r="BW116" s="580"/>
      <c r="BX116" s="580"/>
      <c r="BY116" s="580"/>
      <c r="BZ116" s="580"/>
      <c r="CA116" s="580" t="s">
        <v>64</v>
      </c>
      <c r="CB116" s="580"/>
      <c r="CC116" s="580"/>
      <c r="CD116" s="580"/>
      <c r="CE116" s="580"/>
      <c r="CF116" s="577" t="s">
        <v>64</v>
      </c>
      <c r="CG116" s="577"/>
      <c r="CH116" s="577"/>
      <c r="CI116" s="577"/>
      <c r="CJ116" s="577"/>
      <c r="CK116" s="588"/>
      <c r="CL116" s="588"/>
      <c r="CM116" s="578" t="s">
        <v>370</v>
      </c>
      <c r="CN116" s="578"/>
      <c r="CO116" s="578"/>
      <c r="CP116" s="578"/>
      <c r="CQ116" s="578"/>
      <c r="CR116" s="578"/>
      <c r="CS116" s="578"/>
      <c r="CT116" s="578"/>
      <c r="CU116" s="578"/>
      <c r="CV116" s="578"/>
      <c r="CW116" s="578"/>
      <c r="CX116" s="578"/>
      <c r="CY116" s="578"/>
      <c r="CZ116" s="578"/>
      <c r="DA116" s="578"/>
      <c r="DB116" s="578"/>
      <c r="DC116" s="578"/>
      <c r="DD116" s="578"/>
      <c r="DE116" s="578"/>
      <c r="DF116" s="578"/>
      <c r="DG116" s="579" t="s">
        <v>64</v>
      </c>
      <c r="DH116" s="579"/>
      <c r="DI116" s="579"/>
      <c r="DJ116" s="579"/>
      <c r="DK116" s="579"/>
      <c r="DL116" s="580" t="s">
        <v>64</v>
      </c>
      <c r="DM116" s="580"/>
      <c r="DN116" s="580"/>
      <c r="DO116" s="580"/>
      <c r="DP116" s="580"/>
      <c r="DQ116" s="580" t="s">
        <v>64</v>
      </c>
      <c r="DR116" s="580"/>
      <c r="DS116" s="580"/>
      <c r="DT116" s="580"/>
      <c r="DU116" s="580"/>
      <c r="DV116" s="581" t="s">
        <v>64</v>
      </c>
      <c r="DW116" s="581"/>
      <c r="DX116" s="581"/>
      <c r="DY116" s="581"/>
      <c r="DZ116" s="581"/>
    </row>
    <row r="117" spans="1:130" s="88" customFormat="1" ht="26.25" customHeight="1" x14ac:dyDescent="0.2">
      <c r="A117" s="596" t="s">
        <v>119</v>
      </c>
      <c r="B117" s="596"/>
      <c r="C117" s="596"/>
      <c r="D117" s="596"/>
      <c r="E117" s="596"/>
      <c r="F117" s="596"/>
      <c r="G117" s="596"/>
      <c r="H117" s="596"/>
      <c r="I117" s="596"/>
      <c r="J117" s="596"/>
      <c r="K117" s="596"/>
      <c r="L117" s="596"/>
      <c r="M117" s="596"/>
      <c r="N117" s="596"/>
      <c r="O117" s="596"/>
      <c r="P117" s="596"/>
      <c r="Q117" s="596"/>
      <c r="R117" s="596"/>
      <c r="S117" s="596"/>
      <c r="T117" s="596"/>
      <c r="U117" s="596"/>
      <c r="V117" s="596"/>
      <c r="W117" s="596"/>
      <c r="X117" s="596"/>
      <c r="Y117" s="597" t="s">
        <v>371</v>
      </c>
      <c r="Z117" s="597"/>
      <c r="AA117" s="598">
        <v>6054829</v>
      </c>
      <c r="AB117" s="598"/>
      <c r="AC117" s="598"/>
      <c r="AD117" s="598"/>
      <c r="AE117" s="598"/>
      <c r="AF117" s="599">
        <v>6049193</v>
      </c>
      <c r="AG117" s="599"/>
      <c r="AH117" s="599"/>
      <c r="AI117" s="599"/>
      <c r="AJ117" s="599"/>
      <c r="AK117" s="599">
        <v>5682650</v>
      </c>
      <c r="AL117" s="599"/>
      <c r="AM117" s="599"/>
      <c r="AN117" s="599"/>
      <c r="AO117" s="599"/>
      <c r="AP117" s="600"/>
      <c r="AQ117" s="600"/>
      <c r="AR117" s="600"/>
      <c r="AS117" s="600"/>
      <c r="AT117" s="600"/>
      <c r="AU117" s="571"/>
      <c r="AV117" s="571"/>
      <c r="AW117" s="571"/>
      <c r="AX117" s="571"/>
      <c r="AY117" s="571"/>
      <c r="AZ117" s="595" t="s">
        <v>372</v>
      </c>
      <c r="BA117" s="595"/>
      <c r="BB117" s="595"/>
      <c r="BC117" s="595"/>
      <c r="BD117" s="595"/>
      <c r="BE117" s="595"/>
      <c r="BF117" s="595"/>
      <c r="BG117" s="595"/>
      <c r="BH117" s="595"/>
      <c r="BI117" s="595"/>
      <c r="BJ117" s="595"/>
      <c r="BK117" s="595"/>
      <c r="BL117" s="595"/>
      <c r="BM117" s="595"/>
      <c r="BN117" s="595"/>
      <c r="BO117" s="595"/>
      <c r="BP117" s="595"/>
      <c r="BQ117" s="579" t="s">
        <v>64</v>
      </c>
      <c r="BR117" s="579"/>
      <c r="BS117" s="579"/>
      <c r="BT117" s="579"/>
      <c r="BU117" s="579"/>
      <c r="BV117" s="580" t="s">
        <v>64</v>
      </c>
      <c r="BW117" s="580"/>
      <c r="BX117" s="580"/>
      <c r="BY117" s="580"/>
      <c r="BZ117" s="580"/>
      <c r="CA117" s="580" t="s">
        <v>64</v>
      </c>
      <c r="CB117" s="580"/>
      <c r="CC117" s="580"/>
      <c r="CD117" s="580"/>
      <c r="CE117" s="580"/>
      <c r="CF117" s="577" t="s">
        <v>64</v>
      </c>
      <c r="CG117" s="577"/>
      <c r="CH117" s="577"/>
      <c r="CI117" s="577"/>
      <c r="CJ117" s="577"/>
      <c r="CK117" s="588"/>
      <c r="CL117" s="588"/>
      <c r="CM117" s="578" t="s">
        <v>373</v>
      </c>
      <c r="CN117" s="578"/>
      <c r="CO117" s="578"/>
      <c r="CP117" s="578"/>
      <c r="CQ117" s="578"/>
      <c r="CR117" s="578"/>
      <c r="CS117" s="578"/>
      <c r="CT117" s="578"/>
      <c r="CU117" s="578"/>
      <c r="CV117" s="578"/>
      <c r="CW117" s="578"/>
      <c r="CX117" s="578"/>
      <c r="CY117" s="578"/>
      <c r="CZ117" s="578"/>
      <c r="DA117" s="578"/>
      <c r="DB117" s="578"/>
      <c r="DC117" s="578"/>
      <c r="DD117" s="578"/>
      <c r="DE117" s="578"/>
      <c r="DF117" s="578"/>
      <c r="DG117" s="579" t="s">
        <v>64</v>
      </c>
      <c r="DH117" s="579"/>
      <c r="DI117" s="579"/>
      <c r="DJ117" s="579"/>
      <c r="DK117" s="579"/>
      <c r="DL117" s="580" t="s">
        <v>64</v>
      </c>
      <c r="DM117" s="580"/>
      <c r="DN117" s="580"/>
      <c r="DO117" s="580"/>
      <c r="DP117" s="580"/>
      <c r="DQ117" s="580" t="s">
        <v>64</v>
      </c>
      <c r="DR117" s="580"/>
      <c r="DS117" s="580"/>
      <c r="DT117" s="580"/>
      <c r="DU117" s="580"/>
      <c r="DV117" s="581" t="s">
        <v>64</v>
      </c>
      <c r="DW117" s="581"/>
      <c r="DX117" s="581"/>
      <c r="DY117" s="581"/>
      <c r="DZ117" s="581"/>
    </row>
    <row r="118" spans="1:130" s="88" customFormat="1" ht="26.25" customHeight="1" x14ac:dyDescent="0.2">
      <c r="A118" s="572" t="s">
        <v>227</v>
      </c>
      <c r="B118" s="572"/>
      <c r="C118" s="572"/>
      <c r="D118" s="572"/>
      <c r="E118" s="572"/>
      <c r="F118" s="572"/>
      <c r="G118" s="572"/>
      <c r="H118" s="572"/>
      <c r="I118" s="572"/>
      <c r="J118" s="572"/>
      <c r="K118" s="572"/>
      <c r="L118" s="572"/>
      <c r="M118" s="572"/>
      <c r="N118" s="572"/>
      <c r="O118" s="572"/>
      <c r="P118" s="572"/>
      <c r="Q118" s="572"/>
      <c r="R118" s="572"/>
      <c r="S118" s="572"/>
      <c r="T118" s="572"/>
      <c r="U118" s="572"/>
      <c r="V118" s="572"/>
      <c r="W118" s="572"/>
      <c r="X118" s="572"/>
      <c r="Y118" s="572"/>
      <c r="Z118" s="572"/>
      <c r="AA118" s="565" t="s">
        <v>346</v>
      </c>
      <c r="AB118" s="565"/>
      <c r="AC118" s="565"/>
      <c r="AD118" s="565"/>
      <c r="AE118" s="565"/>
      <c r="AF118" s="565" t="s">
        <v>230</v>
      </c>
      <c r="AG118" s="565"/>
      <c r="AH118" s="565"/>
      <c r="AI118" s="565"/>
      <c r="AJ118" s="565"/>
      <c r="AK118" s="565" t="s">
        <v>143</v>
      </c>
      <c r="AL118" s="565"/>
      <c r="AM118" s="565"/>
      <c r="AN118" s="565"/>
      <c r="AO118" s="565"/>
      <c r="AP118" s="593" t="s">
        <v>347</v>
      </c>
      <c r="AQ118" s="593"/>
      <c r="AR118" s="593"/>
      <c r="AS118" s="593"/>
      <c r="AT118" s="593"/>
      <c r="AU118" s="571"/>
      <c r="AV118" s="571"/>
      <c r="AW118" s="571"/>
      <c r="AX118" s="571"/>
      <c r="AY118" s="571"/>
      <c r="AZ118" s="594" t="s">
        <v>374</v>
      </c>
      <c r="BA118" s="594"/>
      <c r="BB118" s="594"/>
      <c r="BC118" s="594"/>
      <c r="BD118" s="594"/>
      <c r="BE118" s="594"/>
      <c r="BF118" s="594"/>
      <c r="BG118" s="594"/>
      <c r="BH118" s="594"/>
      <c r="BI118" s="594"/>
      <c r="BJ118" s="594"/>
      <c r="BK118" s="594"/>
      <c r="BL118" s="594"/>
      <c r="BM118" s="594"/>
      <c r="BN118" s="594"/>
      <c r="BO118" s="594"/>
      <c r="BP118" s="594"/>
      <c r="BQ118" s="604" t="s">
        <v>64</v>
      </c>
      <c r="BR118" s="604"/>
      <c r="BS118" s="604"/>
      <c r="BT118" s="604"/>
      <c r="BU118" s="604"/>
      <c r="BV118" s="601" t="s">
        <v>64</v>
      </c>
      <c r="BW118" s="601"/>
      <c r="BX118" s="601"/>
      <c r="BY118" s="601"/>
      <c r="BZ118" s="601"/>
      <c r="CA118" s="601" t="s">
        <v>64</v>
      </c>
      <c r="CB118" s="601"/>
      <c r="CC118" s="601"/>
      <c r="CD118" s="601"/>
      <c r="CE118" s="601"/>
      <c r="CF118" s="577" t="s">
        <v>64</v>
      </c>
      <c r="CG118" s="577"/>
      <c r="CH118" s="577"/>
      <c r="CI118" s="577"/>
      <c r="CJ118" s="577"/>
      <c r="CK118" s="588"/>
      <c r="CL118" s="588"/>
      <c r="CM118" s="578" t="s">
        <v>375</v>
      </c>
      <c r="CN118" s="578"/>
      <c r="CO118" s="578"/>
      <c r="CP118" s="578"/>
      <c r="CQ118" s="578"/>
      <c r="CR118" s="578"/>
      <c r="CS118" s="578"/>
      <c r="CT118" s="578"/>
      <c r="CU118" s="578"/>
      <c r="CV118" s="578"/>
      <c r="CW118" s="578"/>
      <c r="CX118" s="578"/>
      <c r="CY118" s="578"/>
      <c r="CZ118" s="578"/>
      <c r="DA118" s="578"/>
      <c r="DB118" s="578"/>
      <c r="DC118" s="578"/>
      <c r="DD118" s="578"/>
      <c r="DE118" s="578"/>
      <c r="DF118" s="578"/>
      <c r="DG118" s="579" t="s">
        <v>64</v>
      </c>
      <c r="DH118" s="579"/>
      <c r="DI118" s="579"/>
      <c r="DJ118" s="579"/>
      <c r="DK118" s="579"/>
      <c r="DL118" s="580" t="s">
        <v>64</v>
      </c>
      <c r="DM118" s="580"/>
      <c r="DN118" s="580"/>
      <c r="DO118" s="580"/>
      <c r="DP118" s="580"/>
      <c r="DQ118" s="580" t="s">
        <v>64</v>
      </c>
      <c r="DR118" s="580"/>
      <c r="DS118" s="580"/>
      <c r="DT118" s="580"/>
      <c r="DU118" s="580"/>
      <c r="DV118" s="581" t="s">
        <v>64</v>
      </c>
      <c r="DW118" s="581"/>
      <c r="DX118" s="581"/>
      <c r="DY118" s="581"/>
      <c r="DZ118" s="581"/>
    </row>
    <row r="119" spans="1:130" s="88" customFormat="1" ht="26.25" customHeight="1" x14ac:dyDescent="0.2">
      <c r="A119" s="628" t="s">
        <v>350</v>
      </c>
      <c r="B119" s="628"/>
      <c r="C119" s="582" t="s">
        <v>351</v>
      </c>
      <c r="D119" s="582"/>
      <c r="E119" s="582"/>
      <c r="F119" s="582"/>
      <c r="G119" s="582"/>
      <c r="H119" s="582"/>
      <c r="I119" s="582"/>
      <c r="J119" s="582"/>
      <c r="K119" s="582"/>
      <c r="L119" s="582"/>
      <c r="M119" s="582"/>
      <c r="N119" s="582"/>
      <c r="O119" s="582"/>
      <c r="P119" s="582"/>
      <c r="Q119" s="582"/>
      <c r="R119" s="582"/>
      <c r="S119" s="582"/>
      <c r="T119" s="582"/>
      <c r="U119" s="582"/>
      <c r="V119" s="582"/>
      <c r="W119" s="582"/>
      <c r="X119" s="582"/>
      <c r="Y119" s="582"/>
      <c r="Z119" s="582"/>
      <c r="AA119" s="568" t="s">
        <v>64</v>
      </c>
      <c r="AB119" s="568"/>
      <c r="AC119" s="568"/>
      <c r="AD119" s="568"/>
      <c r="AE119" s="568"/>
      <c r="AF119" s="569" t="s">
        <v>64</v>
      </c>
      <c r="AG119" s="569"/>
      <c r="AH119" s="569"/>
      <c r="AI119" s="569"/>
      <c r="AJ119" s="569"/>
      <c r="AK119" s="569" t="s">
        <v>64</v>
      </c>
      <c r="AL119" s="569"/>
      <c r="AM119" s="569"/>
      <c r="AN119" s="569"/>
      <c r="AO119" s="569"/>
      <c r="AP119" s="570" t="s">
        <v>64</v>
      </c>
      <c r="AQ119" s="570"/>
      <c r="AR119" s="570"/>
      <c r="AS119" s="570"/>
      <c r="AT119" s="570"/>
      <c r="AU119" s="571"/>
      <c r="AV119" s="571"/>
      <c r="AW119" s="571"/>
      <c r="AX119" s="571"/>
      <c r="AY119" s="571"/>
      <c r="AZ119" s="109" t="s">
        <v>119</v>
      </c>
      <c r="BA119" s="109"/>
      <c r="BB119" s="109"/>
      <c r="BC119" s="109"/>
      <c r="BD119" s="109"/>
      <c r="BE119" s="109"/>
      <c r="BF119" s="109"/>
      <c r="BG119" s="109"/>
      <c r="BH119" s="109"/>
      <c r="BI119" s="109"/>
      <c r="BJ119" s="109"/>
      <c r="BK119" s="109"/>
      <c r="BL119" s="109"/>
      <c r="BM119" s="109"/>
      <c r="BN119" s="109"/>
      <c r="BO119" s="597" t="s">
        <v>376</v>
      </c>
      <c r="BP119" s="597"/>
      <c r="BQ119" s="604">
        <v>62632376</v>
      </c>
      <c r="BR119" s="604"/>
      <c r="BS119" s="604"/>
      <c r="BT119" s="604"/>
      <c r="BU119" s="604"/>
      <c r="BV119" s="601">
        <v>60606890</v>
      </c>
      <c r="BW119" s="601"/>
      <c r="BX119" s="601"/>
      <c r="BY119" s="601"/>
      <c r="BZ119" s="601"/>
      <c r="CA119" s="601">
        <v>58874715</v>
      </c>
      <c r="CB119" s="601"/>
      <c r="CC119" s="601"/>
      <c r="CD119" s="601"/>
      <c r="CE119" s="601"/>
      <c r="CF119" s="605"/>
      <c r="CG119" s="605"/>
      <c r="CH119" s="605"/>
      <c r="CI119" s="605"/>
      <c r="CJ119" s="605"/>
      <c r="CK119" s="588"/>
      <c r="CL119" s="588"/>
      <c r="CM119" s="594" t="s">
        <v>377</v>
      </c>
      <c r="CN119" s="594"/>
      <c r="CO119" s="594"/>
      <c r="CP119" s="594"/>
      <c r="CQ119" s="594"/>
      <c r="CR119" s="594"/>
      <c r="CS119" s="594"/>
      <c r="CT119" s="594"/>
      <c r="CU119" s="594"/>
      <c r="CV119" s="594"/>
      <c r="CW119" s="594"/>
      <c r="CX119" s="594"/>
      <c r="CY119" s="594"/>
      <c r="CZ119" s="594"/>
      <c r="DA119" s="594"/>
      <c r="DB119" s="594"/>
      <c r="DC119" s="594"/>
      <c r="DD119" s="594"/>
      <c r="DE119" s="594"/>
      <c r="DF119" s="594"/>
      <c r="DG119" s="604">
        <v>183341</v>
      </c>
      <c r="DH119" s="604"/>
      <c r="DI119" s="604"/>
      <c r="DJ119" s="604"/>
      <c r="DK119" s="604"/>
      <c r="DL119" s="601" t="s">
        <v>64</v>
      </c>
      <c r="DM119" s="601"/>
      <c r="DN119" s="601"/>
      <c r="DO119" s="601"/>
      <c r="DP119" s="601"/>
      <c r="DQ119" s="601" t="s">
        <v>64</v>
      </c>
      <c r="DR119" s="601"/>
      <c r="DS119" s="601"/>
      <c r="DT119" s="601"/>
      <c r="DU119" s="601"/>
      <c r="DV119" s="602" t="s">
        <v>64</v>
      </c>
      <c r="DW119" s="602"/>
      <c r="DX119" s="602"/>
      <c r="DY119" s="602"/>
      <c r="DZ119" s="602"/>
    </row>
    <row r="120" spans="1:130" s="88" customFormat="1" ht="26.25" customHeight="1" x14ac:dyDescent="0.2">
      <c r="A120" s="628"/>
      <c r="B120" s="628"/>
      <c r="C120" s="578" t="s">
        <v>354</v>
      </c>
      <c r="D120" s="578"/>
      <c r="E120" s="578"/>
      <c r="F120" s="578"/>
      <c r="G120" s="578"/>
      <c r="H120" s="578"/>
      <c r="I120" s="578"/>
      <c r="J120" s="578"/>
      <c r="K120" s="578"/>
      <c r="L120" s="578"/>
      <c r="M120" s="578"/>
      <c r="N120" s="578"/>
      <c r="O120" s="578"/>
      <c r="P120" s="578"/>
      <c r="Q120" s="578"/>
      <c r="R120" s="578"/>
      <c r="S120" s="578"/>
      <c r="T120" s="578"/>
      <c r="U120" s="578"/>
      <c r="V120" s="578"/>
      <c r="W120" s="578"/>
      <c r="X120" s="578"/>
      <c r="Y120" s="578"/>
      <c r="Z120" s="578"/>
      <c r="AA120" s="579" t="s">
        <v>64</v>
      </c>
      <c r="AB120" s="579"/>
      <c r="AC120" s="579"/>
      <c r="AD120" s="579"/>
      <c r="AE120" s="579"/>
      <c r="AF120" s="580" t="s">
        <v>64</v>
      </c>
      <c r="AG120" s="580"/>
      <c r="AH120" s="580"/>
      <c r="AI120" s="580"/>
      <c r="AJ120" s="580"/>
      <c r="AK120" s="580" t="s">
        <v>64</v>
      </c>
      <c r="AL120" s="580"/>
      <c r="AM120" s="580"/>
      <c r="AN120" s="580"/>
      <c r="AO120" s="580"/>
      <c r="AP120" s="581" t="s">
        <v>64</v>
      </c>
      <c r="AQ120" s="581"/>
      <c r="AR120" s="581"/>
      <c r="AS120" s="581"/>
      <c r="AT120" s="581"/>
      <c r="AU120" s="603" t="s">
        <v>378</v>
      </c>
      <c r="AV120" s="603"/>
      <c r="AW120" s="603"/>
      <c r="AX120" s="603"/>
      <c r="AY120" s="603"/>
      <c r="AZ120" s="582" t="s">
        <v>379</v>
      </c>
      <c r="BA120" s="582"/>
      <c r="BB120" s="582"/>
      <c r="BC120" s="582"/>
      <c r="BD120" s="582"/>
      <c r="BE120" s="582"/>
      <c r="BF120" s="582"/>
      <c r="BG120" s="582"/>
      <c r="BH120" s="582"/>
      <c r="BI120" s="582"/>
      <c r="BJ120" s="582"/>
      <c r="BK120" s="582"/>
      <c r="BL120" s="582"/>
      <c r="BM120" s="582"/>
      <c r="BN120" s="582"/>
      <c r="BO120" s="582"/>
      <c r="BP120" s="582"/>
      <c r="BQ120" s="568">
        <v>19914493</v>
      </c>
      <c r="BR120" s="568"/>
      <c r="BS120" s="568"/>
      <c r="BT120" s="568"/>
      <c r="BU120" s="568"/>
      <c r="BV120" s="569">
        <v>21669573</v>
      </c>
      <c r="BW120" s="569"/>
      <c r="BX120" s="569"/>
      <c r="BY120" s="569"/>
      <c r="BZ120" s="569"/>
      <c r="CA120" s="569">
        <v>22834289</v>
      </c>
      <c r="CB120" s="569"/>
      <c r="CC120" s="569"/>
      <c r="CD120" s="569"/>
      <c r="CE120" s="569"/>
      <c r="CF120" s="587">
        <v>84</v>
      </c>
      <c r="CG120" s="587"/>
      <c r="CH120" s="587"/>
      <c r="CI120" s="587"/>
      <c r="CJ120" s="587"/>
      <c r="CK120" s="606" t="s">
        <v>380</v>
      </c>
      <c r="CL120" s="606"/>
      <c r="CM120" s="606"/>
      <c r="CN120" s="606"/>
      <c r="CO120" s="606"/>
      <c r="CP120" s="607" t="s">
        <v>325</v>
      </c>
      <c r="CQ120" s="607"/>
      <c r="CR120" s="607"/>
      <c r="CS120" s="607"/>
      <c r="CT120" s="607"/>
      <c r="CU120" s="607"/>
      <c r="CV120" s="607"/>
      <c r="CW120" s="607"/>
      <c r="CX120" s="607"/>
      <c r="CY120" s="607"/>
      <c r="CZ120" s="607"/>
      <c r="DA120" s="607"/>
      <c r="DB120" s="607"/>
      <c r="DC120" s="607"/>
      <c r="DD120" s="607"/>
      <c r="DE120" s="607"/>
      <c r="DF120" s="607"/>
      <c r="DG120" s="568">
        <v>14890418</v>
      </c>
      <c r="DH120" s="568"/>
      <c r="DI120" s="568"/>
      <c r="DJ120" s="568"/>
      <c r="DK120" s="568"/>
      <c r="DL120" s="569">
        <v>13535768</v>
      </c>
      <c r="DM120" s="569"/>
      <c r="DN120" s="569"/>
      <c r="DO120" s="569"/>
      <c r="DP120" s="569"/>
      <c r="DQ120" s="569">
        <v>12358880</v>
      </c>
      <c r="DR120" s="569"/>
      <c r="DS120" s="569"/>
      <c r="DT120" s="569"/>
      <c r="DU120" s="569"/>
      <c r="DV120" s="570">
        <v>45.5</v>
      </c>
      <c r="DW120" s="570"/>
      <c r="DX120" s="570"/>
      <c r="DY120" s="570"/>
      <c r="DZ120" s="570"/>
    </row>
    <row r="121" spans="1:130" s="88" customFormat="1" ht="26.25" customHeight="1" x14ac:dyDescent="0.2">
      <c r="A121" s="628"/>
      <c r="B121" s="628"/>
      <c r="C121" s="595" t="s">
        <v>381</v>
      </c>
      <c r="D121" s="595"/>
      <c r="E121" s="595"/>
      <c r="F121" s="595"/>
      <c r="G121" s="595"/>
      <c r="H121" s="595"/>
      <c r="I121" s="595"/>
      <c r="J121" s="595"/>
      <c r="K121" s="595"/>
      <c r="L121" s="595"/>
      <c r="M121" s="595"/>
      <c r="N121" s="595"/>
      <c r="O121" s="595"/>
      <c r="P121" s="595"/>
      <c r="Q121" s="595"/>
      <c r="R121" s="595"/>
      <c r="S121" s="595"/>
      <c r="T121" s="595"/>
      <c r="U121" s="595"/>
      <c r="V121" s="595"/>
      <c r="W121" s="595"/>
      <c r="X121" s="595"/>
      <c r="Y121" s="595"/>
      <c r="Z121" s="595"/>
      <c r="AA121" s="579" t="s">
        <v>64</v>
      </c>
      <c r="AB121" s="579"/>
      <c r="AC121" s="579"/>
      <c r="AD121" s="579"/>
      <c r="AE121" s="579"/>
      <c r="AF121" s="580" t="s">
        <v>64</v>
      </c>
      <c r="AG121" s="580"/>
      <c r="AH121" s="580"/>
      <c r="AI121" s="580"/>
      <c r="AJ121" s="580"/>
      <c r="AK121" s="580" t="s">
        <v>64</v>
      </c>
      <c r="AL121" s="580"/>
      <c r="AM121" s="580"/>
      <c r="AN121" s="580"/>
      <c r="AO121" s="580"/>
      <c r="AP121" s="581" t="s">
        <v>64</v>
      </c>
      <c r="AQ121" s="581"/>
      <c r="AR121" s="581"/>
      <c r="AS121" s="581"/>
      <c r="AT121" s="581"/>
      <c r="AU121" s="603"/>
      <c r="AV121" s="603"/>
      <c r="AW121" s="603"/>
      <c r="AX121" s="603"/>
      <c r="AY121" s="603"/>
      <c r="AZ121" s="578" t="s">
        <v>382</v>
      </c>
      <c r="BA121" s="578"/>
      <c r="BB121" s="578"/>
      <c r="BC121" s="578"/>
      <c r="BD121" s="578"/>
      <c r="BE121" s="578"/>
      <c r="BF121" s="578"/>
      <c r="BG121" s="578"/>
      <c r="BH121" s="578"/>
      <c r="BI121" s="578"/>
      <c r="BJ121" s="578"/>
      <c r="BK121" s="578"/>
      <c r="BL121" s="578"/>
      <c r="BM121" s="578"/>
      <c r="BN121" s="578"/>
      <c r="BO121" s="578"/>
      <c r="BP121" s="578"/>
      <c r="BQ121" s="579">
        <v>7850709</v>
      </c>
      <c r="BR121" s="579"/>
      <c r="BS121" s="579"/>
      <c r="BT121" s="579"/>
      <c r="BU121" s="579"/>
      <c r="BV121" s="580">
        <v>7518821</v>
      </c>
      <c r="BW121" s="580"/>
      <c r="BX121" s="580"/>
      <c r="BY121" s="580"/>
      <c r="BZ121" s="580"/>
      <c r="CA121" s="580">
        <v>7452842</v>
      </c>
      <c r="CB121" s="580"/>
      <c r="CC121" s="580"/>
      <c r="CD121" s="580"/>
      <c r="CE121" s="580"/>
      <c r="CF121" s="577">
        <v>27.4</v>
      </c>
      <c r="CG121" s="577"/>
      <c r="CH121" s="577"/>
      <c r="CI121" s="577"/>
      <c r="CJ121" s="577"/>
      <c r="CK121" s="606"/>
      <c r="CL121" s="606"/>
      <c r="CM121" s="606"/>
      <c r="CN121" s="606"/>
      <c r="CO121" s="606"/>
      <c r="CP121" s="609" t="s">
        <v>328</v>
      </c>
      <c r="CQ121" s="609"/>
      <c r="CR121" s="609"/>
      <c r="CS121" s="609"/>
      <c r="CT121" s="609"/>
      <c r="CU121" s="609"/>
      <c r="CV121" s="609"/>
      <c r="CW121" s="609"/>
      <c r="CX121" s="609"/>
      <c r="CY121" s="609"/>
      <c r="CZ121" s="609"/>
      <c r="DA121" s="609"/>
      <c r="DB121" s="609"/>
      <c r="DC121" s="609"/>
      <c r="DD121" s="609"/>
      <c r="DE121" s="609"/>
      <c r="DF121" s="609"/>
      <c r="DG121" s="579">
        <v>1651724</v>
      </c>
      <c r="DH121" s="579"/>
      <c r="DI121" s="579"/>
      <c r="DJ121" s="579"/>
      <c r="DK121" s="579"/>
      <c r="DL121" s="580">
        <v>2034500</v>
      </c>
      <c r="DM121" s="580"/>
      <c r="DN121" s="580"/>
      <c r="DO121" s="580"/>
      <c r="DP121" s="580"/>
      <c r="DQ121" s="580">
        <v>1908032</v>
      </c>
      <c r="DR121" s="580"/>
      <c r="DS121" s="580"/>
      <c r="DT121" s="580"/>
      <c r="DU121" s="580"/>
      <c r="DV121" s="581">
        <v>7</v>
      </c>
      <c r="DW121" s="581"/>
      <c r="DX121" s="581"/>
      <c r="DY121" s="581"/>
      <c r="DZ121" s="581"/>
    </row>
    <row r="122" spans="1:130" s="88" customFormat="1" ht="26.25" customHeight="1" x14ac:dyDescent="0.2">
      <c r="A122" s="628"/>
      <c r="B122" s="628"/>
      <c r="C122" s="578" t="s">
        <v>364</v>
      </c>
      <c r="D122" s="578"/>
      <c r="E122" s="578"/>
      <c r="F122" s="578"/>
      <c r="G122" s="578"/>
      <c r="H122" s="578"/>
      <c r="I122" s="578"/>
      <c r="J122" s="578"/>
      <c r="K122" s="578"/>
      <c r="L122" s="578"/>
      <c r="M122" s="578"/>
      <c r="N122" s="578"/>
      <c r="O122" s="578"/>
      <c r="P122" s="578"/>
      <c r="Q122" s="578"/>
      <c r="R122" s="578"/>
      <c r="S122" s="578"/>
      <c r="T122" s="578"/>
      <c r="U122" s="578"/>
      <c r="V122" s="578"/>
      <c r="W122" s="578"/>
      <c r="X122" s="578"/>
      <c r="Y122" s="578"/>
      <c r="Z122" s="578"/>
      <c r="AA122" s="579" t="s">
        <v>64</v>
      </c>
      <c r="AB122" s="579"/>
      <c r="AC122" s="579"/>
      <c r="AD122" s="579"/>
      <c r="AE122" s="579"/>
      <c r="AF122" s="580" t="s">
        <v>64</v>
      </c>
      <c r="AG122" s="580"/>
      <c r="AH122" s="580"/>
      <c r="AI122" s="580"/>
      <c r="AJ122" s="580"/>
      <c r="AK122" s="580" t="s">
        <v>64</v>
      </c>
      <c r="AL122" s="580"/>
      <c r="AM122" s="580"/>
      <c r="AN122" s="580"/>
      <c r="AO122" s="580"/>
      <c r="AP122" s="581" t="s">
        <v>64</v>
      </c>
      <c r="AQ122" s="581"/>
      <c r="AR122" s="581"/>
      <c r="AS122" s="581"/>
      <c r="AT122" s="581"/>
      <c r="AU122" s="603"/>
      <c r="AV122" s="603"/>
      <c r="AW122" s="603"/>
      <c r="AX122" s="603"/>
      <c r="AY122" s="603"/>
      <c r="AZ122" s="594" t="s">
        <v>383</v>
      </c>
      <c r="BA122" s="594"/>
      <c r="BB122" s="594"/>
      <c r="BC122" s="594"/>
      <c r="BD122" s="594"/>
      <c r="BE122" s="594"/>
      <c r="BF122" s="594"/>
      <c r="BG122" s="594"/>
      <c r="BH122" s="594"/>
      <c r="BI122" s="594"/>
      <c r="BJ122" s="594"/>
      <c r="BK122" s="594"/>
      <c r="BL122" s="594"/>
      <c r="BM122" s="594"/>
      <c r="BN122" s="594"/>
      <c r="BO122" s="594"/>
      <c r="BP122" s="594"/>
      <c r="BQ122" s="604">
        <v>42981598</v>
      </c>
      <c r="BR122" s="604"/>
      <c r="BS122" s="604"/>
      <c r="BT122" s="604"/>
      <c r="BU122" s="604"/>
      <c r="BV122" s="601">
        <v>41001453</v>
      </c>
      <c r="BW122" s="601"/>
      <c r="BX122" s="601"/>
      <c r="BY122" s="601"/>
      <c r="BZ122" s="601"/>
      <c r="CA122" s="601">
        <v>38325239</v>
      </c>
      <c r="CB122" s="601"/>
      <c r="CC122" s="601"/>
      <c r="CD122" s="601"/>
      <c r="CE122" s="601"/>
      <c r="CF122" s="608">
        <v>141</v>
      </c>
      <c r="CG122" s="608"/>
      <c r="CH122" s="608"/>
      <c r="CI122" s="608"/>
      <c r="CJ122" s="608"/>
      <c r="CK122" s="606"/>
      <c r="CL122" s="606"/>
      <c r="CM122" s="606"/>
      <c r="CN122" s="606"/>
      <c r="CO122" s="606"/>
      <c r="CP122" s="609" t="s">
        <v>322</v>
      </c>
      <c r="CQ122" s="609"/>
      <c r="CR122" s="609"/>
      <c r="CS122" s="609"/>
      <c r="CT122" s="609"/>
      <c r="CU122" s="609"/>
      <c r="CV122" s="609"/>
      <c r="CW122" s="609"/>
      <c r="CX122" s="609"/>
      <c r="CY122" s="609"/>
      <c r="CZ122" s="609"/>
      <c r="DA122" s="609"/>
      <c r="DB122" s="609"/>
      <c r="DC122" s="609"/>
      <c r="DD122" s="609"/>
      <c r="DE122" s="609"/>
      <c r="DF122" s="609"/>
      <c r="DG122" s="579">
        <v>21796</v>
      </c>
      <c r="DH122" s="579"/>
      <c r="DI122" s="579"/>
      <c r="DJ122" s="579"/>
      <c r="DK122" s="579"/>
      <c r="DL122" s="580">
        <v>16736</v>
      </c>
      <c r="DM122" s="580"/>
      <c r="DN122" s="580"/>
      <c r="DO122" s="580"/>
      <c r="DP122" s="580"/>
      <c r="DQ122" s="580">
        <v>24125</v>
      </c>
      <c r="DR122" s="580"/>
      <c r="DS122" s="580"/>
      <c r="DT122" s="580"/>
      <c r="DU122" s="580"/>
      <c r="DV122" s="581">
        <v>0.1</v>
      </c>
      <c r="DW122" s="581"/>
      <c r="DX122" s="581"/>
      <c r="DY122" s="581"/>
      <c r="DZ122" s="581"/>
    </row>
    <row r="123" spans="1:130" s="88" customFormat="1" ht="26.25" customHeight="1" x14ac:dyDescent="0.2">
      <c r="A123" s="628"/>
      <c r="B123" s="628"/>
      <c r="C123" s="578" t="s">
        <v>370</v>
      </c>
      <c r="D123" s="578"/>
      <c r="E123" s="578"/>
      <c r="F123" s="578"/>
      <c r="G123" s="578"/>
      <c r="H123" s="578"/>
      <c r="I123" s="578"/>
      <c r="J123" s="578"/>
      <c r="K123" s="578"/>
      <c r="L123" s="578"/>
      <c r="M123" s="578"/>
      <c r="N123" s="578"/>
      <c r="O123" s="578"/>
      <c r="P123" s="578"/>
      <c r="Q123" s="578"/>
      <c r="R123" s="578"/>
      <c r="S123" s="578"/>
      <c r="T123" s="578"/>
      <c r="U123" s="578"/>
      <c r="V123" s="578"/>
      <c r="W123" s="578"/>
      <c r="X123" s="578"/>
      <c r="Y123" s="578"/>
      <c r="Z123" s="578"/>
      <c r="AA123" s="579" t="s">
        <v>64</v>
      </c>
      <c r="AB123" s="579"/>
      <c r="AC123" s="579"/>
      <c r="AD123" s="579"/>
      <c r="AE123" s="579"/>
      <c r="AF123" s="580" t="s">
        <v>64</v>
      </c>
      <c r="AG123" s="580"/>
      <c r="AH123" s="580"/>
      <c r="AI123" s="580"/>
      <c r="AJ123" s="580"/>
      <c r="AK123" s="580" t="s">
        <v>64</v>
      </c>
      <c r="AL123" s="580"/>
      <c r="AM123" s="580"/>
      <c r="AN123" s="580"/>
      <c r="AO123" s="580"/>
      <c r="AP123" s="581" t="s">
        <v>64</v>
      </c>
      <c r="AQ123" s="581"/>
      <c r="AR123" s="581"/>
      <c r="AS123" s="581"/>
      <c r="AT123" s="581"/>
      <c r="AU123" s="603"/>
      <c r="AV123" s="603"/>
      <c r="AW123" s="603"/>
      <c r="AX123" s="603"/>
      <c r="AY123" s="603"/>
      <c r="AZ123" s="109" t="s">
        <v>119</v>
      </c>
      <c r="BA123" s="109"/>
      <c r="BB123" s="109"/>
      <c r="BC123" s="109"/>
      <c r="BD123" s="109"/>
      <c r="BE123" s="109"/>
      <c r="BF123" s="109"/>
      <c r="BG123" s="109"/>
      <c r="BH123" s="109"/>
      <c r="BI123" s="109"/>
      <c r="BJ123" s="109"/>
      <c r="BK123" s="109"/>
      <c r="BL123" s="109"/>
      <c r="BM123" s="109"/>
      <c r="BN123" s="109"/>
      <c r="BO123" s="597" t="s">
        <v>384</v>
      </c>
      <c r="BP123" s="597"/>
      <c r="BQ123" s="598">
        <v>70746800</v>
      </c>
      <c r="BR123" s="598"/>
      <c r="BS123" s="598"/>
      <c r="BT123" s="598"/>
      <c r="BU123" s="598"/>
      <c r="BV123" s="599">
        <v>70189847</v>
      </c>
      <c r="BW123" s="599"/>
      <c r="BX123" s="599"/>
      <c r="BY123" s="599"/>
      <c r="BZ123" s="599"/>
      <c r="CA123" s="599">
        <v>68612370</v>
      </c>
      <c r="CB123" s="599"/>
      <c r="CC123" s="599"/>
      <c r="CD123" s="599"/>
      <c r="CE123" s="599"/>
      <c r="CF123" s="605"/>
      <c r="CG123" s="605"/>
      <c r="CH123" s="605"/>
      <c r="CI123" s="605"/>
      <c r="CJ123" s="605"/>
      <c r="CK123" s="606"/>
      <c r="CL123" s="606"/>
      <c r="CM123" s="606"/>
      <c r="CN123" s="606"/>
      <c r="CO123" s="606"/>
      <c r="CP123" s="609" t="s">
        <v>319</v>
      </c>
      <c r="CQ123" s="609"/>
      <c r="CR123" s="609"/>
      <c r="CS123" s="609"/>
      <c r="CT123" s="609"/>
      <c r="CU123" s="609"/>
      <c r="CV123" s="609"/>
      <c r="CW123" s="609"/>
      <c r="CX123" s="609"/>
      <c r="CY123" s="609"/>
      <c r="CZ123" s="609"/>
      <c r="DA123" s="609"/>
      <c r="DB123" s="609"/>
      <c r="DC123" s="609"/>
      <c r="DD123" s="609"/>
      <c r="DE123" s="609"/>
      <c r="DF123" s="609"/>
      <c r="DG123" s="579" t="s">
        <v>64</v>
      </c>
      <c r="DH123" s="579"/>
      <c r="DI123" s="579"/>
      <c r="DJ123" s="579"/>
      <c r="DK123" s="579"/>
      <c r="DL123" s="580" t="s">
        <v>64</v>
      </c>
      <c r="DM123" s="580"/>
      <c r="DN123" s="580"/>
      <c r="DO123" s="580"/>
      <c r="DP123" s="580"/>
      <c r="DQ123" s="580" t="s">
        <v>64</v>
      </c>
      <c r="DR123" s="580"/>
      <c r="DS123" s="580"/>
      <c r="DT123" s="580"/>
      <c r="DU123" s="580"/>
      <c r="DV123" s="581" t="s">
        <v>64</v>
      </c>
      <c r="DW123" s="581"/>
      <c r="DX123" s="581"/>
      <c r="DY123" s="581"/>
      <c r="DZ123" s="581"/>
    </row>
    <row r="124" spans="1:130" s="88" customFormat="1" ht="26.25" customHeight="1" thickBot="1" x14ac:dyDescent="0.25">
      <c r="A124" s="628"/>
      <c r="B124" s="628"/>
      <c r="C124" s="578" t="s">
        <v>373</v>
      </c>
      <c r="D124" s="578"/>
      <c r="E124" s="578"/>
      <c r="F124" s="578"/>
      <c r="G124" s="578"/>
      <c r="H124" s="578"/>
      <c r="I124" s="578"/>
      <c r="J124" s="578"/>
      <c r="K124" s="578"/>
      <c r="L124" s="578"/>
      <c r="M124" s="578"/>
      <c r="N124" s="578"/>
      <c r="O124" s="578"/>
      <c r="P124" s="578"/>
      <c r="Q124" s="578"/>
      <c r="R124" s="578"/>
      <c r="S124" s="578"/>
      <c r="T124" s="578"/>
      <c r="U124" s="578"/>
      <c r="V124" s="578"/>
      <c r="W124" s="578"/>
      <c r="X124" s="578"/>
      <c r="Y124" s="578"/>
      <c r="Z124" s="578"/>
      <c r="AA124" s="579" t="s">
        <v>64</v>
      </c>
      <c r="AB124" s="579"/>
      <c r="AC124" s="579"/>
      <c r="AD124" s="579"/>
      <c r="AE124" s="579"/>
      <c r="AF124" s="580" t="s">
        <v>64</v>
      </c>
      <c r="AG124" s="580"/>
      <c r="AH124" s="580"/>
      <c r="AI124" s="580"/>
      <c r="AJ124" s="580"/>
      <c r="AK124" s="580" t="s">
        <v>64</v>
      </c>
      <c r="AL124" s="580"/>
      <c r="AM124" s="580"/>
      <c r="AN124" s="580"/>
      <c r="AO124" s="580"/>
      <c r="AP124" s="581" t="s">
        <v>64</v>
      </c>
      <c r="AQ124" s="581"/>
      <c r="AR124" s="581"/>
      <c r="AS124" s="581"/>
      <c r="AT124" s="581"/>
      <c r="AU124" s="613" t="s">
        <v>385</v>
      </c>
      <c r="AV124" s="613"/>
      <c r="AW124" s="613"/>
      <c r="AX124" s="613"/>
      <c r="AY124" s="613"/>
      <c r="AZ124" s="613"/>
      <c r="BA124" s="613"/>
      <c r="BB124" s="613"/>
      <c r="BC124" s="613"/>
      <c r="BD124" s="613"/>
      <c r="BE124" s="613"/>
      <c r="BF124" s="613"/>
      <c r="BG124" s="613"/>
      <c r="BH124" s="613"/>
      <c r="BI124" s="613"/>
      <c r="BJ124" s="613"/>
      <c r="BK124" s="613"/>
      <c r="BL124" s="613"/>
      <c r="BM124" s="613"/>
      <c r="BN124" s="613"/>
      <c r="BO124" s="613"/>
      <c r="BP124" s="613"/>
      <c r="BQ124" s="614" t="s">
        <v>64</v>
      </c>
      <c r="BR124" s="614"/>
      <c r="BS124" s="614"/>
      <c r="BT124" s="614"/>
      <c r="BU124" s="614"/>
      <c r="BV124" s="611" t="s">
        <v>64</v>
      </c>
      <c r="BW124" s="611"/>
      <c r="BX124" s="611"/>
      <c r="BY124" s="611"/>
      <c r="BZ124" s="611"/>
      <c r="CA124" s="611" t="s">
        <v>64</v>
      </c>
      <c r="CB124" s="611"/>
      <c r="CC124" s="611"/>
      <c r="CD124" s="611"/>
      <c r="CE124" s="611"/>
      <c r="CF124" s="612"/>
      <c r="CG124" s="612"/>
      <c r="CH124" s="612"/>
      <c r="CI124" s="612"/>
      <c r="CJ124" s="612"/>
      <c r="CK124" s="606"/>
      <c r="CL124" s="606"/>
      <c r="CM124" s="606"/>
      <c r="CN124" s="606"/>
      <c r="CO124" s="606"/>
      <c r="CP124" s="609" t="s">
        <v>386</v>
      </c>
      <c r="CQ124" s="609"/>
      <c r="CR124" s="609"/>
      <c r="CS124" s="609"/>
      <c r="CT124" s="609"/>
      <c r="CU124" s="609"/>
      <c r="CV124" s="609"/>
      <c r="CW124" s="609"/>
      <c r="CX124" s="609"/>
      <c r="CY124" s="609"/>
      <c r="CZ124" s="609"/>
      <c r="DA124" s="609"/>
      <c r="DB124" s="609"/>
      <c r="DC124" s="609"/>
      <c r="DD124" s="609"/>
      <c r="DE124" s="609"/>
      <c r="DF124" s="609"/>
      <c r="DG124" s="604" t="s">
        <v>64</v>
      </c>
      <c r="DH124" s="604"/>
      <c r="DI124" s="604"/>
      <c r="DJ124" s="604"/>
      <c r="DK124" s="604"/>
      <c r="DL124" s="601" t="s">
        <v>64</v>
      </c>
      <c r="DM124" s="601"/>
      <c r="DN124" s="601"/>
      <c r="DO124" s="601"/>
      <c r="DP124" s="601"/>
      <c r="DQ124" s="601" t="s">
        <v>64</v>
      </c>
      <c r="DR124" s="601"/>
      <c r="DS124" s="601"/>
      <c r="DT124" s="601"/>
      <c r="DU124" s="601"/>
      <c r="DV124" s="602" t="s">
        <v>64</v>
      </c>
      <c r="DW124" s="602"/>
      <c r="DX124" s="602"/>
      <c r="DY124" s="602"/>
      <c r="DZ124" s="602"/>
    </row>
    <row r="125" spans="1:130" s="88" customFormat="1" ht="26.25" customHeight="1" thickBot="1" x14ac:dyDescent="0.25">
      <c r="A125" s="628"/>
      <c r="B125" s="628"/>
      <c r="C125" s="578" t="s">
        <v>375</v>
      </c>
      <c r="D125" s="578"/>
      <c r="E125" s="578"/>
      <c r="F125" s="578"/>
      <c r="G125" s="578"/>
      <c r="H125" s="578"/>
      <c r="I125" s="578"/>
      <c r="J125" s="578"/>
      <c r="K125" s="578"/>
      <c r="L125" s="578"/>
      <c r="M125" s="578"/>
      <c r="N125" s="578"/>
      <c r="O125" s="578"/>
      <c r="P125" s="578"/>
      <c r="Q125" s="578"/>
      <c r="R125" s="578"/>
      <c r="S125" s="578"/>
      <c r="T125" s="578"/>
      <c r="U125" s="578"/>
      <c r="V125" s="578"/>
      <c r="W125" s="578"/>
      <c r="X125" s="578"/>
      <c r="Y125" s="578"/>
      <c r="Z125" s="578"/>
      <c r="AA125" s="579" t="s">
        <v>64</v>
      </c>
      <c r="AB125" s="579"/>
      <c r="AC125" s="579"/>
      <c r="AD125" s="579"/>
      <c r="AE125" s="579"/>
      <c r="AF125" s="580" t="s">
        <v>64</v>
      </c>
      <c r="AG125" s="580"/>
      <c r="AH125" s="580"/>
      <c r="AI125" s="580"/>
      <c r="AJ125" s="580"/>
      <c r="AK125" s="580" t="s">
        <v>64</v>
      </c>
      <c r="AL125" s="580"/>
      <c r="AM125" s="580"/>
      <c r="AN125" s="580"/>
      <c r="AO125" s="580"/>
      <c r="AP125" s="581" t="s">
        <v>64</v>
      </c>
      <c r="AQ125" s="581"/>
      <c r="AR125" s="581"/>
      <c r="AS125" s="581"/>
      <c r="AT125" s="58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0"/>
      <c r="BR125" s="90"/>
      <c r="BS125" s="90"/>
      <c r="BT125" s="90"/>
      <c r="BU125" s="90"/>
      <c r="BV125" s="90"/>
      <c r="BW125" s="90"/>
      <c r="BX125" s="90"/>
      <c r="BY125" s="90"/>
      <c r="BZ125" s="90"/>
      <c r="CA125" s="90"/>
      <c r="CB125" s="90"/>
      <c r="CC125" s="90"/>
      <c r="CD125" s="90"/>
      <c r="CE125" s="90"/>
      <c r="CF125" s="90"/>
      <c r="CG125" s="90"/>
      <c r="CH125" s="90"/>
      <c r="CI125" s="90"/>
      <c r="CJ125" s="112"/>
      <c r="CK125" s="610" t="s">
        <v>387</v>
      </c>
      <c r="CL125" s="610"/>
      <c r="CM125" s="610"/>
      <c r="CN125" s="610"/>
      <c r="CO125" s="610"/>
      <c r="CP125" s="582" t="s">
        <v>388</v>
      </c>
      <c r="CQ125" s="582"/>
      <c r="CR125" s="582"/>
      <c r="CS125" s="582"/>
      <c r="CT125" s="582"/>
      <c r="CU125" s="582"/>
      <c r="CV125" s="582"/>
      <c r="CW125" s="582"/>
      <c r="CX125" s="582"/>
      <c r="CY125" s="582"/>
      <c r="CZ125" s="582"/>
      <c r="DA125" s="582"/>
      <c r="DB125" s="582"/>
      <c r="DC125" s="582"/>
      <c r="DD125" s="582"/>
      <c r="DE125" s="582"/>
      <c r="DF125" s="582"/>
      <c r="DG125" s="568" t="s">
        <v>64</v>
      </c>
      <c r="DH125" s="568"/>
      <c r="DI125" s="568"/>
      <c r="DJ125" s="568"/>
      <c r="DK125" s="568"/>
      <c r="DL125" s="569" t="s">
        <v>64</v>
      </c>
      <c r="DM125" s="569"/>
      <c r="DN125" s="569"/>
      <c r="DO125" s="569"/>
      <c r="DP125" s="569"/>
      <c r="DQ125" s="569" t="s">
        <v>64</v>
      </c>
      <c r="DR125" s="569"/>
      <c r="DS125" s="569"/>
      <c r="DT125" s="569"/>
      <c r="DU125" s="569"/>
      <c r="DV125" s="570" t="s">
        <v>64</v>
      </c>
      <c r="DW125" s="570"/>
      <c r="DX125" s="570"/>
      <c r="DY125" s="570"/>
      <c r="DZ125" s="570"/>
    </row>
    <row r="126" spans="1:130" s="88" customFormat="1" ht="26.25" customHeight="1" thickBot="1" x14ac:dyDescent="0.25">
      <c r="A126" s="628"/>
      <c r="B126" s="628"/>
      <c r="C126" s="578" t="s">
        <v>377</v>
      </c>
      <c r="D126" s="578"/>
      <c r="E126" s="578"/>
      <c r="F126" s="578"/>
      <c r="G126" s="578"/>
      <c r="H126" s="578"/>
      <c r="I126" s="578"/>
      <c r="J126" s="578"/>
      <c r="K126" s="578"/>
      <c r="L126" s="578"/>
      <c r="M126" s="578"/>
      <c r="N126" s="578"/>
      <c r="O126" s="578"/>
      <c r="P126" s="578"/>
      <c r="Q126" s="578"/>
      <c r="R126" s="578"/>
      <c r="S126" s="578"/>
      <c r="T126" s="578"/>
      <c r="U126" s="578"/>
      <c r="V126" s="578"/>
      <c r="W126" s="578"/>
      <c r="X126" s="578"/>
      <c r="Y126" s="578"/>
      <c r="Z126" s="578"/>
      <c r="AA126" s="579">
        <v>177943</v>
      </c>
      <c r="AB126" s="579"/>
      <c r="AC126" s="579"/>
      <c r="AD126" s="579"/>
      <c r="AE126" s="579"/>
      <c r="AF126" s="580">
        <v>183341</v>
      </c>
      <c r="AG126" s="580"/>
      <c r="AH126" s="580"/>
      <c r="AI126" s="580"/>
      <c r="AJ126" s="580"/>
      <c r="AK126" s="580" t="s">
        <v>64</v>
      </c>
      <c r="AL126" s="580"/>
      <c r="AM126" s="580"/>
      <c r="AN126" s="580"/>
      <c r="AO126" s="580"/>
      <c r="AP126" s="581" t="s">
        <v>64</v>
      </c>
      <c r="AQ126" s="581"/>
      <c r="AR126" s="581"/>
      <c r="AS126" s="581"/>
      <c r="AT126" s="581"/>
      <c r="AU126" s="90"/>
      <c r="AV126" s="90"/>
      <c r="AW126" s="90"/>
      <c r="AX126" s="90"/>
      <c r="AY126" s="90"/>
      <c r="AZ126" s="90"/>
      <c r="BA126" s="90"/>
      <c r="BB126" s="90"/>
      <c r="BC126" s="90"/>
      <c r="BD126" s="90"/>
      <c r="BE126" s="90"/>
      <c r="BF126" s="90"/>
      <c r="BG126" s="90"/>
      <c r="BH126" s="90"/>
      <c r="BI126" s="90"/>
      <c r="BJ126" s="90"/>
      <c r="BK126" s="90"/>
      <c r="BL126" s="90"/>
      <c r="BM126" s="90"/>
      <c r="BN126" s="90"/>
      <c r="BO126" s="90"/>
      <c r="BP126" s="90"/>
      <c r="BQ126" s="90"/>
      <c r="BR126" s="90"/>
      <c r="BS126" s="90"/>
      <c r="BT126" s="90"/>
      <c r="BU126" s="90"/>
      <c r="BV126" s="90"/>
      <c r="BW126" s="90"/>
      <c r="BX126" s="90"/>
      <c r="BY126" s="90"/>
      <c r="BZ126" s="90"/>
      <c r="CA126" s="90"/>
      <c r="CB126" s="90"/>
      <c r="CC126" s="90"/>
      <c r="CD126" s="113"/>
      <c r="CE126" s="113"/>
      <c r="CF126" s="113"/>
      <c r="CG126" s="90"/>
      <c r="CH126" s="90"/>
      <c r="CI126" s="90"/>
      <c r="CJ126" s="112"/>
      <c r="CK126" s="610"/>
      <c r="CL126" s="610"/>
      <c r="CM126" s="610"/>
      <c r="CN126" s="610"/>
      <c r="CO126" s="610"/>
      <c r="CP126" s="578" t="s">
        <v>389</v>
      </c>
      <c r="CQ126" s="578"/>
      <c r="CR126" s="578"/>
      <c r="CS126" s="578"/>
      <c r="CT126" s="578"/>
      <c r="CU126" s="578"/>
      <c r="CV126" s="578"/>
      <c r="CW126" s="578"/>
      <c r="CX126" s="578"/>
      <c r="CY126" s="578"/>
      <c r="CZ126" s="578"/>
      <c r="DA126" s="578"/>
      <c r="DB126" s="578"/>
      <c r="DC126" s="578"/>
      <c r="DD126" s="578"/>
      <c r="DE126" s="578"/>
      <c r="DF126" s="578"/>
      <c r="DG126" s="579" t="s">
        <v>64</v>
      </c>
      <c r="DH126" s="579"/>
      <c r="DI126" s="579"/>
      <c r="DJ126" s="579"/>
      <c r="DK126" s="579"/>
      <c r="DL126" s="580" t="s">
        <v>64</v>
      </c>
      <c r="DM126" s="580"/>
      <c r="DN126" s="580"/>
      <c r="DO126" s="580"/>
      <c r="DP126" s="580"/>
      <c r="DQ126" s="580" t="s">
        <v>64</v>
      </c>
      <c r="DR126" s="580"/>
      <c r="DS126" s="580"/>
      <c r="DT126" s="580"/>
      <c r="DU126" s="580"/>
      <c r="DV126" s="581" t="s">
        <v>64</v>
      </c>
      <c r="DW126" s="581"/>
      <c r="DX126" s="581"/>
      <c r="DY126" s="581"/>
      <c r="DZ126" s="581"/>
    </row>
    <row r="127" spans="1:130" s="88" customFormat="1" ht="26.25" customHeight="1" thickBot="1" x14ac:dyDescent="0.25">
      <c r="A127" s="628"/>
      <c r="B127" s="628"/>
      <c r="C127" s="594" t="s">
        <v>390</v>
      </c>
      <c r="D127" s="594"/>
      <c r="E127" s="594"/>
      <c r="F127" s="594"/>
      <c r="G127" s="594"/>
      <c r="H127" s="594"/>
      <c r="I127" s="594"/>
      <c r="J127" s="594"/>
      <c r="K127" s="594"/>
      <c r="L127" s="594"/>
      <c r="M127" s="594"/>
      <c r="N127" s="594"/>
      <c r="O127" s="594"/>
      <c r="P127" s="594"/>
      <c r="Q127" s="594"/>
      <c r="R127" s="594"/>
      <c r="S127" s="594"/>
      <c r="T127" s="594"/>
      <c r="U127" s="594"/>
      <c r="V127" s="594"/>
      <c r="W127" s="594"/>
      <c r="X127" s="594"/>
      <c r="Y127" s="594"/>
      <c r="Z127" s="594"/>
      <c r="AA127" s="579" t="s">
        <v>64</v>
      </c>
      <c r="AB127" s="579"/>
      <c r="AC127" s="579"/>
      <c r="AD127" s="579"/>
      <c r="AE127" s="579"/>
      <c r="AF127" s="580" t="s">
        <v>64</v>
      </c>
      <c r="AG127" s="580"/>
      <c r="AH127" s="580"/>
      <c r="AI127" s="580"/>
      <c r="AJ127" s="580"/>
      <c r="AK127" s="580" t="s">
        <v>64</v>
      </c>
      <c r="AL127" s="580"/>
      <c r="AM127" s="580"/>
      <c r="AN127" s="580"/>
      <c r="AO127" s="580"/>
      <c r="AP127" s="581" t="s">
        <v>64</v>
      </c>
      <c r="AQ127" s="581"/>
      <c r="AR127" s="581"/>
      <c r="AS127" s="581"/>
      <c r="AT127" s="581"/>
      <c r="AU127" s="90"/>
      <c r="AV127" s="90"/>
      <c r="AW127" s="90"/>
      <c r="AX127" s="615" t="s">
        <v>58</v>
      </c>
      <c r="AY127" s="615"/>
      <c r="AZ127" s="615"/>
      <c r="BA127" s="615"/>
      <c r="BB127" s="615"/>
      <c r="BC127" s="615"/>
      <c r="BD127" s="615"/>
      <c r="BE127" s="615"/>
      <c r="BF127" s="616" t="s">
        <v>143</v>
      </c>
      <c r="BG127" s="616"/>
      <c r="BH127" s="616"/>
      <c r="BI127" s="616"/>
      <c r="BJ127" s="616"/>
      <c r="BK127" s="616"/>
      <c r="BL127" s="616"/>
      <c r="BM127" s="616" t="s">
        <v>391</v>
      </c>
      <c r="BN127" s="616"/>
      <c r="BO127" s="616"/>
      <c r="BP127" s="616"/>
      <c r="BQ127" s="616"/>
      <c r="BR127" s="616"/>
      <c r="BS127" s="616"/>
      <c r="BT127" s="627" t="s">
        <v>392</v>
      </c>
      <c r="BU127" s="627"/>
      <c r="BV127" s="627"/>
      <c r="BW127" s="627"/>
      <c r="BX127" s="627"/>
      <c r="BY127" s="627"/>
      <c r="BZ127" s="627"/>
      <c r="CA127" s="90"/>
      <c r="CB127" s="90"/>
      <c r="CC127" s="90"/>
      <c r="CD127" s="113"/>
      <c r="CE127" s="113"/>
      <c r="CF127" s="113"/>
      <c r="CG127" s="90"/>
      <c r="CH127" s="90"/>
      <c r="CI127" s="90"/>
      <c r="CJ127" s="112"/>
      <c r="CK127" s="610"/>
      <c r="CL127" s="610"/>
      <c r="CM127" s="610"/>
      <c r="CN127" s="610"/>
      <c r="CO127" s="610"/>
      <c r="CP127" s="578" t="s">
        <v>393</v>
      </c>
      <c r="CQ127" s="578"/>
      <c r="CR127" s="578"/>
      <c r="CS127" s="578"/>
      <c r="CT127" s="578"/>
      <c r="CU127" s="578"/>
      <c r="CV127" s="578"/>
      <c r="CW127" s="578"/>
      <c r="CX127" s="578"/>
      <c r="CY127" s="578"/>
      <c r="CZ127" s="578"/>
      <c r="DA127" s="578"/>
      <c r="DB127" s="578"/>
      <c r="DC127" s="578"/>
      <c r="DD127" s="578"/>
      <c r="DE127" s="578"/>
      <c r="DF127" s="578"/>
      <c r="DG127" s="579" t="s">
        <v>64</v>
      </c>
      <c r="DH127" s="579"/>
      <c r="DI127" s="579"/>
      <c r="DJ127" s="579"/>
      <c r="DK127" s="579"/>
      <c r="DL127" s="580" t="s">
        <v>64</v>
      </c>
      <c r="DM127" s="580"/>
      <c r="DN127" s="580"/>
      <c r="DO127" s="580"/>
      <c r="DP127" s="580"/>
      <c r="DQ127" s="580" t="s">
        <v>64</v>
      </c>
      <c r="DR127" s="580"/>
      <c r="DS127" s="580"/>
      <c r="DT127" s="580"/>
      <c r="DU127" s="580"/>
      <c r="DV127" s="581" t="s">
        <v>64</v>
      </c>
      <c r="DW127" s="581"/>
      <c r="DX127" s="581"/>
      <c r="DY127" s="581"/>
      <c r="DZ127" s="581"/>
    </row>
    <row r="128" spans="1:130" s="88" customFormat="1" ht="26.25" customHeight="1" thickBot="1" x14ac:dyDescent="0.25">
      <c r="A128" s="621" t="s">
        <v>394</v>
      </c>
      <c r="B128" s="621"/>
      <c r="C128" s="621"/>
      <c r="D128" s="621"/>
      <c r="E128" s="621"/>
      <c r="F128" s="621"/>
      <c r="G128" s="621"/>
      <c r="H128" s="621"/>
      <c r="I128" s="621"/>
      <c r="J128" s="621"/>
      <c r="K128" s="621"/>
      <c r="L128" s="621"/>
      <c r="M128" s="621"/>
      <c r="N128" s="621"/>
      <c r="O128" s="621"/>
      <c r="P128" s="621"/>
      <c r="Q128" s="621"/>
      <c r="R128" s="621"/>
      <c r="S128" s="621"/>
      <c r="T128" s="621"/>
      <c r="U128" s="621"/>
      <c r="V128" s="621"/>
      <c r="W128" s="622" t="s">
        <v>395</v>
      </c>
      <c r="X128" s="622"/>
      <c r="Y128" s="622"/>
      <c r="Z128" s="622"/>
      <c r="AA128" s="623">
        <v>1225489</v>
      </c>
      <c r="AB128" s="623"/>
      <c r="AC128" s="623"/>
      <c r="AD128" s="623"/>
      <c r="AE128" s="623"/>
      <c r="AF128" s="624">
        <v>1315981</v>
      </c>
      <c r="AG128" s="624"/>
      <c r="AH128" s="624"/>
      <c r="AI128" s="624"/>
      <c r="AJ128" s="624"/>
      <c r="AK128" s="624">
        <v>1368316</v>
      </c>
      <c r="AL128" s="624"/>
      <c r="AM128" s="624"/>
      <c r="AN128" s="624"/>
      <c r="AO128" s="624"/>
      <c r="AP128" s="625"/>
      <c r="AQ128" s="625"/>
      <c r="AR128" s="625"/>
      <c r="AS128" s="625"/>
      <c r="AT128" s="625"/>
      <c r="AU128" s="90"/>
      <c r="AV128" s="90"/>
      <c r="AW128" s="90"/>
      <c r="AX128" s="567" t="s">
        <v>396</v>
      </c>
      <c r="AY128" s="567"/>
      <c r="AZ128" s="567"/>
      <c r="BA128" s="567"/>
      <c r="BB128" s="567"/>
      <c r="BC128" s="567"/>
      <c r="BD128" s="567"/>
      <c r="BE128" s="567"/>
      <c r="BF128" s="626" t="s">
        <v>64</v>
      </c>
      <c r="BG128" s="626"/>
      <c r="BH128" s="626"/>
      <c r="BI128" s="626"/>
      <c r="BJ128" s="626"/>
      <c r="BK128" s="626"/>
      <c r="BL128" s="626"/>
      <c r="BM128" s="626">
        <v>11.78</v>
      </c>
      <c r="BN128" s="626"/>
      <c r="BO128" s="626"/>
      <c r="BP128" s="626"/>
      <c r="BQ128" s="626"/>
      <c r="BR128" s="626"/>
      <c r="BS128" s="626"/>
      <c r="BT128" s="635">
        <v>20</v>
      </c>
      <c r="BU128" s="635"/>
      <c r="BV128" s="635"/>
      <c r="BW128" s="635"/>
      <c r="BX128" s="635"/>
      <c r="BY128" s="635"/>
      <c r="BZ128" s="635"/>
      <c r="CA128" s="113"/>
      <c r="CB128" s="113"/>
      <c r="CC128" s="113"/>
      <c r="CD128" s="113"/>
      <c r="CE128" s="113"/>
      <c r="CF128" s="113"/>
      <c r="CG128" s="90"/>
      <c r="CH128" s="90"/>
      <c r="CI128" s="90"/>
      <c r="CJ128" s="112"/>
      <c r="CK128" s="610"/>
      <c r="CL128" s="610"/>
      <c r="CM128" s="610"/>
      <c r="CN128" s="610"/>
      <c r="CO128" s="610"/>
      <c r="CP128" s="617" t="s">
        <v>397</v>
      </c>
      <c r="CQ128" s="617"/>
      <c r="CR128" s="617"/>
      <c r="CS128" s="617"/>
      <c r="CT128" s="617"/>
      <c r="CU128" s="617"/>
      <c r="CV128" s="617"/>
      <c r="CW128" s="617"/>
      <c r="CX128" s="617"/>
      <c r="CY128" s="617"/>
      <c r="CZ128" s="617"/>
      <c r="DA128" s="617"/>
      <c r="DB128" s="617"/>
      <c r="DC128" s="617"/>
      <c r="DD128" s="617"/>
      <c r="DE128" s="617"/>
      <c r="DF128" s="617"/>
      <c r="DG128" s="618">
        <v>9990</v>
      </c>
      <c r="DH128" s="618"/>
      <c r="DI128" s="618"/>
      <c r="DJ128" s="618"/>
      <c r="DK128" s="618"/>
      <c r="DL128" s="619">
        <v>17652</v>
      </c>
      <c r="DM128" s="619"/>
      <c r="DN128" s="619"/>
      <c r="DO128" s="619"/>
      <c r="DP128" s="619"/>
      <c r="DQ128" s="619">
        <v>12433</v>
      </c>
      <c r="DR128" s="619"/>
      <c r="DS128" s="619"/>
      <c r="DT128" s="619"/>
      <c r="DU128" s="619"/>
      <c r="DV128" s="620">
        <v>0</v>
      </c>
      <c r="DW128" s="620"/>
      <c r="DX128" s="620"/>
      <c r="DY128" s="620"/>
      <c r="DZ128" s="620"/>
    </row>
    <row r="129" spans="1:131" s="88" customFormat="1" ht="26.25" customHeight="1" x14ac:dyDescent="0.2">
      <c r="A129" s="632" t="s">
        <v>45</v>
      </c>
      <c r="B129" s="632"/>
      <c r="C129" s="632"/>
      <c r="D129" s="632"/>
      <c r="E129" s="632"/>
      <c r="F129" s="632"/>
      <c r="G129" s="632"/>
      <c r="H129" s="632"/>
      <c r="I129" s="632"/>
      <c r="J129" s="632"/>
      <c r="K129" s="632"/>
      <c r="L129" s="632"/>
      <c r="M129" s="632"/>
      <c r="N129" s="632"/>
      <c r="O129" s="632"/>
      <c r="P129" s="632"/>
      <c r="Q129" s="632"/>
      <c r="R129" s="632"/>
      <c r="S129" s="632"/>
      <c r="T129" s="632"/>
      <c r="U129" s="632"/>
      <c r="V129" s="632"/>
      <c r="W129" s="633" t="s">
        <v>398</v>
      </c>
      <c r="X129" s="633"/>
      <c r="Y129" s="633"/>
      <c r="Z129" s="633"/>
      <c r="AA129" s="579">
        <v>29822867</v>
      </c>
      <c r="AB129" s="579"/>
      <c r="AC129" s="579"/>
      <c r="AD129" s="579"/>
      <c r="AE129" s="579"/>
      <c r="AF129" s="580">
        <v>30144319</v>
      </c>
      <c r="AG129" s="580"/>
      <c r="AH129" s="580"/>
      <c r="AI129" s="580"/>
      <c r="AJ129" s="580"/>
      <c r="AK129" s="580">
        <v>30666824</v>
      </c>
      <c r="AL129" s="580"/>
      <c r="AM129" s="580"/>
      <c r="AN129" s="580"/>
      <c r="AO129" s="580"/>
      <c r="AP129" s="634"/>
      <c r="AQ129" s="634"/>
      <c r="AR129" s="634"/>
      <c r="AS129" s="634"/>
      <c r="AT129" s="634"/>
      <c r="AU129" s="91"/>
      <c r="AV129" s="91"/>
      <c r="AW129" s="91"/>
      <c r="AX129" s="629" t="s">
        <v>399</v>
      </c>
      <c r="AY129" s="629"/>
      <c r="AZ129" s="629"/>
      <c r="BA129" s="629"/>
      <c r="BB129" s="629"/>
      <c r="BC129" s="629"/>
      <c r="BD129" s="629"/>
      <c r="BE129" s="629"/>
      <c r="BF129" s="630" t="s">
        <v>64</v>
      </c>
      <c r="BG129" s="630"/>
      <c r="BH129" s="630"/>
      <c r="BI129" s="630"/>
      <c r="BJ129" s="630"/>
      <c r="BK129" s="630"/>
      <c r="BL129" s="630"/>
      <c r="BM129" s="630">
        <v>16.78</v>
      </c>
      <c r="BN129" s="630"/>
      <c r="BO129" s="630"/>
      <c r="BP129" s="630"/>
      <c r="BQ129" s="630"/>
      <c r="BR129" s="630"/>
      <c r="BS129" s="630"/>
      <c r="BT129" s="631">
        <v>30</v>
      </c>
      <c r="BU129" s="631"/>
      <c r="BV129" s="631"/>
      <c r="BW129" s="631"/>
      <c r="BX129" s="631"/>
      <c r="BY129" s="631"/>
      <c r="BZ129" s="631"/>
      <c r="CA129" s="114"/>
      <c r="CB129" s="114"/>
      <c r="CC129" s="114"/>
      <c r="CD129" s="114"/>
      <c r="CE129" s="114"/>
      <c r="CF129" s="114"/>
      <c r="CG129" s="114"/>
      <c r="CH129" s="114"/>
      <c r="CI129" s="114"/>
      <c r="CJ129" s="114"/>
      <c r="CK129" s="114"/>
      <c r="CL129" s="114"/>
      <c r="CM129" s="114"/>
      <c r="CN129" s="114"/>
      <c r="CO129" s="114"/>
      <c r="CP129" s="114"/>
      <c r="CQ129" s="114"/>
      <c r="CR129" s="114"/>
      <c r="CS129" s="114"/>
      <c r="CT129" s="114"/>
      <c r="CU129" s="114"/>
      <c r="CV129" s="114"/>
      <c r="CW129" s="114"/>
      <c r="CX129" s="114"/>
      <c r="CY129" s="114"/>
      <c r="CZ129" s="114"/>
      <c r="DA129" s="114"/>
      <c r="DB129" s="114"/>
      <c r="DC129" s="114"/>
      <c r="DD129" s="114"/>
      <c r="DE129" s="114"/>
      <c r="DF129" s="114"/>
      <c r="DG129" s="114"/>
      <c r="DH129" s="114"/>
      <c r="DI129" s="114"/>
      <c r="DJ129" s="114"/>
      <c r="DK129" s="114"/>
      <c r="DL129" s="114"/>
      <c r="DM129" s="114"/>
      <c r="DN129" s="114"/>
      <c r="DO129" s="114"/>
      <c r="DP129" s="91"/>
      <c r="DQ129" s="91"/>
      <c r="DR129" s="91"/>
      <c r="DS129" s="91"/>
      <c r="DT129" s="91"/>
      <c r="DU129" s="91"/>
      <c r="DV129" s="91"/>
      <c r="DW129" s="91"/>
      <c r="DX129" s="91"/>
      <c r="DY129" s="91"/>
      <c r="DZ129" s="91"/>
    </row>
    <row r="130" spans="1:131" s="88" customFormat="1" ht="26.25" customHeight="1" x14ac:dyDescent="0.2">
      <c r="A130" s="632" t="s">
        <v>400</v>
      </c>
      <c r="B130" s="632"/>
      <c r="C130" s="632"/>
      <c r="D130" s="632"/>
      <c r="E130" s="632"/>
      <c r="F130" s="632"/>
      <c r="G130" s="632"/>
      <c r="H130" s="632"/>
      <c r="I130" s="632"/>
      <c r="J130" s="632"/>
      <c r="K130" s="632"/>
      <c r="L130" s="632"/>
      <c r="M130" s="632"/>
      <c r="N130" s="632"/>
      <c r="O130" s="632"/>
      <c r="P130" s="632"/>
      <c r="Q130" s="632"/>
      <c r="R130" s="632"/>
      <c r="S130" s="632"/>
      <c r="T130" s="632"/>
      <c r="U130" s="632"/>
      <c r="V130" s="632"/>
      <c r="W130" s="633" t="s">
        <v>401</v>
      </c>
      <c r="X130" s="633"/>
      <c r="Y130" s="633"/>
      <c r="Z130" s="633"/>
      <c r="AA130" s="579">
        <v>3663998</v>
      </c>
      <c r="AB130" s="579"/>
      <c r="AC130" s="579"/>
      <c r="AD130" s="579"/>
      <c r="AE130" s="579"/>
      <c r="AF130" s="580">
        <v>3591539</v>
      </c>
      <c r="AG130" s="580"/>
      <c r="AH130" s="580"/>
      <c r="AI130" s="580"/>
      <c r="AJ130" s="580"/>
      <c r="AK130" s="580">
        <v>3486171</v>
      </c>
      <c r="AL130" s="580"/>
      <c r="AM130" s="580"/>
      <c r="AN130" s="580"/>
      <c r="AO130" s="580"/>
      <c r="AP130" s="634"/>
      <c r="AQ130" s="634"/>
      <c r="AR130" s="634"/>
      <c r="AS130" s="634"/>
      <c r="AT130" s="634"/>
      <c r="AU130" s="91"/>
      <c r="AV130" s="91"/>
      <c r="AW130" s="91"/>
      <c r="AX130" s="629" t="s">
        <v>14</v>
      </c>
      <c r="AY130" s="629"/>
      <c r="AZ130" s="629"/>
      <c r="BA130" s="629"/>
      <c r="BB130" s="629"/>
      <c r="BC130" s="629"/>
      <c r="BD130" s="629"/>
      <c r="BE130" s="629"/>
      <c r="BF130" s="646">
        <v>3.9</v>
      </c>
      <c r="BG130" s="646"/>
      <c r="BH130" s="646"/>
      <c r="BI130" s="646"/>
      <c r="BJ130" s="646"/>
      <c r="BK130" s="646"/>
      <c r="BL130" s="646"/>
      <c r="BM130" s="646">
        <v>25</v>
      </c>
      <c r="BN130" s="646"/>
      <c r="BO130" s="646"/>
      <c r="BP130" s="646"/>
      <c r="BQ130" s="646"/>
      <c r="BR130" s="646"/>
      <c r="BS130" s="646"/>
      <c r="BT130" s="647">
        <v>35</v>
      </c>
      <c r="BU130" s="647"/>
      <c r="BV130" s="647"/>
      <c r="BW130" s="647"/>
      <c r="BX130" s="647"/>
      <c r="BY130" s="647"/>
      <c r="BZ130" s="647"/>
      <c r="CA130" s="114"/>
      <c r="CB130" s="114"/>
      <c r="CC130" s="114"/>
      <c r="CD130" s="114"/>
      <c r="CE130" s="114"/>
      <c r="CF130" s="114"/>
      <c r="CG130" s="114"/>
      <c r="CH130" s="114"/>
      <c r="CI130" s="114"/>
      <c r="CJ130" s="114"/>
      <c r="CK130" s="114"/>
      <c r="CL130" s="114"/>
      <c r="CM130" s="114"/>
      <c r="CN130" s="114"/>
      <c r="CO130" s="114"/>
      <c r="CP130" s="114"/>
      <c r="CQ130" s="114"/>
      <c r="CR130" s="114"/>
      <c r="CS130" s="114"/>
      <c r="CT130" s="114"/>
      <c r="CU130" s="114"/>
      <c r="CV130" s="114"/>
      <c r="CW130" s="114"/>
      <c r="CX130" s="114"/>
      <c r="CY130" s="114"/>
      <c r="CZ130" s="114"/>
      <c r="DA130" s="114"/>
      <c r="DB130" s="114"/>
      <c r="DC130" s="114"/>
      <c r="DD130" s="114"/>
      <c r="DE130" s="114"/>
      <c r="DF130" s="114"/>
      <c r="DG130" s="114"/>
      <c r="DH130" s="114"/>
      <c r="DI130" s="114"/>
      <c r="DJ130" s="114"/>
      <c r="DK130" s="114"/>
      <c r="DL130" s="114"/>
      <c r="DM130" s="114"/>
      <c r="DN130" s="114"/>
      <c r="DO130" s="114"/>
      <c r="DP130" s="91"/>
      <c r="DQ130" s="91"/>
      <c r="DR130" s="91"/>
      <c r="DS130" s="91"/>
      <c r="DT130" s="91"/>
      <c r="DU130" s="91"/>
      <c r="DV130" s="91"/>
      <c r="DW130" s="91"/>
      <c r="DX130" s="91"/>
      <c r="DY130" s="91"/>
      <c r="DZ130" s="91"/>
    </row>
    <row r="131" spans="1:131" s="88" customFormat="1" ht="26.25" customHeight="1" thickBot="1" x14ac:dyDescent="0.25">
      <c r="A131" s="648"/>
      <c r="B131" s="648"/>
      <c r="C131" s="648"/>
      <c r="D131" s="648"/>
      <c r="E131" s="648"/>
      <c r="F131" s="648"/>
      <c r="G131" s="648"/>
      <c r="H131" s="648"/>
      <c r="I131" s="648"/>
      <c r="J131" s="648"/>
      <c r="K131" s="648"/>
      <c r="L131" s="648"/>
      <c r="M131" s="648"/>
      <c r="N131" s="648"/>
      <c r="O131" s="648"/>
      <c r="P131" s="648"/>
      <c r="Q131" s="648"/>
      <c r="R131" s="648"/>
      <c r="S131" s="648"/>
      <c r="T131" s="648"/>
      <c r="U131" s="648"/>
      <c r="V131" s="648"/>
      <c r="W131" s="649" t="s">
        <v>402</v>
      </c>
      <c r="X131" s="649"/>
      <c r="Y131" s="649"/>
      <c r="Z131" s="649"/>
      <c r="AA131" s="604">
        <v>26158869</v>
      </c>
      <c r="AB131" s="604"/>
      <c r="AC131" s="604"/>
      <c r="AD131" s="604"/>
      <c r="AE131" s="604"/>
      <c r="AF131" s="601">
        <v>26552780</v>
      </c>
      <c r="AG131" s="601"/>
      <c r="AH131" s="601"/>
      <c r="AI131" s="601"/>
      <c r="AJ131" s="601"/>
      <c r="AK131" s="601">
        <v>27180653</v>
      </c>
      <c r="AL131" s="601"/>
      <c r="AM131" s="601"/>
      <c r="AN131" s="601"/>
      <c r="AO131" s="601"/>
      <c r="AP131" s="650"/>
      <c r="AQ131" s="650"/>
      <c r="AR131" s="650"/>
      <c r="AS131" s="650"/>
      <c r="AT131" s="650"/>
      <c r="AU131" s="91"/>
      <c r="AV131" s="91"/>
      <c r="AW131" s="91"/>
      <c r="AX131" s="638" t="s">
        <v>9</v>
      </c>
      <c r="AY131" s="638"/>
      <c r="AZ131" s="638"/>
      <c r="BA131" s="638"/>
      <c r="BB131" s="638"/>
      <c r="BC131" s="638"/>
      <c r="BD131" s="638"/>
      <c r="BE131" s="638"/>
      <c r="BF131" s="639" t="s">
        <v>64</v>
      </c>
      <c r="BG131" s="639"/>
      <c r="BH131" s="639"/>
      <c r="BI131" s="639"/>
      <c r="BJ131" s="639"/>
      <c r="BK131" s="639"/>
      <c r="BL131" s="639"/>
      <c r="BM131" s="639">
        <v>350</v>
      </c>
      <c r="BN131" s="639"/>
      <c r="BO131" s="639"/>
      <c r="BP131" s="639"/>
      <c r="BQ131" s="639"/>
      <c r="BR131" s="639"/>
      <c r="BS131" s="639"/>
      <c r="BT131" s="640"/>
      <c r="BU131" s="640"/>
      <c r="BV131" s="640"/>
      <c r="BW131" s="640"/>
      <c r="BX131" s="640"/>
      <c r="BY131" s="640"/>
      <c r="BZ131" s="640"/>
      <c r="CA131" s="114"/>
      <c r="CB131" s="114"/>
      <c r="CC131" s="114"/>
      <c r="CD131" s="114"/>
      <c r="CE131" s="114"/>
      <c r="CF131" s="114"/>
      <c r="CG131" s="114"/>
      <c r="CH131" s="114"/>
      <c r="CI131" s="114"/>
      <c r="CJ131" s="114"/>
      <c r="CK131" s="114"/>
      <c r="CL131" s="114"/>
      <c r="CM131" s="114"/>
      <c r="CN131" s="114"/>
      <c r="CO131" s="114"/>
      <c r="CP131" s="114"/>
      <c r="CQ131" s="114"/>
      <c r="CR131" s="114"/>
      <c r="CS131" s="114"/>
      <c r="CT131" s="114"/>
      <c r="CU131" s="114"/>
      <c r="CV131" s="114"/>
      <c r="CW131" s="114"/>
      <c r="CX131" s="114"/>
      <c r="CY131" s="114"/>
      <c r="CZ131" s="114"/>
      <c r="DA131" s="114"/>
      <c r="DB131" s="114"/>
      <c r="DC131" s="114"/>
      <c r="DD131" s="114"/>
      <c r="DE131" s="114"/>
      <c r="DF131" s="114"/>
      <c r="DG131" s="114"/>
      <c r="DH131" s="114"/>
      <c r="DI131" s="114"/>
      <c r="DJ131" s="114"/>
      <c r="DK131" s="114"/>
      <c r="DL131" s="114"/>
      <c r="DM131" s="114"/>
      <c r="DN131" s="114"/>
      <c r="DO131" s="114"/>
      <c r="DP131" s="91"/>
      <c r="DQ131" s="91"/>
      <c r="DR131" s="91"/>
      <c r="DS131" s="91"/>
      <c r="DT131" s="91"/>
      <c r="DU131" s="91"/>
      <c r="DV131" s="91"/>
      <c r="DW131" s="91"/>
      <c r="DX131" s="91"/>
      <c r="DY131" s="91"/>
      <c r="DZ131" s="91"/>
    </row>
    <row r="132" spans="1:131" s="88" customFormat="1" ht="26.25" customHeight="1" thickBot="1" x14ac:dyDescent="0.25">
      <c r="A132" s="641" t="s">
        <v>403</v>
      </c>
      <c r="B132" s="641"/>
      <c r="C132" s="641"/>
      <c r="D132" s="641"/>
      <c r="E132" s="641"/>
      <c r="F132" s="641"/>
      <c r="G132" s="641"/>
      <c r="H132" s="641"/>
      <c r="I132" s="641"/>
      <c r="J132" s="641"/>
      <c r="K132" s="641"/>
      <c r="L132" s="641"/>
      <c r="M132" s="641"/>
      <c r="N132" s="641"/>
      <c r="O132" s="641"/>
      <c r="P132" s="641"/>
      <c r="Q132" s="641"/>
      <c r="R132" s="641"/>
      <c r="S132" s="641"/>
      <c r="T132" s="641"/>
      <c r="U132" s="641"/>
      <c r="V132" s="642" t="s">
        <v>404</v>
      </c>
      <c r="W132" s="642"/>
      <c r="X132" s="642"/>
      <c r="Y132" s="642"/>
      <c r="Z132" s="642"/>
      <c r="AA132" s="643">
        <v>4.4548638550000002</v>
      </c>
      <c r="AB132" s="643"/>
      <c r="AC132" s="643"/>
      <c r="AD132" s="643"/>
      <c r="AE132" s="643"/>
      <c r="AF132" s="644">
        <v>4.2996364219999998</v>
      </c>
      <c r="AG132" s="644"/>
      <c r="AH132" s="644"/>
      <c r="AI132" s="644"/>
      <c r="AJ132" s="644"/>
      <c r="AK132" s="644">
        <v>3.0468841200000001</v>
      </c>
      <c r="AL132" s="644"/>
      <c r="AM132" s="644"/>
      <c r="AN132" s="644"/>
      <c r="AO132" s="644"/>
      <c r="AP132" s="645"/>
      <c r="AQ132" s="645"/>
      <c r="AR132" s="645"/>
      <c r="AS132" s="645"/>
      <c r="AT132" s="645"/>
      <c r="AU132" s="115"/>
      <c r="AV132" s="91"/>
      <c r="AW132" s="91"/>
      <c r="AX132" s="91"/>
      <c r="AY132" s="91"/>
      <c r="AZ132" s="91"/>
      <c r="BA132" s="91"/>
      <c r="BB132" s="91"/>
      <c r="BC132" s="91"/>
      <c r="BD132" s="91"/>
      <c r="BE132" s="91"/>
      <c r="BF132" s="91"/>
      <c r="BG132" s="91"/>
      <c r="BH132" s="91"/>
      <c r="BI132" s="91"/>
      <c r="BJ132" s="91"/>
      <c r="BK132" s="91"/>
      <c r="BL132" s="91"/>
      <c r="BM132" s="91"/>
      <c r="BN132" s="91"/>
      <c r="BO132" s="91"/>
      <c r="BP132" s="91"/>
      <c r="BQ132" s="91"/>
      <c r="BR132" s="91"/>
      <c r="BS132" s="93"/>
      <c r="BT132" s="91"/>
      <c r="BU132" s="91"/>
      <c r="BV132" s="91"/>
      <c r="BW132" s="91"/>
      <c r="BX132" s="91"/>
      <c r="BY132" s="91"/>
      <c r="BZ132" s="91"/>
      <c r="CA132" s="114"/>
      <c r="CB132" s="114"/>
      <c r="CC132" s="114"/>
      <c r="CD132" s="114"/>
      <c r="CE132" s="114"/>
      <c r="CF132" s="114"/>
      <c r="CG132" s="114"/>
      <c r="CH132" s="114"/>
      <c r="CI132" s="114"/>
      <c r="CJ132" s="114"/>
      <c r="CK132" s="114"/>
      <c r="CL132" s="114"/>
      <c r="CM132" s="114"/>
      <c r="CN132" s="114"/>
      <c r="CO132" s="114"/>
      <c r="CP132" s="114"/>
      <c r="CQ132" s="114"/>
      <c r="CR132" s="114"/>
      <c r="CS132" s="114"/>
      <c r="CT132" s="114"/>
      <c r="CU132" s="114"/>
      <c r="CV132" s="114"/>
      <c r="CW132" s="114"/>
      <c r="CX132" s="114"/>
      <c r="CY132" s="114"/>
      <c r="CZ132" s="114"/>
      <c r="DA132" s="114"/>
      <c r="DB132" s="114"/>
      <c r="DC132" s="114"/>
      <c r="DD132" s="114"/>
      <c r="DE132" s="114"/>
      <c r="DF132" s="114"/>
      <c r="DG132" s="114"/>
      <c r="DH132" s="114"/>
      <c r="DI132" s="114"/>
      <c r="DJ132" s="114"/>
      <c r="DK132" s="114"/>
      <c r="DL132" s="114"/>
      <c r="DM132" s="114"/>
      <c r="DN132" s="114"/>
      <c r="DO132" s="114"/>
      <c r="DP132" s="91"/>
      <c r="DQ132" s="91"/>
      <c r="DR132" s="91"/>
      <c r="DS132" s="91"/>
      <c r="DT132" s="91"/>
      <c r="DU132" s="91"/>
      <c r="DV132" s="91"/>
      <c r="DW132" s="91"/>
      <c r="DX132" s="91"/>
      <c r="DY132" s="91"/>
      <c r="DZ132" s="91"/>
    </row>
    <row r="133" spans="1:131" s="88" customFormat="1" ht="26.25" customHeight="1" thickBot="1" x14ac:dyDescent="0.25">
      <c r="A133" s="641"/>
      <c r="B133" s="641"/>
      <c r="C133" s="641"/>
      <c r="D133" s="641"/>
      <c r="E133" s="641"/>
      <c r="F133" s="641"/>
      <c r="G133" s="641"/>
      <c r="H133" s="641"/>
      <c r="I133" s="641"/>
      <c r="J133" s="641"/>
      <c r="K133" s="641"/>
      <c r="L133" s="641"/>
      <c r="M133" s="641"/>
      <c r="N133" s="641"/>
      <c r="O133" s="641"/>
      <c r="P133" s="641"/>
      <c r="Q133" s="641"/>
      <c r="R133" s="641"/>
      <c r="S133" s="641"/>
      <c r="T133" s="641"/>
      <c r="U133" s="641"/>
      <c r="V133" s="636" t="s">
        <v>405</v>
      </c>
      <c r="W133" s="636"/>
      <c r="X133" s="636"/>
      <c r="Y133" s="636"/>
      <c r="Z133" s="636"/>
      <c r="AA133" s="611">
        <v>4.7</v>
      </c>
      <c r="AB133" s="611"/>
      <c r="AC133" s="611"/>
      <c r="AD133" s="611"/>
      <c r="AE133" s="611"/>
      <c r="AF133" s="611">
        <v>4.3</v>
      </c>
      <c r="AG133" s="611"/>
      <c r="AH133" s="611"/>
      <c r="AI133" s="611"/>
      <c r="AJ133" s="611"/>
      <c r="AK133" s="611">
        <v>3.9</v>
      </c>
      <c r="AL133" s="611"/>
      <c r="AM133" s="611"/>
      <c r="AN133" s="611"/>
      <c r="AO133" s="611"/>
      <c r="AP133" s="637"/>
      <c r="AQ133" s="637"/>
      <c r="AR133" s="637"/>
      <c r="AS133" s="637"/>
      <c r="AT133" s="637"/>
      <c r="AU133" s="91"/>
      <c r="AV133" s="91"/>
      <c r="AW133" s="91"/>
      <c r="AX133" s="91"/>
      <c r="AY133" s="91"/>
      <c r="AZ133" s="91"/>
      <c r="BA133" s="91"/>
      <c r="BB133" s="91"/>
      <c r="BC133" s="91"/>
      <c r="BD133" s="91"/>
      <c r="BE133" s="91"/>
      <c r="BF133" s="91"/>
      <c r="BG133" s="91"/>
      <c r="BH133" s="91"/>
      <c r="BI133" s="91"/>
      <c r="BJ133" s="91"/>
      <c r="BK133" s="91"/>
      <c r="BL133" s="91"/>
      <c r="BM133" s="91"/>
      <c r="BN133" s="114"/>
      <c r="BO133" s="114"/>
      <c r="BP133" s="114"/>
      <c r="BQ133" s="114"/>
      <c r="BR133" s="114"/>
      <c r="BS133" s="114"/>
      <c r="BT133" s="114"/>
      <c r="BU133" s="114"/>
      <c r="BV133" s="114"/>
      <c r="BW133" s="114"/>
      <c r="BX133" s="114"/>
      <c r="BY133" s="114"/>
      <c r="BZ133" s="114"/>
      <c r="CA133" s="114"/>
      <c r="CB133" s="114"/>
      <c r="CC133" s="114"/>
      <c r="CD133" s="114"/>
      <c r="CE133" s="114"/>
      <c r="CF133" s="114"/>
      <c r="CG133" s="114"/>
      <c r="CH133" s="114"/>
      <c r="CI133" s="114"/>
      <c r="CJ133" s="114"/>
      <c r="CK133" s="114"/>
      <c r="CL133" s="114"/>
      <c r="CM133" s="114"/>
      <c r="CN133" s="114"/>
      <c r="CO133" s="114"/>
      <c r="CP133" s="114"/>
      <c r="CQ133" s="114"/>
      <c r="CR133" s="114"/>
      <c r="CS133" s="114"/>
      <c r="CT133" s="114"/>
      <c r="CU133" s="114"/>
      <c r="CV133" s="114"/>
      <c r="CW133" s="114"/>
      <c r="CX133" s="114"/>
      <c r="CY133" s="114"/>
      <c r="CZ133" s="114"/>
      <c r="DA133" s="114"/>
      <c r="DB133" s="114"/>
      <c r="DC133" s="114"/>
      <c r="DD133" s="114"/>
      <c r="DE133" s="114"/>
      <c r="DF133" s="114"/>
      <c r="DG133" s="114"/>
      <c r="DH133" s="114"/>
      <c r="DI133" s="114"/>
      <c r="DJ133" s="114"/>
      <c r="DK133" s="114"/>
      <c r="DL133" s="114"/>
      <c r="DM133" s="114"/>
      <c r="DN133" s="114"/>
      <c r="DO133" s="114"/>
      <c r="DP133" s="91"/>
      <c r="DQ133" s="91"/>
      <c r="DR133" s="91"/>
      <c r="DS133" s="91"/>
      <c r="DT133" s="91"/>
      <c r="DU133" s="91"/>
      <c r="DV133" s="91"/>
      <c r="DW133" s="91"/>
      <c r="DX133" s="91"/>
      <c r="DY133" s="91"/>
      <c r="DZ133" s="91"/>
    </row>
    <row r="134" spans="1:131" ht="11.25" customHeight="1" x14ac:dyDescent="0.2">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91"/>
      <c r="AV134" s="91"/>
      <c r="AW134" s="91"/>
      <c r="AX134" s="91"/>
      <c r="AY134" s="91"/>
      <c r="AZ134" s="91"/>
      <c r="BA134" s="91"/>
      <c r="BB134" s="91"/>
      <c r="BC134" s="91"/>
      <c r="BD134" s="91"/>
      <c r="BE134" s="91"/>
      <c r="BF134" s="91"/>
      <c r="BG134" s="91"/>
      <c r="BH134" s="91"/>
      <c r="BI134" s="91"/>
      <c r="BJ134" s="91"/>
      <c r="BK134" s="91"/>
      <c r="BL134" s="91"/>
      <c r="BM134" s="91"/>
      <c r="BN134" s="114"/>
      <c r="BO134" s="114"/>
      <c r="BP134" s="114"/>
      <c r="BQ134" s="114"/>
      <c r="BR134" s="114"/>
      <c r="BS134" s="114"/>
      <c r="BT134" s="114"/>
      <c r="BU134" s="114"/>
      <c r="BV134" s="114"/>
      <c r="BW134" s="114"/>
      <c r="BX134" s="114"/>
      <c r="BY134" s="114"/>
      <c r="BZ134" s="114"/>
      <c r="CA134" s="114"/>
      <c r="CB134" s="114"/>
      <c r="CC134" s="114"/>
      <c r="CD134" s="114"/>
      <c r="CE134" s="114"/>
      <c r="CF134" s="114"/>
      <c r="CG134" s="114"/>
      <c r="CH134" s="114"/>
      <c r="CI134" s="114"/>
      <c r="CJ134" s="114"/>
      <c r="CK134" s="114"/>
      <c r="CL134" s="114"/>
      <c r="CM134" s="114"/>
      <c r="CN134" s="114"/>
      <c r="CO134" s="114"/>
      <c r="CP134" s="114"/>
      <c r="CQ134" s="114"/>
      <c r="CR134" s="114"/>
      <c r="CS134" s="114"/>
      <c r="CT134" s="114"/>
      <c r="CU134" s="114"/>
      <c r="CV134" s="114"/>
      <c r="CW134" s="114"/>
      <c r="CX134" s="114"/>
      <c r="CY134" s="114"/>
      <c r="CZ134" s="114"/>
      <c r="DA134" s="114"/>
      <c r="DB134" s="114"/>
      <c r="DC134" s="114"/>
      <c r="DD134" s="114"/>
      <c r="DE134" s="114"/>
      <c r="DF134" s="114"/>
      <c r="DG134" s="114"/>
      <c r="DH134" s="114"/>
      <c r="DI134" s="114"/>
      <c r="DJ134" s="114"/>
      <c r="DK134" s="114"/>
      <c r="DL134" s="114"/>
      <c r="DM134" s="114"/>
      <c r="DN134" s="114"/>
      <c r="DO134" s="114"/>
      <c r="DP134" s="91"/>
      <c r="DQ134" s="91"/>
      <c r="DR134" s="91"/>
      <c r="DS134" s="91"/>
      <c r="DT134" s="91"/>
      <c r="DU134" s="91"/>
      <c r="DV134" s="91"/>
      <c r="DW134" s="91"/>
      <c r="DX134" s="91"/>
      <c r="DY134" s="91"/>
      <c r="DZ134" s="91"/>
      <c r="EA134" s="88"/>
    </row>
    <row r="135" spans="1:131" ht="14" hidden="1" x14ac:dyDescent="0.2">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c r="CA135" s="116"/>
      <c r="CB135" s="116"/>
      <c r="CC135" s="116"/>
      <c r="CD135" s="116"/>
      <c r="CE135" s="116"/>
      <c r="CF135" s="116"/>
      <c r="CG135" s="116"/>
      <c r="CH135" s="116"/>
      <c r="CI135" s="116"/>
      <c r="CJ135" s="116"/>
      <c r="CK135" s="116"/>
      <c r="CL135" s="116"/>
      <c r="CM135" s="116"/>
      <c r="CN135" s="116"/>
      <c r="CO135" s="116"/>
      <c r="CP135" s="116"/>
      <c r="CQ135" s="116"/>
      <c r="CR135" s="116"/>
      <c r="CS135" s="116"/>
      <c r="CT135" s="116"/>
      <c r="CU135" s="116"/>
      <c r="CV135" s="116"/>
      <c r="CW135" s="116"/>
      <c r="CX135" s="116"/>
      <c r="CY135" s="116"/>
      <c r="CZ135" s="116"/>
      <c r="DA135" s="116"/>
      <c r="DB135" s="116"/>
      <c r="DC135" s="116"/>
      <c r="DD135" s="116"/>
      <c r="DE135" s="116"/>
      <c r="DF135" s="116"/>
      <c r="DG135" s="116"/>
      <c r="DH135" s="116"/>
      <c r="DI135" s="116"/>
      <c r="DJ135" s="116"/>
      <c r="DK135" s="116"/>
      <c r="DL135" s="116"/>
      <c r="DM135" s="116"/>
      <c r="DN135" s="116"/>
      <c r="DO135" s="116"/>
      <c r="DP135" s="116"/>
      <c r="DQ135" s="116"/>
      <c r="DR135" s="116"/>
      <c r="DS135" s="116"/>
      <c r="DT135" s="116"/>
      <c r="DU135" s="116"/>
      <c r="DV135" s="116"/>
      <c r="DW135" s="116"/>
      <c r="DX135" s="116"/>
      <c r="DY135" s="116"/>
      <c r="DZ135" s="116"/>
    </row>
  </sheetData>
  <sheetProtection algorithmName="SHA-512" hashValue="f+xt+jgZ2etmNtOFeDaxZgfRXLuwNALBENi9MwCudfGeDsf3a8oAYIA8C5q9HER6DSzmPR4YWTxo1pxR8mwGSw==" saltValue="JoRoHppVWYJzUUUlsqJxD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9"/>
  <pageMargins left="0.59027777777777801" right="0" top="0.59027777777777801" bottom="0.59027777777777801" header="0.511811023622047" footer="0.39374999999999999"/>
  <pageSetup paperSize="8" orientation="portrait" horizontalDpi="300" verticalDpi="300"/>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72DD1-6D01-4217-B55A-C52AD55F1FE8}">
  <sheetPr>
    <pageSetUpPr fitToPage="1"/>
  </sheetPr>
  <dimension ref="A1:DQ105"/>
  <sheetViews>
    <sheetView showGridLines="0" zoomScaleNormal="100" workbookViewId="0"/>
  </sheetViews>
  <sheetFormatPr defaultColWidth="0" defaultRowHeight="13.5" customHeight="1" zeroHeight="1" x14ac:dyDescent="0.2"/>
  <cols>
    <col min="1" max="120" width="2.7265625" style="118" customWidth="1"/>
    <col min="121" max="121" width="11.6328125" style="117" hidden="1" customWidth="1"/>
    <col min="122" max="16384" width="9" style="117" hidden="1"/>
  </cols>
  <sheetData>
    <row r="1" spans="120:120" s="117" customFormat="1" ht="13" x14ac:dyDescent="0.2"/>
    <row r="2" spans="120:120" ht="13" x14ac:dyDescent="0.2"/>
    <row r="3" spans="120:120" ht="13" x14ac:dyDescent="0.2"/>
    <row r="4" spans="120:120" ht="13" x14ac:dyDescent="0.2"/>
    <row r="5" spans="120:120" ht="13" x14ac:dyDescent="0.2"/>
    <row r="6" spans="120:120" ht="13" x14ac:dyDescent="0.2"/>
    <row r="7" spans="120:120" ht="13" x14ac:dyDescent="0.2"/>
    <row r="8" spans="120:120" ht="13" x14ac:dyDescent="0.2"/>
    <row r="9" spans="120:120" ht="13" x14ac:dyDescent="0.2"/>
    <row r="10" spans="120:120" ht="13" x14ac:dyDescent="0.2"/>
    <row r="11" spans="120:120" ht="13" x14ac:dyDescent="0.2"/>
    <row r="12" spans="120:120" ht="13" x14ac:dyDescent="0.2"/>
    <row r="13" spans="120:120" ht="13" x14ac:dyDescent="0.2"/>
    <row r="14" spans="120:120" ht="13" x14ac:dyDescent="0.2"/>
    <row r="15" spans="120:120" ht="13" x14ac:dyDescent="0.2"/>
    <row r="16" spans="120:120" ht="13" x14ac:dyDescent="0.2">
      <c r="DP16" s="117"/>
    </row>
    <row r="17" spans="119:120" ht="13" x14ac:dyDescent="0.2">
      <c r="DP17" s="117"/>
    </row>
    <row r="18" spans="119:120" ht="13" x14ac:dyDescent="0.2"/>
    <row r="19" spans="119:120" ht="13" x14ac:dyDescent="0.2"/>
    <row r="20" spans="119:120" ht="13" x14ac:dyDescent="0.2">
      <c r="DO20" s="117"/>
      <c r="DP20" s="117"/>
    </row>
    <row r="21" spans="119:120" ht="13" x14ac:dyDescent="0.2">
      <c r="DP21" s="117"/>
    </row>
    <row r="22" spans="119:120" ht="13" x14ac:dyDescent="0.2"/>
    <row r="23" spans="119:120" ht="13" x14ac:dyDescent="0.2">
      <c r="DO23" s="117"/>
      <c r="DP23" s="117"/>
    </row>
    <row r="24" spans="119:120" ht="13" x14ac:dyDescent="0.2">
      <c r="DP24" s="117"/>
    </row>
    <row r="25" spans="119:120" ht="13" x14ac:dyDescent="0.2">
      <c r="DP25" s="117"/>
    </row>
    <row r="26" spans="119:120" ht="13" x14ac:dyDescent="0.2">
      <c r="DO26" s="117"/>
      <c r="DP26" s="117"/>
    </row>
    <row r="27" spans="119:120" ht="13" x14ac:dyDescent="0.2"/>
    <row r="28" spans="119:120" ht="13" x14ac:dyDescent="0.2">
      <c r="DO28" s="117"/>
      <c r="DP28" s="117"/>
    </row>
    <row r="29" spans="119:120" ht="13" x14ac:dyDescent="0.2">
      <c r="DP29" s="117"/>
    </row>
    <row r="30" spans="119:120" ht="13" x14ac:dyDescent="0.2"/>
    <row r="31" spans="119:120" ht="13" x14ac:dyDescent="0.2">
      <c r="DO31" s="117"/>
      <c r="DP31" s="117"/>
    </row>
    <row r="32" spans="119:120" ht="13" x14ac:dyDescent="0.2"/>
    <row r="33" spans="98:120" ht="13" x14ac:dyDescent="0.2">
      <c r="DO33" s="117"/>
      <c r="DP33" s="117"/>
    </row>
    <row r="34" spans="98:120" ht="13" x14ac:dyDescent="0.2">
      <c r="DM34" s="117"/>
    </row>
    <row r="35" spans="98:120" ht="13" x14ac:dyDescent="0.2">
      <c r="CT35" s="117"/>
      <c r="CU35" s="117"/>
      <c r="CV35" s="117"/>
      <c r="CY35" s="117"/>
      <c r="CZ35" s="117"/>
      <c r="DA35" s="117"/>
      <c r="DD35" s="117"/>
      <c r="DE35" s="117"/>
      <c r="DF35" s="117"/>
      <c r="DI35" s="117"/>
      <c r="DJ35" s="117"/>
      <c r="DK35" s="117"/>
      <c r="DM35" s="117"/>
      <c r="DN35" s="117"/>
      <c r="DO35" s="117"/>
      <c r="DP35" s="117"/>
    </row>
    <row r="36" spans="98:120" ht="13" x14ac:dyDescent="0.2"/>
    <row r="37" spans="98:120" ht="13" x14ac:dyDescent="0.2">
      <c r="CW37" s="117"/>
      <c r="DB37" s="117"/>
      <c r="DG37" s="117"/>
      <c r="DL37" s="117"/>
      <c r="DP37" s="117"/>
    </row>
    <row r="38" spans="98:120" ht="13" x14ac:dyDescent="0.2">
      <c r="CT38" s="117"/>
      <c r="CU38" s="117"/>
      <c r="CV38" s="117"/>
      <c r="CW38" s="117"/>
      <c r="CY38" s="117"/>
      <c r="CZ38" s="117"/>
      <c r="DA38" s="117"/>
      <c r="DB38" s="117"/>
      <c r="DD38" s="117"/>
      <c r="DE38" s="117"/>
      <c r="DF38" s="117"/>
      <c r="DG38" s="117"/>
      <c r="DI38" s="117"/>
      <c r="DJ38" s="117"/>
      <c r="DK38" s="117"/>
      <c r="DL38" s="117"/>
      <c r="DN38" s="117"/>
      <c r="DO38" s="117"/>
      <c r="DP38" s="11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117"/>
      <c r="DO49" s="117"/>
      <c r="DP49" s="11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117"/>
      <c r="CS63" s="117"/>
      <c r="CX63" s="117"/>
      <c r="DC63" s="117"/>
      <c r="DH63" s="117"/>
    </row>
    <row r="64" spans="22:120" ht="13" x14ac:dyDescent="0.2">
      <c r="V64" s="117"/>
    </row>
    <row r="65" spans="15:120" ht="13" x14ac:dyDescent="0.2">
      <c r="X65" s="117"/>
      <c r="Z65" s="117"/>
      <c r="AA65" s="117"/>
      <c r="AB65" s="117"/>
      <c r="AC65" s="117"/>
      <c r="AD65" s="117"/>
      <c r="AE65" s="117"/>
      <c r="AF65" s="117"/>
      <c r="AG65" s="117"/>
      <c r="AH65" s="117"/>
      <c r="AI65" s="117"/>
      <c r="AJ65" s="117"/>
      <c r="AK65" s="117"/>
      <c r="AL65" s="117"/>
      <c r="AM65" s="117"/>
      <c r="AN65" s="117"/>
      <c r="AO65" s="117"/>
      <c r="AP65" s="117"/>
      <c r="AQ65" s="117"/>
      <c r="AR65" s="117"/>
      <c r="AS65" s="117"/>
      <c r="AT65" s="117"/>
      <c r="AU65" s="117"/>
      <c r="AV65" s="117"/>
      <c r="AW65" s="117"/>
      <c r="AX65" s="117"/>
      <c r="AY65" s="117"/>
      <c r="AZ65" s="117"/>
      <c r="BA65" s="117"/>
      <c r="BB65" s="117"/>
      <c r="BC65" s="117"/>
      <c r="BD65" s="117"/>
      <c r="BE65" s="117"/>
      <c r="BF65" s="117"/>
      <c r="BG65" s="117"/>
      <c r="BH65" s="117"/>
      <c r="BI65" s="117"/>
      <c r="BJ65" s="117"/>
      <c r="BK65" s="117"/>
      <c r="BL65" s="117"/>
      <c r="BM65" s="117"/>
      <c r="BN65" s="117"/>
      <c r="BO65" s="117"/>
      <c r="BP65" s="117"/>
      <c r="BQ65" s="117"/>
      <c r="BR65" s="117"/>
      <c r="BS65" s="117"/>
      <c r="BT65" s="117"/>
      <c r="BU65" s="117"/>
      <c r="BV65" s="117"/>
      <c r="BW65" s="117"/>
      <c r="BX65" s="117"/>
      <c r="BY65" s="117"/>
      <c r="BZ65" s="117"/>
      <c r="CA65" s="117"/>
      <c r="CB65" s="117"/>
      <c r="CC65" s="117"/>
      <c r="CD65" s="117"/>
      <c r="CE65" s="117"/>
      <c r="CF65" s="117"/>
      <c r="CG65" s="117"/>
      <c r="CH65" s="117"/>
      <c r="CI65" s="117"/>
      <c r="CJ65" s="117"/>
      <c r="CK65" s="117"/>
      <c r="CL65" s="117"/>
      <c r="CM65" s="117"/>
      <c r="CN65" s="117"/>
      <c r="CO65" s="117"/>
      <c r="CP65" s="117"/>
      <c r="CQ65" s="117"/>
      <c r="CR65" s="117"/>
      <c r="CU65" s="117"/>
      <c r="CZ65" s="117"/>
      <c r="DE65" s="117"/>
      <c r="DJ65" s="117"/>
    </row>
    <row r="66" spans="15:120" ht="13" x14ac:dyDescent="0.2">
      <c r="Q66" s="117"/>
      <c r="S66" s="117"/>
      <c r="U66" s="117"/>
      <c r="DM66" s="117"/>
    </row>
    <row r="67" spans="15:120" ht="13" x14ac:dyDescent="0.2">
      <c r="O67" s="117"/>
      <c r="P67" s="117"/>
      <c r="R67" s="117"/>
      <c r="T67" s="117"/>
      <c r="Y67" s="117"/>
      <c r="CT67" s="117"/>
      <c r="CV67" s="117"/>
      <c r="CW67" s="117"/>
      <c r="CY67" s="117"/>
      <c r="DA67" s="117"/>
      <c r="DB67" s="117"/>
      <c r="DD67" s="117"/>
      <c r="DF67" s="117"/>
      <c r="DG67" s="117"/>
      <c r="DI67" s="117"/>
      <c r="DK67" s="117"/>
      <c r="DL67" s="117"/>
      <c r="DN67" s="117"/>
      <c r="DO67" s="117"/>
      <c r="DP67" s="117"/>
    </row>
    <row r="68" spans="15:120" ht="13" x14ac:dyDescent="0.2"/>
    <row r="69" spans="15:120" ht="13" x14ac:dyDescent="0.2"/>
    <row r="70" spans="15:120" ht="13" x14ac:dyDescent="0.2"/>
    <row r="71" spans="15:120" ht="13" x14ac:dyDescent="0.2"/>
    <row r="72" spans="15:120" ht="13" x14ac:dyDescent="0.2">
      <c r="DP72" s="117"/>
    </row>
    <row r="73" spans="15:120" ht="13" x14ac:dyDescent="0.2">
      <c r="DP73" s="11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117"/>
      <c r="CX96" s="117"/>
      <c r="DC96" s="117"/>
      <c r="DH96" s="117"/>
    </row>
    <row r="97" spans="24:120" ht="13" x14ac:dyDescent="0.2">
      <c r="CS97" s="117"/>
      <c r="CX97" s="117"/>
      <c r="DC97" s="117"/>
      <c r="DH97" s="117"/>
      <c r="DP97" s="118" t="s">
        <v>12</v>
      </c>
    </row>
    <row r="98" spans="24:120" ht="13" hidden="1" x14ac:dyDescent="0.2">
      <c r="CS98" s="117"/>
      <c r="CX98" s="117"/>
      <c r="DC98" s="117"/>
      <c r="DH98" s="117"/>
    </row>
    <row r="99" spans="24:120" ht="13" hidden="1" x14ac:dyDescent="0.2">
      <c r="CS99" s="117"/>
      <c r="CX99" s="117"/>
      <c r="DC99" s="117"/>
      <c r="DH99" s="117"/>
    </row>
    <row r="101" spans="24:120" ht="12" hidden="1" customHeight="1" x14ac:dyDescent="0.2">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7"/>
      <c r="AX101" s="117"/>
      <c r="AY101" s="117"/>
      <c r="AZ101" s="117"/>
      <c r="BA101" s="117"/>
      <c r="BB101" s="117"/>
      <c r="BC101" s="117"/>
      <c r="BD101" s="117"/>
      <c r="BE101" s="117"/>
      <c r="BF101" s="117"/>
      <c r="BG101" s="117"/>
      <c r="BH101" s="117"/>
      <c r="BI101" s="117"/>
      <c r="BJ101" s="117"/>
      <c r="BK101" s="117"/>
      <c r="BL101" s="117"/>
      <c r="BM101" s="117"/>
      <c r="BN101" s="117"/>
      <c r="BO101" s="117"/>
      <c r="BP101" s="117"/>
      <c r="BQ101" s="117"/>
      <c r="BR101" s="117"/>
      <c r="BS101" s="117"/>
      <c r="BT101" s="117"/>
      <c r="BU101" s="117"/>
      <c r="BV101" s="117"/>
      <c r="BW101" s="117"/>
      <c r="BX101" s="117"/>
      <c r="BY101" s="117"/>
      <c r="BZ101" s="117"/>
      <c r="CA101" s="117"/>
      <c r="CB101" s="117"/>
      <c r="CC101" s="117"/>
      <c r="CD101" s="117"/>
      <c r="CE101" s="117"/>
      <c r="CF101" s="117"/>
      <c r="CG101" s="117"/>
      <c r="CH101" s="117"/>
      <c r="CI101" s="117"/>
      <c r="CJ101" s="117"/>
      <c r="CK101" s="117"/>
      <c r="CL101" s="117"/>
      <c r="CM101" s="117"/>
      <c r="CN101" s="117"/>
      <c r="CO101" s="117"/>
      <c r="CP101" s="117"/>
      <c r="CQ101" s="117"/>
      <c r="CR101" s="117"/>
      <c r="CU101" s="117"/>
      <c r="CZ101" s="117"/>
      <c r="DE101" s="117"/>
      <c r="DJ101" s="117"/>
    </row>
    <row r="102" spans="24:120" ht="1.5" hidden="1" customHeight="1" x14ac:dyDescent="0.2">
      <c r="CU102" s="117"/>
      <c r="CZ102" s="117"/>
      <c r="DE102" s="117"/>
      <c r="DJ102" s="117"/>
      <c r="DM102" s="117"/>
    </row>
    <row r="103" spans="24:120" ht="13" hidden="1" x14ac:dyDescent="0.2">
      <c r="CT103" s="117"/>
      <c r="CV103" s="117"/>
      <c r="CW103" s="117"/>
      <c r="CY103" s="117"/>
      <c r="DA103" s="117"/>
      <c r="DB103" s="117"/>
      <c r="DD103" s="117"/>
      <c r="DF103" s="117"/>
      <c r="DG103" s="117"/>
      <c r="DI103" s="117"/>
      <c r="DK103" s="117"/>
      <c r="DL103" s="117"/>
      <c r="DM103" s="117"/>
      <c r="DN103" s="117"/>
      <c r="DO103" s="117"/>
      <c r="DP103" s="117"/>
    </row>
    <row r="104" spans="24:120" ht="13" hidden="1" x14ac:dyDescent="0.2">
      <c r="CV104" s="117"/>
      <c r="CW104" s="117"/>
      <c r="DA104" s="117"/>
      <c r="DB104" s="117"/>
      <c r="DF104" s="117"/>
      <c r="DG104" s="117"/>
      <c r="DK104" s="117"/>
      <c r="DL104" s="117"/>
      <c r="DN104" s="117"/>
      <c r="DO104" s="117"/>
      <c r="DP104" s="117"/>
    </row>
    <row r="105" spans="24:120" ht="12.75" hidden="1" customHeight="1" x14ac:dyDescent="0.2"/>
  </sheetData>
  <sheetProtection algorithmName="SHA-512" hashValue="+Cx5jCGorbeEQ/bFPCTKhmx6nxbX2XCsqQRT0Q/ybinUbTAIw9Ap+TQSWLJyX8PU5ZNmTCkl72mFzqX3zMyNKw==" saltValue="oImj7532TX84UArxq319aQ==" spinCount="100000" sheet="1" objects="1" scenarios="1"/>
  <phoneticPr fontId="9"/>
  <printOptions horizontalCentered="1" verticalCentered="1"/>
  <pageMargins left="0" right="0" top="0" bottom="0" header="0.511811023622047" footer="0"/>
  <pageSetup paperSize="8" orientation="landscape" horizontalDpi="300" verticalDpi="300"/>
  <headerFooter>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CCB13-76F7-4891-AA32-6B105F0823AE}">
  <sheetPr>
    <pageSetUpPr fitToPage="1"/>
  </sheetPr>
  <dimension ref="A1:DL89"/>
  <sheetViews>
    <sheetView showGridLines="0" zoomScaleNormal="100" zoomScalePageLayoutView="55" workbookViewId="0"/>
  </sheetViews>
  <sheetFormatPr defaultColWidth="0" defaultRowHeight="13.5" customHeight="1" zeroHeight="1" x14ac:dyDescent="0.2"/>
  <cols>
    <col min="1" max="116" width="2.6328125" style="118" customWidth="1"/>
    <col min="117" max="16384" width="9" style="117" hidden="1"/>
  </cols>
  <sheetData>
    <row r="1" spans="1:17" s="117" customFormat="1" ht="13" x14ac:dyDescent="0.2">
      <c r="A1" s="118"/>
    </row>
    <row r="2" spans="1:17" ht="13" x14ac:dyDescent="0.2"/>
    <row r="3" spans="1:17" ht="13" x14ac:dyDescent="0.2"/>
    <row r="4" spans="1:17" s="117" customFormat="1" ht="13" x14ac:dyDescent="0.2">
      <c r="A4" s="118"/>
      <c r="B4" s="118"/>
      <c r="C4" s="118"/>
      <c r="D4" s="118"/>
      <c r="E4" s="118"/>
      <c r="F4" s="118"/>
      <c r="G4" s="118"/>
      <c r="H4" s="118"/>
      <c r="I4" s="118"/>
      <c r="J4" s="118"/>
      <c r="K4" s="118"/>
      <c r="L4" s="118"/>
      <c r="M4" s="118"/>
      <c r="N4" s="118"/>
      <c r="O4" s="118"/>
      <c r="P4" s="118"/>
      <c r="Q4" s="118"/>
    </row>
    <row r="5" spans="1:17" s="117" customFormat="1" ht="13" x14ac:dyDescent="0.2">
      <c r="A5" s="118"/>
      <c r="B5" s="118"/>
      <c r="C5" s="118"/>
      <c r="D5" s="118"/>
      <c r="E5" s="118"/>
      <c r="F5" s="118"/>
      <c r="G5" s="118"/>
      <c r="H5" s="118"/>
      <c r="I5" s="118"/>
      <c r="J5" s="118"/>
      <c r="K5" s="118"/>
      <c r="L5" s="118"/>
      <c r="M5" s="118"/>
      <c r="N5" s="118"/>
      <c r="O5" s="118"/>
      <c r="P5" s="118"/>
      <c r="Q5" s="118"/>
    </row>
    <row r="6" spans="1:17" ht="13" x14ac:dyDescent="0.2"/>
    <row r="7" spans="1:17" ht="13" x14ac:dyDescent="0.2"/>
    <row r="8" spans="1:17" ht="13" x14ac:dyDescent="0.2"/>
    <row r="9" spans="1:17" ht="13" x14ac:dyDescent="0.2"/>
    <row r="10" spans="1:17" ht="13" x14ac:dyDescent="0.2"/>
    <row r="11" spans="1:17" ht="13" x14ac:dyDescent="0.2"/>
    <row r="12" spans="1:17" ht="13" x14ac:dyDescent="0.2"/>
    <row r="13" spans="1:17" ht="13" x14ac:dyDescent="0.2"/>
    <row r="14" spans="1:17" ht="13" x14ac:dyDescent="0.2"/>
    <row r="15" spans="1:17" ht="13" x14ac:dyDescent="0.2"/>
    <row r="16" spans="1:17" ht="13" x14ac:dyDescent="0.2"/>
    <row r="17" spans="9:116" ht="13" x14ac:dyDescent="0.2"/>
    <row r="18" spans="9:116" ht="13" x14ac:dyDescent="0.2">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7"/>
      <c r="BB18" s="117"/>
      <c r="BC18" s="117"/>
      <c r="BD18" s="117"/>
      <c r="BE18" s="117"/>
      <c r="BF18" s="117"/>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c r="CF18" s="117"/>
      <c r="CG18" s="117"/>
      <c r="CH18" s="117"/>
      <c r="CI18" s="117"/>
      <c r="CJ18" s="117"/>
      <c r="CK18" s="117"/>
      <c r="CL18" s="117"/>
      <c r="CM18" s="117"/>
      <c r="CN18" s="117"/>
      <c r="CO18" s="117"/>
      <c r="CP18" s="117"/>
      <c r="CQ18" s="117"/>
      <c r="CR18" s="117"/>
      <c r="CS18" s="117"/>
      <c r="CT18" s="117"/>
      <c r="CU18" s="117"/>
      <c r="CV18" s="117"/>
      <c r="CW18" s="117"/>
      <c r="CX18" s="117"/>
      <c r="CY18" s="117"/>
      <c r="CZ18" s="117"/>
      <c r="DA18" s="117"/>
      <c r="DB18" s="117"/>
      <c r="DC18" s="117"/>
      <c r="DD18" s="117"/>
      <c r="DE18" s="117"/>
      <c r="DF18" s="117"/>
      <c r="DG18" s="117"/>
      <c r="DH18" s="117"/>
      <c r="DI18" s="117"/>
      <c r="DJ18" s="117"/>
      <c r="DK18" s="117"/>
      <c r="DL18" s="117"/>
    </row>
    <row r="19" spans="9:116" ht="13" x14ac:dyDescent="0.2"/>
    <row r="20" spans="9:116" ht="13" x14ac:dyDescent="0.2"/>
    <row r="21" spans="9:116" ht="13" x14ac:dyDescent="0.2">
      <c r="DL21" s="117"/>
    </row>
    <row r="22" spans="9:116" ht="13" x14ac:dyDescent="0.2">
      <c r="DI22" s="117"/>
      <c r="DJ22" s="117"/>
      <c r="DK22" s="117"/>
      <c r="DL22" s="117"/>
    </row>
    <row r="23" spans="9:116" ht="13" x14ac:dyDescent="0.2">
      <c r="CY23" s="117"/>
      <c r="CZ23" s="117"/>
      <c r="DA23" s="117"/>
      <c r="DB23" s="117"/>
      <c r="DC23" s="117"/>
      <c r="DD23" s="117"/>
      <c r="DE23" s="117"/>
      <c r="DF23" s="117"/>
      <c r="DG23" s="117"/>
      <c r="DH23" s="117"/>
      <c r="DI23" s="117"/>
      <c r="DJ23" s="117"/>
      <c r="DK23" s="117"/>
      <c r="DL23" s="11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117"/>
      <c r="DA35" s="117"/>
      <c r="DB35" s="117"/>
      <c r="DC35" s="117"/>
      <c r="DD35" s="117"/>
      <c r="DE35" s="117"/>
      <c r="DF35" s="117"/>
      <c r="DG35" s="117"/>
      <c r="DH35" s="117"/>
      <c r="DI35" s="117"/>
      <c r="DJ35" s="117"/>
      <c r="DK35" s="117"/>
      <c r="DL35" s="117"/>
    </row>
    <row r="36" spans="15:116" ht="13" x14ac:dyDescent="0.2"/>
    <row r="37" spans="15:116" ht="13" x14ac:dyDescent="0.2">
      <c r="DL37" s="117"/>
    </row>
    <row r="38" spans="15:116" ht="13" x14ac:dyDescent="0.2">
      <c r="DI38" s="117"/>
      <c r="DJ38" s="117"/>
      <c r="DK38" s="117"/>
      <c r="DL38" s="117"/>
    </row>
    <row r="39" spans="15:116" ht="13" x14ac:dyDescent="0.2"/>
    <row r="40" spans="15:116" ht="13" x14ac:dyDescent="0.2"/>
    <row r="41" spans="15:116" ht="13" x14ac:dyDescent="0.2"/>
    <row r="42" spans="15:116" ht="13" x14ac:dyDescent="0.2"/>
    <row r="43" spans="15:116" ht="13" x14ac:dyDescent="0.2">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E43" s="117"/>
      <c r="DF43" s="117"/>
      <c r="DG43" s="117"/>
      <c r="DH43" s="117"/>
      <c r="DI43" s="117"/>
      <c r="DJ43" s="117"/>
      <c r="DK43" s="117"/>
      <c r="DL43" s="117"/>
    </row>
    <row r="44" spans="15:116" ht="13" x14ac:dyDescent="0.2">
      <c r="DL44" s="117"/>
    </row>
    <row r="45" spans="15:116" ht="13" x14ac:dyDescent="0.2"/>
    <row r="46" spans="15:116" ht="13" x14ac:dyDescent="0.2">
      <c r="DA46" s="117"/>
      <c r="DB46" s="117"/>
      <c r="DC46" s="117"/>
      <c r="DD46" s="117"/>
      <c r="DE46" s="117"/>
      <c r="DF46" s="117"/>
      <c r="DG46" s="117"/>
      <c r="DH46" s="117"/>
      <c r="DI46" s="117"/>
      <c r="DJ46" s="117"/>
      <c r="DK46" s="117"/>
      <c r="DL46" s="117"/>
    </row>
    <row r="47" spans="15:116" ht="13" x14ac:dyDescent="0.2"/>
    <row r="48" spans="15:116" ht="13" x14ac:dyDescent="0.2"/>
    <row r="49" spans="104:116" ht="13" x14ac:dyDescent="0.2"/>
    <row r="50" spans="104:116" ht="13" x14ac:dyDescent="0.2">
      <c r="CZ50" s="117"/>
      <c r="DA50" s="117"/>
      <c r="DB50" s="117"/>
      <c r="DC50" s="117"/>
      <c r="DD50" s="117"/>
      <c r="DE50" s="117"/>
      <c r="DF50" s="117"/>
      <c r="DG50" s="117"/>
      <c r="DH50" s="117"/>
      <c r="DI50" s="117"/>
      <c r="DJ50" s="117"/>
      <c r="DK50" s="117"/>
      <c r="DL50" s="117"/>
    </row>
    <row r="51" spans="104:116" ht="13" x14ac:dyDescent="0.2"/>
    <row r="52" spans="104:116" ht="13" x14ac:dyDescent="0.2"/>
    <row r="53" spans="104:116" ht="13" x14ac:dyDescent="0.2">
      <c r="DL53" s="11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117"/>
      <c r="DD67" s="117"/>
      <c r="DE67" s="117"/>
      <c r="DF67" s="117"/>
      <c r="DG67" s="117"/>
      <c r="DH67" s="117"/>
      <c r="DI67" s="117"/>
      <c r="DJ67" s="117"/>
      <c r="DK67" s="117"/>
      <c r="DL67" s="11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QUHvb8dQXSEOv6HglmFL5jsWUC3xKKjZKwEpdkfXATCBV0SLbYKj1lWP5BgcPQT8+D+bt+82zqyXxKix1q/Nw==" saltValue="BMmoCCwsM4xejcNdII41Gw==" spinCount="100000" sheet="1" objects="1" scenarios="1"/>
  <phoneticPr fontId="9"/>
  <printOptions horizontalCentered="1" verticalCentered="1"/>
  <pageMargins left="0" right="0" top="0" bottom="0" header="0.511811023622047" footer="0"/>
  <pageSetup paperSize="8" orientation="landscape" horizontalDpi="300" verticalDpi="300"/>
  <headerFooter>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04C1C-A66F-49FA-BC3D-F494A1A007BB}">
  <sheetPr>
    <pageSetUpPr fitToPage="1"/>
  </sheetPr>
  <dimension ref="A1:AZ73"/>
  <sheetViews>
    <sheetView showGridLines="0" zoomScaleNormal="100" workbookViewId="0"/>
  </sheetViews>
  <sheetFormatPr defaultColWidth="0" defaultRowHeight="13.5" customHeight="1" zeroHeight="1" x14ac:dyDescent="0.2"/>
  <cols>
    <col min="1" max="36" width="2.453125" style="119" customWidth="1"/>
    <col min="37" max="44" width="17" style="119" customWidth="1"/>
    <col min="45" max="45" width="6.08984375" style="125" customWidth="1"/>
    <col min="46" max="46" width="3" style="123" customWidth="1"/>
    <col min="47" max="47" width="19.08984375" style="119" hidden="1" customWidth="1"/>
    <col min="48" max="52" width="12.6328125" style="119" hidden="1" customWidth="1"/>
    <col min="53" max="16384" width="8.6328125" style="119" hidden="1"/>
  </cols>
  <sheetData>
    <row r="1" spans="1:46" ht="13" x14ac:dyDescent="0.2">
      <c r="AS1" s="119"/>
      <c r="AT1" s="119"/>
    </row>
    <row r="2" spans="1:46" ht="13" x14ac:dyDescent="0.2">
      <c r="AS2" s="119"/>
      <c r="AT2" s="119"/>
    </row>
    <row r="3" spans="1:46" ht="13" x14ac:dyDescent="0.2">
      <c r="AS3" s="119"/>
      <c r="AT3" s="119"/>
    </row>
    <row r="4" spans="1:46" ht="13" x14ac:dyDescent="0.2">
      <c r="AS4" s="119"/>
      <c r="AT4" s="119"/>
    </row>
    <row r="5" spans="1:46" ht="16.5" x14ac:dyDescent="0.2">
      <c r="A5" s="120" t="s">
        <v>406</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ht="13" x14ac:dyDescent="0.2">
      <c r="A6" s="123"/>
      <c r="AK6" s="124" t="s">
        <v>407</v>
      </c>
      <c r="AL6" s="124"/>
      <c r="AM6" s="124"/>
      <c r="AN6" s="124"/>
    </row>
    <row r="7" spans="1:46" ht="13.5" customHeight="1" x14ac:dyDescent="0.2">
      <c r="A7" s="123"/>
      <c r="AK7" s="126"/>
      <c r="AL7" s="127"/>
      <c r="AM7" s="127"/>
      <c r="AN7" s="128"/>
      <c r="AO7" s="652" t="s">
        <v>408</v>
      </c>
      <c r="AP7" s="129"/>
      <c r="AQ7" s="130" t="s">
        <v>409</v>
      </c>
      <c r="AR7" s="131"/>
    </row>
    <row r="8" spans="1:46" ht="13" x14ac:dyDescent="0.2">
      <c r="A8" s="123"/>
      <c r="AK8" s="132"/>
      <c r="AL8" s="133"/>
      <c r="AM8" s="133"/>
      <c r="AN8" s="134"/>
      <c r="AO8" s="652"/>
      <c r="AP8" s="135" t="s">
        <v>410</v>
      </c>
      <c r="AQ8" s="136" t="s">
        <v>411</v>
      </c>
      <c r="AR8" s="137" t="s">
        <v>412</v>
      </c>
    </row>
    <row r="9" spans="1:46" ht="13.5" customHeight="1" x14ac:dyDescent="0.2">
      <c r="A9" s="123"/>
      <c r="AK9" s="653" t="s">
        <v>413</v>
      </c>
      <c r="AL9" s="653"/>
      <c r="AM9" s="653"/>
      <c r="AN9" s="653"/>
      <c r="AO9" s="138">
        <v>10401929</v>
      </c>
      <c r="AP9" s="138">
        <v>74270</v>
      </c>
      <c r="AQ9" s="139">
        <v>74190</v>
      </c>
      <c r="AR9" s="140">
        <v>0.1</v>
      </c>
    </row>
    <row r="10" spans="1:46" ht="13.5" customHeight="1" x14ac:dyDescent="0.2">
      <c r="A10" s="123"/>
      <c r="AK10" s="653" t="s">
        <v>414</v>
      </c>
      <c r="AL10" s="653"/>
      <c r="AM10" s="653"/>
      <c r="AN10" s="653"/>
      <c r="AO10" s="141">
        <v>5886</v>
      </c>
      <c r="AP10" s="141">
        <v>42</v>
      </c>
      <c r="AQ10" s="142">
        <v>4494</v>
      </c>
      <c r="AR10" s="143">
        <v>-99.1</v>
      </c>
    </row>
    <row r="11" spans="1:46" ht="13.5" customHeight="1" x14ac:dyDescent="0.2">
      <c r="A11" s="123"/>
      <c r="AK11" s="653" t="s">
        <v>415</v>
      </c>
      <c r="AL11" s="653"/>
      <c r="AM11" s="653"/>
      <c r="AN11" s="653"/>
      <c r="AO11" s="141">
        <v>2450</v>
      </c>
      <c r="AP11" s="141">
        <v>17</v>
      </c>
      <c r="AQ11" s="142">
        <v>2274</v>
      </c>
      <c r="AR11" s="143">
        <v>-99.3</v>
      </c>
    </row>
    <row r="12" spans="1:46" ht="13.5" customHeight="1" x14ac:dyDescent="0.2">
      <c r="A12" s="123"/>
      <c r="AK12" s="653" t="s">
        <v>416</v>
      </c>
      <c r="AL12" s="653"/>
      <c r="AM12" s="653"/>
      <c r="AN12" s="653"/>
      <c r="AO12" s="141" t="s">
        <v>64</v>
      </c>
      <c r="AP12" s="141" t="s">
        <v>64</v>
      </c>
      <c r="AQ12" s="142">
        <v>23</v>
      </c>
      <c r="AR12" s="143" t="s">
        <v>64</v>
      </c>
    </row>
    <row r="13" spans="1:46" ht="13.5" customHeight="1" x14ac:dyDescent="0.2">
      <c r="A13" s="123"/>
      <c r="AK13" s="653" t="s">
        <v>417</v>
      </c>
      <c r="AL13" s="653"/>
      <c r="AM13" s="653"/>
      <c r="AN13" s="653"/>
      <c r="AO13" s="141" t="s">
        <v>64</v>
      </c>
      <c r="AP13" s="141" t="s">
        <v>64</v>
      </c>
      <c r="AQ13" s="142">
        <v>2538</v>
      </c>
      <c r="AR13" s="143" t="s">
        <v>64</v>
      </c>
    </row>
    <row r="14" spans="1:46" ht="13.5" customHeight="1" x14ac:dyDescent="0.2">
      <c r="A14" s="123"/>
      <c r="AK14" s="653" t="s">
        <v>418</v>
      </c>
      <c r="AL14" s="653"/>
      <c r="AM14" s="653"/>
      <c r="AN14" s="653"/>
      <c r="AO14" s="141">
        <v>319676</v>
      </c>
      <c r="AP14" s="141">
        <v>2283</v>
      </c>
      <c r="AQ14" s="142">
        <v>2009</v>
      </c>
      <c r="AR14" s="143">
        <v>13.6</v>
      </c>
    </row>
    <row r="15" spans="1:46" ht="13.5" customHeight="1" x14ac:dyDescent="0.2">
      <c r="A15" s="123"/>
      <c r="AK15" s="654" t="s">
        <v>419</v>
      </c>
      <c r="AL15" s="654"/>
      <c r="AM15" s="654"/>
      <c r="AN15" s="654"/>
      <c r="AO15" s="141">
        <v>-740947</v>
      </c>
      <c r="AP15" s="141">
        <v>-5290</v>
      </c>
      <c r="AQ15" s="142">
        <v>-4396</v>
      </c>
      <c r="AR15" s="143">
        <v>20.3</v>
      </c>
    </row>
    <row r="16" spans="1:46" ht="13" x14ac:dyDescent="0.2">
      <c r="A16" s="123"/>
      <c r="AK16" s="654" t="s">
        <v>119</v>
      </c>
      <c r="AL16" s="654"/>
      <c r="AM16" s="654"/>
      <c r="AN16" s="654"/>
      <c r="AO16" s="141">
        <v>9988994</v>
      </c>
      <c r="AP16" s="141">
        <v>71322</v>
      </c>
      <c r="AQ16" s="142">
        <v>81133</v>
      </c>
      <c r="AR16" s="143">
        <v>-12.1</v>
      </c>
    </row>
    <row r="17" spans="1:46" ht="13" x14ac:dyDescent="0.2">
      <c r="A17" s="123"/>
    </row>
    <row r="18" spans="1:46" ht="13" x14ac:dyDescent="0.2">
      <c r="A18" s="123"/>
      <c r="AQ18" s="144"/>
      <c r="AR18" s="144"/>
    </row>
    <row r="19" spans="1:46" ht="13" x14ac:dyDescent="0.2">
      <c r="A19" s="123"/>
      <c r="AK19" s="119" t="s">
        <v>420</v>
      </c>
    </row>
    <row r="20" spans="1:46" ht="13" x14ac:dyDescent="0.2">
      <c r="A20" s="123"/>
      <c r="AK20" s="145"/>
      <c r="AL20" s="146"/>
      <c r="AM20" s="146"/>
      <c r="AN20" s="147"/>
      <c r="AO20" s="148" t="s">
        <v>421</v>
      </c>
      <c r="AP20" s="149" t="s">
        <v>422</v>
      </c>
      <c r="AQ20" s="150" t="s">
        <v>423</v>
      </c>
      <c r="AR20" s="151"/>
    </row>
    <row r="21" spans="1:46" s="124" customFormat="1" ht="13" x14ac:dyDescent="0.2">
      <c r="A21" s="152"/>
      <c r="AK21" s="655" t="s">
        <v>424</v>
      </c>
      <c r="AL21" s="655"/>
      <c r="AM21" s="655"/>
      <c r="AN21" s="655"/>
      <c r="AO21" s="153">
        <v>7.03</v>
      </c>
      <c r="AP21" s="154">
        <v>7.09</v>
      </c>
      <c r="AQ21" s="155">
        <v>-0.06</v>
      </c>
      <c r="AS21" s="156"/>
      <c r="AT21" s="152"/>
    </row>
    <row r="22" spans="1:46" s="124" customFormat="1" ht="13" x14ac:dyDescent="0.2">
      <c r="A22" s="152"/>
      <c r="AK22" s="655" t="s">
        <v>121</v>
      </c>
      <c r="AL22" s="655"/>
      <c r="AM22" s="655"/>
      <c r="AN22" s="655"/>
      <c r="AO22" s="157">
        <v>98.7</v>
      </c>
      <c r="AP22" s="158">
        <v>99.1</v>
      </c>
      <c r="AQ22" s="159">
        <v>-0.4</v>
      </c>
      <c r="AR22" s="144"/>
      <c r="AS22" s="156"/>
      <c r="AT22" s="152"/>
    </row>
    <row r="23" spans="1:46" s="124" customFormat="1" ht="13" x14ac:dyDescent="0.2">
      <c r="A23" s="152"/>
      <c r="AP23" s="144"/>
      <c r="AQ23" s="144"/>
      <c r="AR23" s="144"/>
      <c r="AS23" s="156"/>
      <c r="AT23" s="152"/>
    </row>
    <row r="24" spans="1:46" s="124" customFormat="1" ht="13" x14ac:dyDescent="0.2">
      <c r="A24" s="152"/>
      <c r="AP24" s="144"/>
      <c r="AQ24" s="144"/>
      <c r="AR24" s="144"/>
      <c r="AS24" s="156"/>
      <c r="AT24" s="152"/>
    </row>
    <row r="25" spans="1:46" s="124" customFormat="1" ht="13" x14ac:dyDescent="0.2">
      <c r="A25" s="160"/>
      <c r="B25" s="161"/>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2"/>
      <c r="AQ25" s="162"/>
      <c r="AR25" s="162"/>
      <c r="AS25" s="163"/>
      <c r="AT25" s="152"/>
    </row>
    <row r="26" spans="1:46" s="124" customFormat="1" ht="13" x14ac:dyDescent="0.2">
      <c r="A26" s="651" t="s">
        <v>425</v>
      </c>
      <c r="B26" s="651"/>
      <c r="C26" s="651"/>
      <c r="D26" s="651"/>
      <c r="E26" s="651"/>
      <c r="F26" s="651"/>
      <c r="G26" s="651"/>
      <c r="H26" s="651"/>
      <c r="I26" s="651"/>
      <c r="J26" s="651"/>
      <c r="K26" s="651"/>
      <c r="L26" s="651"/>
      <c r="M26" s="651"/>
      <c r="N26" s="651"/>
      <c r="O26" s="651"/>
      <c r="P26" s="651"/>
      <c r="Q26" s="651"/>
      <c r="R26" s="651"/>
      <c r="S26" s="651"/>
      <c r="T26" s="651"/>
      <c r="U26" s="651"/>
      <c r="V26" s="651"/>
      <c r="W26" s="651"/>
      <c r="X26" s="651"/>
      <c r="Y26" s="651"/>
      <c r="Z26" s="651"/>
      <c r="AA26" s="651"/>
      <c r="AB26" s="651"/>
      <c r="AC26" s="651"/>
      <c r="AD26" s="651"/>
      <c r="AE26" s="651"/>
      <c r="AF26" s="651"/>
      <c r="AG26" s="651"/>
      <c r="AH26" s="651"/>
      <c r="AI26" s="651"/>
      <c r="AJ26" s="651"/>
      <c r="AK26" s="651"/>
      <c r="AL26" s="651"/>
      <c r="AM26" s="651"/>
      <c r="AN26" s="651"/>
      <c r="AO26" s="651"/>
      <c r="AP26" s="651"/>
      <c r="AQ26" s="651"/>
      <c r="AR26" s="651"/>
      <c r="AS26" s="651"/>
    </row>
    <row r="27" spans="1:46" ht="13" x14ac:dyDescent="0.2">
      <c r="A27" s="164"/>
      <c r="AS27" s="119"/>
      <c r="AT27" s="119"/>
    </row>
    <row r="28" spans="1:46" ht="16.5" x14ac:dyDescent="0.2">
      <c r="A28" s="120" t="s">
        <v>426</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5"/>
    </row>
    <row r="29" spans="1:46" ht="13" x14ac:dyDescent="0.2">
      <c r="A29" s="123"/>
      <c r="AK29" s="124" t="s">
        <v>427</v>
      </c>
      <c r="AL29" s="124"/>
      <c r="AM29" s="124"/>
      <c r="AN29" s="124"/>
      <c r="AS29" s="166"/>
    </row>
    <row r="30" spans="1:46" ht="13.5" customHeight="1" x14ac:dyDescent="0.2">
      <c r="A30" s="123"/>
      <c r="AK30" s="126"/>
      <c r="AL30" s="127"/>
      <c r="AM30" s="127"/>
      <c r="AN30" s="128"/>
      <c r="AO30" s="652" t="s">
        <v>408</v>
      </c>
      <c r="AP30" s="129"/>
      <c r="AQ30" s="130" t="s">
        <v>409</v>
      </c>
      <c r="AR30" s="131"/>
    </row>
    <row r="31" spans="1:46" ht="13" x14ac:dyDescent="0.2">
      <c r="A31" s="123"/>
      <c r="AK31" s="132"/>
      <c r="AL31" s="133"/>
      <c r="AM31" s="133"/>
      <c r="AN31" s="134"/>
      <c r="AO31" s="652"/>
      <c r="AP31" s="135" t="s">
        <v>410</v>
      </c>
      <c r="AQ31" s="136" t="s">
        <v>411</v>
      </c>
      <c r="AR31" s="137" t="s">
        <v>412</v>
      </c>
    </row>
    <row r="32" spans="1:46" ht="27" customHeight="1" x14ac:dyDescent="0.2">
      <c r="A32" s="123"/>
      <c r="AK32" s="658" t="s">
        <v>428</v>
      </c>
      <c r="AL32" s="658"/>
      <c r="AM32" s="658"/>
      <c r="AN32" s="658"/>
      <c r="AO32" s="167">
        <v>4242301</v>
      </c>
      <c r="AP32" s="167">
        <v>30290</v>
      </c>
      <c r="AQ32" s="168">
        <v>38069</v>
      </c>
      <c r="AR32" s="169">
        <v>-20.399999999999999</v>
      </c>
    </row>
    <row r="33" spans="1:46" ht="13.5" customHeight="1" x14ac:dyDescent="0.2">
      <c r="A33" s="123"/>
      <c r="AK33" s="658" t="s">
        <v>429</v>
      </c>
      <c r="AL33" s="658"/>
      <c r="AM33" s="658"/>
      <c r="AN33" s="658"/>
      <c r="AO33" s="167" t="s">
        <v>64</v>
      </c>
      <c r="AP33" s="167" t="s">
        <v>64</v>
      </c>
      <c r="AQ33" s="168" t="s">
        <v>64</v>
      </c>
      <c r="AR33" s="169" t="s">
        <v>64</v>
      </c>
    </row>
    <row r="34" spans="1:46" ht="27" customHeight="1" x14ac:dyDescent="0.2">
      <c r="A34" s="123"/>
      <c r="AK34" s="658" t="s">
        <v>430</v>
      </c>
      <c r="AL34" s="658"/>
      <c r="AM34" s="658"/>
      <c r="AN34" s="658"/>
      <c r="AO34" s="167" t="s">
        <v>64</v>
      </c>
      <c r="AP34" s="167" t="s">
        <v>64</v>
      </c>
      <c r="AQ34" s="168" t="s">
        <v>64</v>
      </c>
      <c r="AR34" s="169" t="s">
        <v>64</v>
      </c>
    </row>
    <row r="35" spans="1:46" ht="27" customHeight="1" x14ac:dyDescent="0.2">
      <c r="A35" s="123"/>
      <c r="AK35" s="658" t="s">
        <v>431</v>
      </c>
      <c r="AL35" s="658"/>
      <c r="AM35" s="658"/>
      <c r="AN35" s="658"/>
      <c r="AO35" s="167">
        <v>1440349</v>
      </c>
      <c r="AP35" s="167">
        <v>10284</v>
      </c>
      <c r="AQ35" s="168">
        <v>11274</v>
      </c>
      <c r="AR35" s="169">
        <v>-8.8000000000000007</v>
      </c>
    </row>
    <row r="36" spans="1:46" ht="27" customHeight="1" x14ac:dyDescent="0.2">
      <c r="A36" s="123"/>
      <c r="AK36" s="658" t="s">
        <v>432</v>
      </c>
      <c r="AL36" s="658"/>
      <c r="AM36" s="658"/>
      <c r="AN36" s="658"/>
      <c r="AO36" s="167" t="s">
        <v>64</v>
      </c>
      <c r="AP36" s="167" t="s">
        <v>64</v>
      </c>
      <c r="AQ36" s="168">
        <v>1710</v>
      </c>
      <c r="AR36" s="169" t="s">
        <v>64</v>
      </c>
    </row>
    <row r="37" spans="1:46" ht="13.5" customHeight="1" x14ac:dyDescent="0.2">
      <c r="A37" s="123"/>
      <c r="AK37" s="658" t="s">
        <v>433</v>
      </c>
      <c r="AL37" s="658"/>
      <c r="AM37" s="658"/>
      <c r="AN37" s="658"/>
      <c r="AO37" s="167" t="s">
        <v>64</v>
      </c>
      <c r="AP37" s="167" t="s">
        <v>64</v>
      </c>
      <c r="AQ37" s="168">
        <v>731</v>
      </c>
      <c r="AR37" s="169" t="s">
        <v>64</v>
      </c>
    </row>
    <row r="38" spans="1:46" ht="27" customHeight="1" x14ac:dyDescent="0.2">
      <c r="A38" s="123"/>
      <c r="AK38" s="659" t="s">
        <v>434</v>
      </c>
      <c r="AL38" s="659"/>
      <c r="AM38" s="659"/>
      <c r="AN38" s="659"/>
      <c r="AO38" s="170" t="s">
        <v>64</v>
      </c>
      <c r="AP38" s="170" t="s">
        <v>64</v>
      </c>
      <c r="AQ38" s="171">
        <v>1</v>
      </c>
      <c r="AR38" s="159" t="s">
        <v>64</v>
      </c>
      <c r="AS38" s="166"/>
    </row>
    <row r="39" spans="1:46" ht="13.5" customHeight="1" x14ac:dyDescent="0.2">
      <c r="A39" s="123"/>
      <c r="AK39" s="659" t="s">
        <v>435</v>
      </c>
      <c r="AL39" s="659"/>
      <c r="AM39" s="659"/>
      <c r="AN39" s="659"/>
      <c r="AO39" s="167">
        <v>-1368316</v>
      </c>
      <c r="AP39" s="167">
        <v>-9770</v>
      </c>
      <c r="AQ39" s="168">
        <v>-7408</v>
      </c>
      <c r="AR39" s="169">
        <v>31.9</v>
      </c>
      <c r="AS39" s="166"/>
    </row>
    <row r="40" spans="1:46" ht="27" customHeight="1" x14ac:dyDescent="0.2">
      <c r="A40" s="123"/>
      <c r="AK40" s="658" t="s">
        <v>436</v>
      </c>
      <c r="AL40" s="658"/>
      <c r="AM40" s="658"/>
      <c r="AN40" s="658"/>
      <c r="AO40" s="167">
        <v>-3486171</v>
      </c>
      <c r="AP40" s="167">
        <v>-24891</v>
      </c>
      <c r="AQ40" s="168">
        <v>-32910</v>
      </c>
      <c r="AR40" s="169">
        <v>-24.4</v>
      </c>
      <c r="AS40" s="166"/>
    </row>
    <row r="41" spans="1:46" ht="13" x14ac:dyDescent="0.2">
      <c r="A41" s="123"/>
      <c r="AK41" s="660" t="s">
        <v>119</v>
      </c>
      <c r="AL41" s="660"/>
      <c r="AM41" s="660"/>
      <c r="AN41" s="660"/>
      <c r="AO41" s="167">
        <v>828163</v>
      </c>
      <c r="AP41" s="167">
        <v>5913</v>
      </c>
      <c r="AQ41" s="168">
        <v>11466</v>
      </c>
      <c r="AR41" s="169">
        <v>-48.4</v>
      </c>
      <c r="AS41" s="166"/>
    </row>
    <row r="42" spans="1:46" ht="13" x14ac:dyDescent="0.2">
      <c r="A42" s="123"/>
      <c r="AK42" s="172"/>
      <c r="AQ42" s="144"/>
      <c r="AR42" s="144"/>
      <c r="AS42" s="166"/>
    </row>
    <row r="43" spans="1:46" ht="13" x14ac:dyDescent="0.2">
      <c r="A43" s="123"/>
      <c r="AP43" s="173"/>
      <c r="AQ43" s="144"/>
      <c r="AS43" s="166"/>
    </row>
    <row r="44" spans="1:46" ht="13" x14ac:dyDescent="0.2">
      <c r="A44" s="123"/>
      <c r="AQ44" s="144"/>
    </row>
    <row r="45" spans="1:46" ht="13" x14ac:dyDescent="0.2">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4"/>
      <c r="AR45" s="121"/>
      <c r="AS45" s="121"/>
      <c r="AT45" s="119"/>
    </row>
    <row r="46" spans="1:46" ht="13" x14ac:dyDescent="0.2">
      <c r="A46" s="175"/>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N46" s="175"/>
      <c r="AO46" s="175"/>
      <c r="AP46" s="175"/>
      <c r="AQ46" s="175"/>
      <c r="AR46" s="175"/>
      <c r="AS46" s="175"/>
      <c r="AT46" s="119"/>
    </row>
    <row r="47" spans="1:46" ht="17.25" customHeight="1" x14ac:dyDescent="0.2">
      <c r="A47" s="176" t="s">
        <v>437</v>
      </c>
    </row>
    <row r="48" spans="1:46" ht="13" x14ac:dyDescent="0.2">
      <c r="A48" s="123"/>
      <c r="AK48" s="177" t="s">
        <v>277</v>
      </c>
      <c r="AL48" s="177"/>
      <c r="AM48" s="177"/>
      <c r="AN48" s="177"/>
      <c r="AO48" s="177"/>
      <c r="AP48" s="177"/>
      <c r="AQ48" s="178"/>
      <c r="AR48" s="177"/>
    </row>
    <row r="49" spans="1:44" ht="13.5" customHeight="1" x14ac:dyDescent="0.2">
      <c r="A49" s="123"/>
      <c r="AK49" s="179"/>
      <c r="AL49" s="180"/>
      <c r="AM49" s="656" t="s">
        <v>408</v>
      </c>
      <c r="AN49" s="657" t="s">
        <v>438</v>
      </c>
      <c r="AO49" s="657"/>
      <c r="AP49" s="657"/>
      <c r="AQ49" s="657"/>
      <c r="AR49" s="657"/>
    </row>
    <row r="50" spans="1:44" ht="13" x14ac:dyDescent="0.2">
      <c r="A50" s="123"/>
      <c r="AK50" s="182"/>
      <c r="AL50" s="183"/>
      <c r="AM50" s="656"/>
      <c r="AN50" s="184" t="s">
        <v>439</v>
      </c>
      <c r="AO50" s="185" t="s">
        <v>440</v>
      </c>
      <c r="AP50" s="186" t="s">
        <v>441</v>
      </c>
      <c r="AQ50" s="187" t="s">
        <v>442</v>
      </c>
      <c r="AR50" s="181" t="s">
        <v>443</v>
      </c>
    </row>
    <row r="51" spans="1:44" ht="13" x14ac:dyDescent="0.2">
      <c r="A51" s="123"/>
      <c r="AK51" s="179" t="s">
        <v>444</v>
      </c>
      <c r="AL51" s="180"/>
      <c r="AM51" s="188">
        <v>5324792</v>
      </c>
      <c r="AN51" s="189">
        <v>36467</v>
      </c>
      <c r="AO51" s="190">
        <v>-0.6</v>
      </c>
      <c r="AP51" s="191">
        <v>56416</v>
      </c>
      <c r="AQ51" s="192">
        <v>-15</v>
      </c>
      <c r="AR51" s="193">
        <v>14.4</v>
      </c>
    </row>
    <row r="52" spans="1:44" ht="13" x14ac:dyDescent="0.2">
      <c r="A52" s="123"/>
      <c r="AK52" s="194"/>
      <c r="AL52" s="195" t="s">
        <v>445</v>
      </c>
      <c r="AM52" s="196">
        <v>3893554</v>
      </c>
      <c r="AN52" s="197">
        <v>26665</v>
      </c>
      <c r="AO52" s="198">
        <v>11.6</v>
      </c>
      <c r="AP52" s="199">
        <v>32623</v>
      </c>
      <c r="AQ52" s="200">
        <v>-5.5</v>
      </c>
      <c r="AR52" s="201">
        <v>17.100000000000001</v>
      </c>
    </row>
    <row r="53" spans="1:44" ht="13" x14ac:dyDescent="0.2">
      <c r="A53" s="123"/>
      <c r="AK53" s="179" t="s">
        <v>446</v>
      </c>
      <c r="AL53" s="180"/>
      <c r="AM53" s="188">
        <v>3531762</v>
      </c>
      <c r="AN53" s="189">
        <v>24517</v>
      </c>
      <c r="AO53" s="190">
        <v>-32.799999999999997</v>
      </c>
      <c r="AP53" s="191">
        <v>49217</v>
      </c>
      <c r="AQ53" s="192">
        <v>-12.8</v>
      </c>
      <c r="AR53" s="193">
        <v>-20</v>
      </c>
    </row>
    <row r="54" spans="1:44" ht="13" x14ac:dyDescent="0.2">
      <c r="A54" s="123"/>
      <c r="AK54" s="194"/>
      <c r="AL54" s="195" t="s">
        <v>445</v>
      </c>
      <c r="AM54" s="196">
        <v>2377523</v>
      </c>
      <c r="AN54" s="197">
        <v>16504</v>
      </c>
      <c r="AO54" s="198">
        <v>-38.1</v>
      </c>
      <c r="AP54" s="199">
        <v>27232</v>
      </c>
      <c r="AQ54" s="200">
        <v>-16.5</v>
      </c>
      <c r="AR54" s="201">
        <v>-21.6</v>
      </c>
    </row>
    <row r="55" spans="1:44" ht="13" x14ac:dyDescent="0.2">
      <c r="A55" s="123"/>
      <c r="AK55" s="179" t="s">
        <v>447</v>
      </c>
      <c r="AL55" s="180"/>
      <c r="AM55" s="188">
        <v>3764739</v>
      </c>
      <c r="AN55" s="189">
        <v>26417</v>
      </c>
      <c r="AO55" s="190">
        <v>7.7</v>
      </c>
      <c r="AP55" s="191">
        <v>49211</v>
      </c>
      <c r="AQ55" s="192">
        <v>0</v>
      </c>
      <c r="AR55" s="193">
        <v>7.7</v>
      </c>
    </row>
    <row r="56" spans="1:44" ht="13" x14ac:dyDescent="0.2">
      <c r="A56" s="123"/>
      <c r="AK56" s="194"/>
      <c r="AL56" s="195" t="s">
        <v>445</v>
      </c>
      <c r="AM56" s="196">
        <v>2744822</v>
      </c>
      <c r="AN56" s="197">
        <v>19261</v>
      </c>
      <c r="AO56" s="198">
        <v>16.7</v>
      </c>
      <c r="AP56" s="199">
        <v>28367</v>
      </c>
      <c r="AQ56" s="200">
        <v>4.2</v>
      </c>
      <c r="AR56" s="201">
        <v>12.5</v>
      </c>
    </row>
    <row r="57" spans="1:44" ht="13" x14ac:dyDescent="0.2">
      <c r="A57" s="123"/>
      <c r="AK57" s="179" t="s">
        <v>448</v>
      </c>
      <c r="AL57" s="180"/>
      <c r="AM57" s="188">
        <v>4773313</v>
      </c>
      <c r="AN57" s="189">
        <v>33848</v>
      </c>
      <c r="AO57" s="190">
        <v>28.1</v>
      </c>
      <c r="AP57" s="191">
        <v>51738</v>
      </c>
      <c r="AQ57" s="192">
        <v>5.0999999999999996</v>
      </c>
      <c r="AR57" s="193">
        <v>23</v>
      </c>
    </row>
    <row r="58" spans="1:44" ht="13" x14ac:dyDescent="0.2">
      <c r="A58" s="123"/>
      <c r="AK58" s="194"/>
      <c r="AL58" s="195" t="s">
        <v>445</v>
      </c>
      <c r="AM58" s="196">
        <v>3335276</v>
      </c>
      <c r="AN58" s="197">
        <v>23651</v>
      </c>
      <c r="AO58" s="198">
        <v>22.8</v>
      </c>
      <c r="AP58" s="199">
        <v>30360</v>
      </c>
      <c r="AQ58" s="200">
        <v>7</v>
      </c>
      <c r="AR58" s="201">
        <v>15.8</v>
      </c>
    </row>
    <row r="59" spans="1:44" ht="13" x14ac:dyDescent="0.2">
      <c r="A59" s="123"/>
      <c r="AK59" s="179" t="s">
        <v>449</v>
      </c>
      <c r="AL59" s="180"/>
      <c r="AM59" s="188">
        <v>5658256</v>
      </c>
      <c r="AN59" s="189">
        <v>40400</v>
      </c>
      <c r="AO59" s="190">
        <v>19.399999999999999</v>
      </c>
      <c r="AP59" s="191">
        <v>67158</v>
      </c>
      <c r="AQ59" s="192">
        <v>29.8</v>
      </c>
      <c r="AR59" s="193">
        <v>-10.4</v>
      </c>
    </row>
    <row r="60" spans="1:44" ht="13" x14ac:dyDescent="0.2">
      <c r="A60" s="123"/>
      <c r="AK60" s="194"/>
      <c r="AL60" s="195" t="s">
        <v>445</v>
      </c>
      <c r="AM60" s="196">
        <v>4382678</v>
      </c>
      <c r="AN60" s="197">
        <v>31293</v>
      </c>
      <c r="AO60" s="198">
        <v>32.299999999999997</v>
      </c>
      <c r="AP60" s="199">
        <v>42077</v>
      </c>
      <c r="AQ60" s="200">
        <v>38.6</v>
      </c>
      <c r="AR60" s="201">
        <v>-6.3</v>
      </c>
    </row>
    <row r="61" spans="1:44" ht="13" x14ac:dyDescent="0.2">
      <c r="A61" s="123"/>
      <c r="AK61" s="179" t="s">
        <v>450</v>
      </c>
      <c r="AL61" s="202"/>
      <c r="AM61" s="188">
        <v>4610572</v>
      </c>
      <c r="AN61" s="189">
        <v>32330</v>
      </c>
      <c r="AO61" s="190">
        <v>4.4000000000000004</v>
      </c>
      <c r="AP61" s="191">
        <v>54748</v>
      </c>
      <c r="AQ61" s="203">
        <v>1.4</v>
      </c>
      <c r="AR61" s="193">
        <v>3</v>
      </c>
    </row>
    <row r="62" spans="1:44" ht="13" x14ac:dyDescent="0.2">
      <c r="A62" s="123"/>
      <c r="AK62" s="194"/>
      <c r="AL62" s="195" t="s">
        <v>445</v>
      </c>
      <c r="AM62" s="196">
        <v>3346771</v>
      </c>
      <c r="AN62" s="197">
        <v>23475</v>
      </c>
      <c r="AO62" s="198">
        <v>9.1</v>
      </c>
      <c r="AP62" s="199">
        <v>32132</v>
      </c>
      <c r="AQ62" s="200">
        <v>5.6</v>
      </c>
      <c r="AR62" s="201">
        <v>3.5</v>
      </c>
    </row>
    <row r="63" spans="1:44" ht="13" x14ac:dyDescent="0.2">
      <c r="A63" s="123"/>
    </row>
    <row r="64" spans="1:44" ht="13" x14ac:dyDescent="0.2">
      <c r="A64" s="123"/>
    </row>
    <row r="65" spans="1:46" ht="13" x14ac:dyDescent="0.2">
      <c r="A65" s="123"/>
    </row>
    <row r="66" spans="1:46" ht="13" x14ac:dyDescent="0.2">
      <c r="A66" s="204"/>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c r="Z66" s="175"/>
      <c r="AA66" s="175"/>
      <c r="AB66" s="175"/>
      <c r="AC66" s="175"/>
      <c r="AD66" s="175"/>
      <c r="AE66" s="175"/>
      <c r="AF66" s="175"/>
      <c r="AG66" s="175"/>
      <c r="AH66" s="175"/>
      <c r="AI66" s="175"/>
      <c r="AJ66" s="175"/>
      <c r="AK66" s="175"/>
      <c r="AL66" s="175"/>
      <c r="AM66" s="175"/>
      <c r="AN66" s="175"/>
      <c r="AO66" s="175"/>
      <c r="AP66" s="175"/>
      <c r="AQ66" s="175"/>
      <c r="AR66" s="175"/>
      <c r="AS66" s="205"/>
    </row>
    <row r="67" spans="1:46" ht="13.5" hidden="1" customHeight="1" x14ac:dyDescent="0.2">
      <c r="AS67" s="119"/>
      <c r="AT67" s="119"/>
    </row>
    <row r="70" spans="1:46" ht="13" hidden="1" x14ac:dyDescent="0.2"/>
    <row r="71" spans="1:46" ht="13" hidden="1" x14ac:dyDescent="0.2"/>
    <row r="72" spans="1:46" ht="13" hidden="1" x14ac:dyDescent="0.2"/>
    <row r="73" spans="1:46" ht="13" hidden="1" x14ac:dyDescent="0.2"/>
  </sheetData>
  <sheetProtection algorithmName="SHA-512" hashValue="KFifMMIfVnuwKIai1cXGhcJesqF3fjyAVCgqo1vqbVt8a5vKTHXl95becnV7A4mlVdnIOnh2UKr93k9olvxjvw==" saltValue="nFbzUiAHUSizkp1264If8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9"/>
  <printOptions horizontalCentered="1"/>
  <pageMargins left="0.39374999999999999" right="0.196527777777778" top="0.39374999999999999" bottom="0.31527777777777799" header="0.511811023622047" footer="0"/>
  <pageSetup paperSize="8" orientation="landscape" horizontalDpi="300" verticalDpi="300"/>
  <headerFooter>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BE181-CA97-47ED-846F-4E3A344B57F7}">
  <sheetPr>
    <pageSetUpPr fitToPage="1"/>
  </sheetPr>
  <dimension ref="A1:DU121"/>
  <sheetViews>
    <sheetView showGridLines="0" zoomScaleNormal="100" zoomScalePageLayoutView="55" workbookViewId="0"/>
  </sheetViews>
  <sheetFormatPr defaultColWidth="0" defaultRowHeight="13.5" customHeight="1" zeroHeight="1" x14ac:dyDescent="0.2"/>
  <cols>
    <col min="1" max="125" width="2.453125" style="118" customWidth="1"/>
    <col min="126" max="16384" width="9" style="117" hidden="1"/>
  </cols>
  <sheetData>
    <row r="1" spans="2:125" ht="13.5" customHeight="1" x14ac:dyDescent="0.2">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7"/>
      <c r="DA1" s="117"/>
      <c r="DB1" s="117"/>
      <c r="DC1" s="117"/>
      <c r="DD1" s="117"/>
      <c r="DE1" s="117"/>
      <c r="DF1" s="117"/>
      <c r="DG1" s="117"/>
      <c r="DH1" s="117"/>
      <c r="DI1" s="117"/>
      <c r="DJ1" s="117"/>
      <c r="DK1" s="117"/>
      <c r="DL1" s="117"/>
      <c r="DM1" s="117"/>
      <c r="DN1" s="117"/>
      <c r="DO1" s="117"/>
      <c r="DP1" s="117"/>
      <c r="DQ1" s="117"/>
      <c r="DR1" s="117"/>
      <c r="DS1" s="117"/>
      <c r="DT1" s="117"/>
      <c r="DU1" s="117"/>
    </row>
    <row r="2" spans="2:125" ht="13" x14ac:dyDescent="0.2">
      <c r="B2" s="117"/>
      <c r="DG2" s="117"/>
    </row>
    <row r="3" spans="2:125" ht="13" x14ac:dyDescent="0.2">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117"/>
      <c r="CB3" s="117"/>
      <c r="CC3" s="117"/>
      <c r="CD3" s="117"/>
      <c r="CE3" s="117"/>
      <c r="CF3" s="117"/>
      <c r="CG3" s="117"/>
      <c r="CH3" s="117"/>
      <c r="CI3" s="117"/>
      <c r="CJ3" s="117"/>
      <c r="CK3" s="117"/>
      <c r="CL3" s="117"/>
      <c r="CM3" s="117"/>
      <c r="CN3" s="117"/>
      <c r="CO3" s="117"/>
      <c r="CP3" s="117"/>
      <c r="CQ3" s="117"/>
      <c r="CR3" s="117"/>
      <c r="CS3" s="117"/>
      <c r="CT3" s="117"/>
      <c r="CU3" s="117"/>
      <c r="CV3" s="117"/>
      <c r="CW3" s="117"/>
      <c r="CX3" s="117"/>
      <c r="CY3" s="117"/>
      <c r="CZ3" s="117"/>
      <c r="DA3" s="117"/>
      <c r="DB3" s="117"/>
      <c r="DC3" s="117"/>
      <c r="DD3" s="117"/>
      <c r="DE3" s="117"/>
      <c r="DF3" s="117"/>
      <c r="DH3" s="117"/>
      <c r="DI3" s="117"/>
      <c r="DJ3" s="117"/>
      <c r="DK3" s="117"/>
      <c r="DL3" s="117"/>
      <c r="DM3" s="117"/>
      <c r="DN3" s="117"/>
      <c r="DO3" s="117"/>
      <c r="DP3" s="117"/>
      <c r="DQ3" s="117"/>
      <c r="DR3" s="117"/>
      <c r="DS3" s="117"/>
      <c r="DT3" s="117"/>
      <c r="DU3" s="117"/>
    </row>
    <row r="4" spans="2:125" ht="13" x14ac:dyDescent="0.2"/>
    <row r="5" spans="2:125" ht="13" x14ac:dyDescent="0.2"/>
    <row r="6" spans="2:125" ht="13" x14ac:dyDescent="0.2"/>
    <row r="7" spans="2:125" ht="13" x14ac:dyDescent="0.2"/>
    <row r="8" spans="2:125" ht="13" x14ac:dyDescent="0.2"/>
    <row r="9" spans="2:125" ht="13" x14ac:dyDescent="0.2">
      <c r="DU9" s="11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117"/>
    </row>
    <row r="18" spans="125:125" ht="13" x14ac:dyDescent="0.2"/>
    <row r="19" spans="125:125" ht="13" x14ac:dyDescent="0.2"/>
    <row r="20" spans="125:125" ht="13" x14ac:dyDescent="0.2">
      <c r="DU20" s="117"/>
    </row>
    <row r="21" spans="125:125" ht="13" x14ac:dyDescent="0.2">
      <c r="DU21" s="11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117"/>
    </row>
    <row r="29" spans="125:125" ht="13" x14ac:dyDescent="0.2"/>
    <row r="30" spans="125:125" ht="13" x14ac:dyDescent="0.2"/>
    <row r="31" spans="125:125" ht="13" x14ac:dyDescent="0.2"/>
    <row r="32" spans="125:125" ht="13" x14ac:dyDescent="0.2"/>
    <row r="33" spans="2:125" ht="13" x14ac:dyDescent="0.2">
      <c r="B33" s="117"/>
      <c r="G33" s="117"/>
      <c r="I33" s="117"/>
    </row>
    <row r="34" spans="2:125" ht="13" x14ac:dyDescent="0.2">
      <c r="C34" s="117"/>
      <c r="P34" s="117"/>
      <c r="DE34" s="117"/>
      <c r="DH34" s="117"/>
    </row>
    <row r="35" spans="2:125" ht="13" x14ac:dyDescent="0.2">
      <c r="D35" s="117"/>
      <c r="E35" s="117"/>
      <c r="DG35" s="117"/>
      <c r="DJ35" s="117"/>
      <c r="DP35" s="117"/>
      <c r="DQ35" s="117"/>
      <c r="DR35" s="117"/>
      <c r="DS35" s="117"/>
      <c r="DT35" s="117"/>
      <c r="DU35" s="117"/>
    </row>
    <row r="36" spans="2:125" ht="13" x14ac:dyDescent="0.2">
      <c r="F36" s="117"/>
      <c r="H36" s="117"/>
      <c r="J36" s="117"/>
      <c r="K36" s="117"/>
      <c r="L36" s="117"/>
      <c r="M36" s="117"/>
      <c r="N36" s="117"/>
      <c r="O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117"/>
      <c r="BF36" s="117"/>
      <c r="BG36" s="117"/>
      <c r="BH36" s="117"/>
      <c r="BI36" s="117"/>
      <c r="BJ36" s="117"/>
      <c r="BK36" s="117"/>
      <c r="BL36" s="117"/>
      <c r="BM36" s="117"/>
      <c r="BN36" s="117"/>
      <c r="BO36" s="117"/>
      <c r="BP36" s="117"/>
      <c r="BQ36" s="117"/>
      <c r="BR36" s="117"/>
      <c r="BS36" s="117"/>
      <c r="BT36" s="117"/>
      <c r="BU36" s="117"/>
      <c r="BV36" s="117"/>
      <c r="BW36" s="117"/>
      <c r="BX36" s="117"/>
      <c r="BY36" s="117"/>
      <c r="BZ36" s="117"/>
      <c r="CA36" s="117"/>
      <c r="CB36" s="117"/>
      <c r="CC36" s="117"/>
      <c r="CD36" s="117"/>
      <c r="CE36" s="117"/>
      <c r="CF36" s="117"/>
      <c r="CG36" s="117"/>
      <c r="CH36" s="117"/>
      <c r="CI36" s="117"/>
      <c r="CJ36" s="117"/>
      <c r="CK36" s="117"/>
      <c r="CL36" s="117"/>
      <c r="CM36" s="117"/>
      <c r="CN36" s="117"/>
      <c r="CO36" s="117"/>
      <c r="CP36" s="117"/>
      <c r="CQ36" s="117"/>
      <c r="CR36" s="117"/>
      <c r="CS36" s="117"/>
      <c r="CT36" s="117"/>
      <c r="CU36" s="117"/>
      <c r="CV36" s="117"/>
      <c r="CW36" s="117"/>
      <c r="CX36" s="117"/>
      <c r="CY36" s="117"/>
      <c r="CZ36" s="117"/>
      <c r="DA36" s="117"/>
      <c r="DB36" s="117"/>
      <c r="DC36" s="117"/>
      <c r="DD36" s="117"/>
      <c r="DF36" s="117"/>
      <c r="DI36" s="117"/>
      <c r="DK36" s="117"/>
      <c r="DL36" s="117"/>
      <c r="DM36" s="117"/>
      <c r="DN36" s="117"/>
      <c r="DO36" s="117"/>
      <c r="DP36" s="117"/>
      <c r="DQ36" s="117"/>
      <c r="DR36" s="117"/>
      <c r="DS36" s="117"/>
      <c r="DT36" s="117"/>
      <c r="DU36" s="117"/>
    </row>
    <row r="37" spans="2:125" ht="13" x14ac:dyDescent="0.2">
      <c r="DU37" s="117"/>
    </row>
    <row r="38" spans="2:125" ht="13" x14ac:dyDescent="0.2">
      <c r="DT38" s="117"/>
      <c r="DU38" s="117"/>
    </row>
    <row r="39" spans="2:125" ht="13" x14ac:dyDescent="0.2"/>
    <row r="40" spans="2:125" ht="13" x14ac:dyDescent="0.2">
      <c r="DH40" s="117"/>
    </row>
    <row r="41" spans="2:125" ht="13" x14ac:dyDescent="0.2">
      <c r="DE41" s="117"/>
    </row>
    <row r="42" spans="2:125" ht="13" x14ac:dyDescent="0.2">
      <c r="DG42" s="117"/>
      <c r="DJ42" s="117"/>
    </row>
    <row r="43" spans="2:125" ht="13" x14ac:dyDescent="0.2">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F43" s="117"/>
      <c r="DI43" s="117"/>
      <c r="DK43" s="117"/>
      <c r="DL43" s="117"/>
      <c r="DM43" s="117"/>
      <c r="DN43" s="117"/>
      <c r="DO43" s="117"/>
      <c r="DP43" s="117"/>
      <c r="DQ43" s="117"/>
      <c r="DR43" s="117"/>
      <c r="DS43" s="117"/>
      <c r="DT43" s="117"/>
      <c r="DU43" s="117"/>
    </row>
    <row r="44" spans="2:125" ht="13" x14ac:dyDescent="0.2">
      <c r="DU44" s="117"/>
    </row>
    <row r="45" spans="2:125" ht="13" x14ac:dyDescent="0.2"/>
    <row r="46" spans="2:125" ht="13" x14ac:dyDescent="0.2"/>
    <row r="47" spans="2:125" ht="13" x14ac:dyDescent="0.2"/>
    <row r="48" spans="2:125" ht="13" x14ac:dyDescent="0.2">
      <c r="DT48" s="117"/>
      <c r="DU48" s="117"/>
    </row>
    <row r="49" spans="120:125" ht="13" x14ac:dyDescent="0.2">
      <c r="DU49" s="117"/>
    </row>
    <row r="50" spans="120:125" ht="13" x14ac:dyDescent="0.2">
      <c r="DU50" s="117"/>
    </row>
    <row r="51" spans="120:125" ht="13" x14ac:dyDescent="0.2">
      <c r="DP51" s="117"/>
      <c r="DQ51" s="117"/>
      <c r="DR51" s="117"/>
      <c r="DS51" s="117"/>
      <c r="DT51" s="117"/>
      <c r="DU51" s="117"/>
    </row>
    <row r="52" spans="120:125" ht="13" x14ac:dyDescent="0.2"/>
    <row r="53" spans="120:125" ht="13" x14ac:dyDescent="0.2"/>
    <row r="54" spans="120:125" ht="13" x14ac:dyDescent="0.2">
      <c r="DU54" s="117"/>
    </row>
    <row r="55" spans="120:125" ht="13" x14ac:dyDescent="0.2"/>
    <row r="56" spans="120:125" ht="13" x14ac:dyDescent="0.2"/>
    <row r="57" spans="120:125" ht="13" x14ac:dyDescent="0.2"/>
    <row r="58" spans="120:125" ht="13" x14ac:dyDescent="0.2">
      <c r="DU58" s="117"/>
    </row>
    <row r="59" spans="120:125" ht="13" x14ac:dyDescent="0.2"/>
    <row r="60" spans="120:125" ht="13" x14ac:dyDescent="0.2"/>
    <row r="61" spans="120:125" ht="13" x14ac:dyDescent="0.2"/>
    <row r="62" spans="120:125" ht="13" x14ac:dyDescent="0.2"/>
    <row r="63" spans="120:125" ht="13" x14ac:dyDescent="0.2">
      <c r="DU63" s="117"/>
    </row>
    <row r="64" spans="120:125" ht="13" x14ac:dyDescent="0.2">
      <c r="DT64" s="117"/>
      <c r="DU64" s="117"/>
    </row>
    <row r="65" spans="123:125" ht="13" x14ac:dyDescent="0.2"/>
    <row r="66" spans="123:125" ht="13" x14ac:dyDescent="0.2"/>
    <row r="67" spans="123:125" ht="13" x14ac:dyDescent="0.2"/>
    <row r="68" spans="123:125" ht="13" x14ac:dyDescent="0.2"/>
    <row r="69" spans="123:125" ht="13" x14ac:dyDescent="0.2">
      <c r="DS69" s="117"/>
      <c r="DT69" s="117"/>
      <c r="DU69" s="11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117"/>
    </row>
    <row r="83" spans="116:125" ht="13" x14ac:dyDescent="0.2">
      <c r="DM83" s="117"/>
      <c r="DN83" s="117"/>
      <c r="DO83" s="117"/>
      <c r="DP83" s="117"/>
      <c r="DQ83" s="117"/>
      <c r="DR83" s="117"/>
      <c r="DS83" s="117"/>
      <c r="DT83" s="117"/>
      <c r="DU83" s="117"/>
    </row>
    <row r="84" spans="116:125" ht="13" x14ac:dyDescent="0.2"/>
    <row r="85" spans="116:125" ht="13" x14ac:dyDescent="0.2"/>
    <row r="86" spans="116:125" ht="13" x14ac:dyDescent="0.2"/>
    <row r="87" spans="116:125" ht="13" x14ac:dyDescent="0.2"/>
    <row r="88" spans="116:125" ht="13" x14ac:dyDescent="0.2">
      <c r="DU88" s="11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117"/>
      <c r="DT94" s="117"/>
      <c r="DU94" s="117"/>
    </row>
    <row r="95" spans="116:125" ht="13.5" customHeight="1" x14ac:dyDescent="0.2">
      <c r="DU95" s="11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117"/>
    </row>
    <row r="102" spans="124:125" ht="13.5" customHeight="1" x14ac:dyDescent="0.2"/>
    <row r="103" spans="124:125" ht="13.5" customHeight="1" x14ac:dyDescent="0.2"/>
    <row r="104" spans="124:125" ht="13.5" customHeight="1" x14ac:dyDescent="0.2">
      <c r="DT104" s="117"/>
      <c r="DU104" s="11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117" t="s">
        <v>12</v>
      </c>
    </row>
    <row r="121" spans="125:125" ht="13.5" hidden="1" customHeight="1" x14ac:dyDescent="0.2">
      <c r="DU121" s="117"/>
    </row>
  </sheetData>
  <sheetProtection algorithmName="SHA-512" hashValue="h9sDfWca6Km8gFvlDo0aN5Qq5SlRfuTi8FTOzqTGAgqQbXKfASoKnSiw6UVpFeGKqEBWrTIRyXPgNdNAAnW3hw==" saltValue="jELJKXVj4KZFpkznABcsNA==" spinCount="100000" sheet="1" objects="1" scenarios="1"/>
  <phoneticPr fontId="9"/>
  <printOptions horizontalCentered="1" verticalCentered="1"/>
  <pageMargins left="0" right="0" top="0.196527777777778" bottom="0" header="0.511811023622047" footer="0"/>
  <pageSetup paperSize="8" orientation="landscape" horizontalDpi="300" verticalDpi="300"/>
  <headerFooter>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34B44-6C84-4655-BA77-BD17A6AC63D8}">
  <sheetPr>
    <pageSetUpPr fitToPage="1"/>
  </sheetPr>
  <dimension ref="A1:EL116"/>
  <sheetViews>
    <sheetView showGridLines="0" zoomScaleNormal="100" zoomScalePageLayoutView="55" workbookViewId="0"/>
  </sheetViews>
  <sheetFormatPr defaultColWidth="0" defaultRowHeight="13.5" customHeight="1" zeroHeight="1" x14ac:dyDescent="0.2"/>
  <cols>
    <col min="1" max="125" width="2.453125" style="118" customWidth="1"/>
    <col min="126" max="142" width="11.6328125" style="117" hidden="1" customWidth="1"/>
    <col min="143" max="16384" width="9" style="117" hidden="1"/>
  </cols>
  <sheetData>
    <row r="1" spans="1:20" s="117" customFormat="1" ht="13.5" customHeight="1" x14ac:dyDescent="0.2"/>
    <row r="2" spans="1:20" ht="13" x14ac:dyDescent="0.2">
      <c r="B2" s="117"/>
      <c r="T2" s="117"/>
    </row>
    <row r="3" spans="1:20" s="117" customFormat="1" ht="13" x14ac:dyDescent="0.2">
      <c r="A3" s="118"/>
      <c r="B3" s="118"/>
      <c r="T3" s="118"/>
    </row>
    <row r="4" spans="1:20" ht="13" x14ac:dyDescent="0.2"/>
    <row r="5" spans="1:20" ht="13" x14ac:dyDescent="0.2"/>
    <row r="6" spans="1:20" ht="13" x14ac:dyDescent="0.2"/>
    <row r="7" spans="1:20" ht="13" x14ac:dyDescent="0.2"/>
    <row r="8" spans="1:20" ht="13" x14ac:dyDescent="0.2"/>
    <row r="9" spans="1:20" ht="13" x14ac:dyDescent="0.2"/>
    <row r="10" spans="1:20" ht="13" x14ac:dyDescent="0.2"/>
    <row r="11" spans="1:20" ht="13" x14ac:dyDescent="0.2"/>
    <row r="12" spans="1:20" ht="13" x14ac:dyDescent="0.2"/>
    <row r="13" spans="1:20" ht="13" x14ac:dyDescent="0.2"/>
    <row r="14" spans="1:20" ht="13" x14ac:dyDescent="0.2"/>
    <row r="15" spans="1:20" ht="13" x14ac:dyDescent="0.2"/>
    <row r="16" spans="1:20"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1:22" ht="13" x14ac:dyDescent="0.2">
      <c r="B33" s="117"/>
      <c r="G33" s="117"/>
      <c r="I33" s="117"/>
    </row>
    <row r="34" spans="1:22" ht="13" x14ac:dyDescent="0.2">
      <c r="C34" s="117"/>
      <c r="P34" s="117"/>
      <c r="R34" s="117"/>
      <c r="U34" s="117"/>
    </row>
    <row r="35" spans="1:22" s="117" customFormat="1" ht="13" x14ac:dyDescent="0.2">
      <c r="A35" s="118"/>
      <c r="B35" s="118"/>
      <c r="C35" s="118"/>
      <c r="F35" s="118"/>
      <c r="G35" s="118"/>
      <c r="H35" s="118"/>
      <c r="I35" s="118"/>
      <c r="J35" s="118"/>
      <c r="K35" s="118"/>
      <c r="L35" s="118"/>
      <c r="M35" s="118"/>
      <c r="N35" s="118"/>
      <c r="O35" s="118"/>
      <c r="P35" s="118"/>
      <c r="Q35" s="118"/>
      <c r="R35" s="118"/>
      <c r="S35" s="118"/>
      <c r="U35" s="118"/>
      <c r="V35" s="118"/>
    </row>
    <row r="36" spans="1:22" ht="13" x14ac:dyDescent="0.2">
      <c r="F36" s="117"/>
      <c r="H36" s="117"/>
      <c r="J36" s="117"/>
      <c r="K36" s="117"/>
      <c r="L36" s="117"/>
      <c r="M36" s="117"/>
      <c r="N36" s="117"/>
      <c r="O36" s="117"/>
      <c r="Q36" s="117"/>
      <c r="S36" s="117"/>
      <c r="V36" s="117"/>
    </row>
    <row r="37" spans="1:22" ht="13" x14ac:dyDescent="0.2"/>
    <row r="38" spans="1:22" ht="13" x14ac:dyDescent="0.2"/>
    <row r="39" spans="1:22" ht="13" x14ac:dyDescent="0.2"/>
    <row r="40" spans="1:22" ht="13" x14ac:dyDescent="0.2">
      <c r="U40" s="117"/>
    </row>
    <row r="41" spans="1:22" ht="13" x14ac:dyDescent="0.2">
      <c r="R41" s="117"/>
    </row>
    <row r="42" spans="1:22" s="117" customFormat="1" ht="13" x14ac:dyDescent="0.2">
      <c r="A42" s="118"/>
      <c r="B42" s="118"/>
      <c r="C42" s="118"/>
      <c r="D42" s="118"/>
      <c r="E42" s="118"/>
      <c r="F42" s="118"/>
      <c r="G42" s="118"/>
      <c r="H42" s="118"/>
      <c r="I42" s="118"/>
      <c r="J42" s="118"/>
      <c r="K42" s="118"/>
      <c r="L42" s="118"/>
      <c r="M42" s="118"/>
      <c r="N42" s="118"/>
      <c r="O42" s="118"/>
      <c r="P42" s="118"/>
      <c r="Q42" s="118"/>
      <c r="R42" s="118"/>
      <c r="S42" s="118"/>
      <c r="U42" s="118"/>
      <c r="V42" s="118"/>
    </row>
    <row r="43" spans="1:22" ht="13" x14ac:dyDescent="0.2">
      <c r="Q43" s="117"/>
      <c r="S43" s="117"/>
      <c r="V43" s="117"/>
    </row>
    <row r="44" spans="1:22" ht="13" x14ac:dyDescent="0.2"/>
    <row r="45" spans="1:22" ht="13" x14ac:dyDescent="0.2"/>
    <row r="46" spans="1:22" ht="13" x14ac:dyDescent="0.2"/>
    <row r="47" spans="1:22" ht="13" x14ac:dyDescent="0.2"/>
    <row r="48" spans="1:22"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118" t="s">
        <v>12</v>
      </c>
    </row>
  </sheetData>
  <sheetProtection algorithmName="SHA-512" hashValue="/M/D8U/7E0NioZpC1P/0ukhKj/iUoWIZNcaf8HHBVgKEucUABf6YPp/+N0bp3HVY8A6QMgOzN0Rm/KcoD5ewJA==" saltValue="lQ4UI9OacMDG9Ic9FFUBAQ==" spinCount="100000" sheet="1" objects="1" scenarios="1"/>
  <phoneticPr fontId="9"/>
  <printOptions horizontalCentered="1" verticalCentered="1"/>
  <pageMargins left="0" right="0" top="0.196527777777778" bottom="0" header="0.511811023622047" footer="0"/>
  <pageSetup paperSize="8" orientation="landscape" horizontalDpi="300" verticalDpi="300"/>
  <headerFooter>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F0F33-40D5-4276-8D1F-373C2713CE49}">
  <sheetPr>
    <pageSetUpPr fitToPage="1"/>
  </sheetPr>
  <dimension ref="A1:P50"/>
  <sheetViews>
    <sheetView showGridLines="0" zoomScaleNormal="100" workbookViewId="0"/>
  </sheetViews>
  <sheetFormatPr defaultColWidth="0" defaultRowHeight="13.5" customHeight="1" zeroHeight="1" x14ac:dyDescent="0.2"/>
  <cols>
    <col min="1" max="1" width="8.26953125" style="206" customWidth="1"/>
    <col min="2" max="16" width="14.6328125" style="206" customWidth="1"/>
    <col min="17" max="16384" width="11.6328125" style="20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07"/>
      <c r="C45" s="207"/>
      <c r="D45" s="207"/>
      <c r="E45" s="207"/>
      <c r="F45" s="207"/>
      <c r="G45" s="207"/>
      <c r="H45" s="207"/>
      <c r="I45" s="207"/>
      <c r="J45" s="208" t="s">
        <v>451</v>
      </c>
    </row>
    <row r="46" spans="2:10" ht="29.25" customHeight="1" thickBot="1" x14ac:dyDescent="0.3">
      <c r="B46" s="209" t="s">
        <v>24</v>
      </c>
      <c r="C46" s="210"/>
      <c r="D46" s="210"/>
      <c r="E46" s="211" t="s">
        <v>452</v>
      </c>
      <c r="F46" s="212" t="s">
        <v>2</v>
      </c>
      <c r="G46" s="213" t="s">
        <v>5</v>
      </c>
      <c r="H46" s="213" t="s">
        <v>0</v>
      </c>
      <c r="I46" s="213" t="s">
        <v>8</v>
      </c>
      <c r="J46" s="214" t="s">
        <v>10</v>
      </c>
    </row>
    <row r="47" spans="2:10" ht="57.75" customHeight="1" x14ac:dyDescent="0.2">
      <c r="B47" s="215"/>
      <c r="C47" s="661" t="s">
        <v>453</v>
      </c>
      <c r="D47" s="661"/>
      <c r="E47" s="661"/>
      <c r="F47" s="216">
        <v>7.65</v>
      </c>
      <c r="G47" s="217">
        <v>10.050000000000001</v>
      </c>
      <c r="H47" s="217">
        <v>14.68</v>
      </c>
      <c r="I47" s="217">
        <v>17.850000000000001</v>
      </c>
      <c r="J47" s="218">
        <v>19.510000000000002</v>
      </c>
    </row>
    <row r="48" spans="2:10" ht="57.75" customHeight="1" x14ac:dyDescent="0.2">
      <c r="B48" s="219"/>
      <c r="C48" s="662" t="s">
        <v>454</v>
      </c>
      <c r="D48" s="662"/>
      <c r="E48" s="662"/>
      <c r="F48" s="220">
        <v>5.5</v>
      </c>
      <c r="G48" s="221">
        <v>9.9700000000000006</v>
      </c>
      <c r="H48" s="221">
        <v>12.23</v>
      </c>
      <c r="I48" s="221">
        <v>9.42</v>
      </c>
      <c r="J48" s="222">
        <v>9.6300000000000008</v>
      </c>
    </row>
    <row r="49" spans="2:10" ht="57.75" customHeight="1" thickBot="1" x14ac:dyDescent="0.25">
      <c r="B49" s="223"/>
      <c r="C49" s="663" t="s">
        <v>75</v>
      </c>
      <c r="D49" s="663"/>
      <c r="E49" s="663"/>
      <c r="F49" s="224" t="s">
        <v>455</v>
      </c>
      <c r="G49" s="225">
        <v>5.24</v>
      </c>
      <c r="H49" s="225">
        <v>1.99</v>
      </c>
      <c r="I49" s="225" t="s">
        <v>456</v>
      </c>
      <c r="J49" s="226" t="s">
        <v>457</v>
      </c>
    </row>
    <row r="50" spans="2:10" ht="13" x14ac:dyDescent="0.2"/>
  </sheetData>
  <sheetProtection algorithmName="SHA-512" hashValue="gAYqHJFPQXsaXDjXTybUA18qTc+WYYHZjKgVU3Lr2SqYzLjSneAh51q04ZVWqZRdAZr4Sv0Y1tXxL69eDk8dZQ==" saltValue="PIdcrHHpw8F5sb/gY/LdXA==" spinCount="100000" sheet="1" objects="1" scenarios="1"/>
  <mergeCells count="3">
    <mergeCell ref="C47:E47"/>
    <mergeCell ref="C48:E48"/>
    <mergeCell ref="C49:E49"/>
  </mergeCells>
  <phoneticPr fontId="9"/>
  <printOptions horizontalCentered="1"/>
  <pageMargins left="0" right="0" top="0.196527777777778" bottom="0" header="0.511811023622047" footer="0"/>
  <pageSetup paperSize="8" orientation="landscape" horizontalDpi="300" verticalDpi="300"/>
  <headerFooter>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60507-89D8-499D-B9BF-D51994880F7A}">
  <sheetPr>
    <pageSetUpPr fitToPage="1"/>
  </sheetPr>
  <dimension ref="A1:P45"/>
  <sheetViews>
    <sheetView showGridLines="0" zoomScaleNormal="100" workbookViewId="0"/>
  </sheetViews>
  <sheetFormatPr defaultColWidth="0" defaultRowHeight="13.5" customHeight="1" zeroHeight="1" x14ac:dyDescent="0.2"/>
  <cols>
    <col min="1" max="1" width="6.6328125" style="228" customWidth="1"/>
    <col min="2" max="2" width="11" style="228" customWidth="1"/>
    <col min="3" max="3" width="17" style="228" customWidth="1"/>
    <col min="4" max="5" width="16.6328125" style="228" customWidth="1"/>
    <col min="6" max="15" width="15" style="228" customWidth="1"/>
    <col min="16" max="16" width="24" style="228" customWidth="1"/>
    <col min="17" max="16384" width="11.6328125" style="228" hidden="1"/>
  </cols>
  <sheetData>
    <row r="1" spans="1:16" ht="16.5" customHeight="1" x14ac:dyDescent="0.2">
      <c r="A1" s="227"/>
      <c r="B1" s="227"/>
      <c r="C1" s="227"/>
      <c r="D1" s="227"/>
      <c r="E1" s="227"/>
      <c r="F1" s="227"/>
      <c r="G1" s="227"/>
      <c r="H1" s="227"/>
      <c r="I1" s="227"/>
      <c r="J1" s="227"/>
      <c r="K1" s="227"/>
      <c r="L1" s="227"/>
      <c r="M1" s="227"/>
      <c r="N1" s="227"/>
      <c r="O1" s="227"/>
      <c r="P1" s="227"/>
    </row>
    <row r="2" spans="1:16" ht="16.5" customHeight="1" x14ac:dyDescent="0.2">
      <c r="A2" s="227"/>
      <c r="B2" s="227"/>
      <c r="C2" s="227"/>
      <c r="D2" s="227"/>
      <c r="E2" s="227"/>
      <c r="F2" s="227"/>
      <c r="G2" s="227"/>
      <c r="H2" s="227"/>
      <c r="I2" s="227"/>
      <c r="J2" s="227"/>
      <c r="K2" s="227"/>
      <c r="L2" s="227"/>
      <c r="M2" s="227"/>
      <c r="N2" s="227"/>
      <c r="O2" s="227"/>
      <c r="P2" s="227"/>
    </row>
    <row r="3" spans="1:16" ht="16.5" customHeight="1" x14ac:dyDescent="0.2">
      <c r="A3" s="227"/>
      <c r="B3" s="227"/>
      <c r="C3" s="227"/>
      <c r="D3" s="227"/>
      <c r="E3" s="227"/>
      <c r="F3" s="227"/>
      <c r="G3" s="227"/>
      <c r="H3" s="227"/>
      <c r="I3" s="227"/>
      <c r="J3" s="227"/>
      <c r="K3" s="227"/>
      <c r="L3" s="227"/>
      <c r="M3" s="227"/>
      <c r="N3" s="227"/>
      <c r="O3" s="227"/>
      <c r="P3" s="227"/>
    </row>
    <row r="4" spans="1:16" ht="16.5" customHeight="1" x14ac:dyDescent="0.2">
      <c r="A4" s="227"/>
      <c r="B4" s="227"/>
      <c r="C4" s="227"/>
      <c r="D4" s="227"/>
      <c r="E4" s="227"/>
      <c r="F4" s="227"/>
      <c r="G4" s="227"/>
      <c r="H4" s="227"/>
      <c r="I4" s="227"/>
      <c r="J4" s="227"/>
      <c r="K4" s="227"/>
      <c r="L4" s="227"/>
      <c r="M4" s="227"/>
      <c r="N4" s="227"/>
      <c r="O4" s="227"/>
      <c r="P4" s="227"/>
    </row>
    <row r="5" spans="1:16" ht="16.5" customHeight="1" x14ac:dyDescent="0.2">
      <c r="A5" s="227"/>
      <c r="B5" s="227"/>
      <c r="C5" s="227"/>
      <c r="D5" s="227"/>
      <c r="E5" s="227"/>
      <c r="F5" s="227"/>
      <c r="G5" s="227"/>
      <c r="H5" s="227"/>
      <c r="I5" s="227"/>
      <c r="J5" s="227"/>
      <c r="K5" s="227"/>
      <c r="L5" s="227"/>
      <c r="M5" s="227"/>
      <c r="N5" s="227"/>
      <c r="O5" s="227"/>
      <c r="P5" s="227"/>
    </row>
    <row r="6" spans="1:16" ht="16.5" customHeight="1" x14ac:dyDescent="0.2">
      <c r="A6" s="227"/>
      <c r="B6" s="227"/>
      <c r="C6" s="227"/>
      <c r="D6" s="227"/>
      <c r="E6" s="227"/>
      <c r="F6" s="227"/>
      <c r="G6" s="227"/>
      <c r="H6" s="227"/>
      <c r="I6" s="227"/>
      <c r="J6" s="227"/>
      <c r="K6" s="227"/>
      <c r="L6" s="227"/>
      <c r="M6" s="227"/>
      <c r="N6" s="227"/>
      <c r="O6" s="227"/>
      <c r="P6" s="227"/>
    </row>
    <row r="7" spans="1:16" ht="16.5" customHeight="1" x14ac:dyDescent="0.2">
      <c r="A7" s="227"/>
      <c r="B7" s="227"/>
      <c r="C7" s="227"/>
      <c r="D7" s="227"/>
      <c r="E7" s="227"/>
      <c r="F7" s="227"/>
      <c r="G7" s="227"/>
      <c r="H7" s="227"/>
      <c r="I7" s="227"/>
      <c r="J7" s="227"/>
      <c r="K7" s="227"/>
      <c r="L7" s="227"/>
      <c r="M7" s="227"/>
      <c r="N7" s="227"/>
      <c r="O7" s="227"/>
      <c r="P7" s="227"/>
    </row>
    <row r="8" spans="1:16" ht="16.5" customHeight="1" x14ac:dyDescent="0.2">
      <c r="A8" s="227"/>
      <c r="B8" s="227"/>
      <c r="C8" s="227"/>
      <c r="D8" s="227"/>
      <c r="E8" s="227"/>
      <c r="F8" s="227"/>
      <c r="G8" s="227"/>
      <c r="H8" s="227"/>
      <c r="I8" s="227"/>
      <c r="J8" s="227"/>
      <c r="K8" s="227"/>
      <c r="L8" s="227"/>
      <c r="M8" s="227"/>
      <c r="N8" s="227"/>
      <c r="O8" s="227"/>
      <c r="P8" s="227"/>
    </row>
    <row r="9" spans="1:16" ht="16.5" customHeight="1" x14ac:dyDescent="0.2">
      <c r="A9" s="227"/>
      <c r="B9" s="227"/>
      <c r="C9" s="227"/>
      <c r="D9" s="227"/>
      <c r="E9" s="227"/>
      <c r="F9" s="227"/>
      <c r="G9" s="227"/>
      <c r="H9" s="227"/>
      <c r="I9" s="227"/>
      <c r="J9" s="227"/>
      <c r="K9" s="227"/>
      <c r="L9" s="227"/>
      <c r="M9" s="227"/>
      <c r="N9" s="227"/>
      <c r="O9" s="227"/>
      <c r="P9" s="227"/>
    </row>
    <row r="10" spans="1:16" ht="16.5" customHeight="1" x14ac:dyDescent="0.2">
      <c r="A10" s="227"/>
      <c r="B10" s="227"/>
      <c r="C10" s="227"/>
      <c r="D10" s="227"/>
      <c r="E10" s="227"/>
      <c r="F10" s="227"/>
      <c r="G10" s="227"/>
      <c r="H10" s="227"/>
      <c r="I10" s="227"/>
      <c r="J10" s="227"/>
      <c r="K10" s="227"/>
      <c r="L10" s="227"/>
      <c r="M10" s="227"/>
      <c r="N10" s="227"/>
      <c r="O10" s="227"/>
      <c r="P10" s="227"/>
    </row>
    <row r="11" spans="1:16" ht="16.5" customHeight="1" x14ac:dyDescent="0.2">
      <c r="A11" s="227"/>
      <c r="B11" s="227"/>
      <c r="C11" s="227"/>
      <c r="D11" s="227"/>
      <c r="E11" s="227"/>
      <c r="F11" s="227"/>
      <c r="G11" s="227"/>
      <c r="H11" s="227"/>
      <c r="I11" s="227"/>
      <c r="J11" s="227"/>
      <c r="K11" s="227"/>
      <c r="L11" s="227"/>
      <c r="M11" s="227"/>
      <c r="N11" s="227"/>
      <c r="O11" s="227"/>
      <c r="P11" s="227"/>
    </row>
    <row r="12" spans="1:16" ht="16.5" customHeight="1" x14ac:dyDescent="0.2">
      <c r="A12" s="227"/>
      <c r="B12" s="227"/>
      <c r="C12" s="227"/>
      <c r="D12" s="227"/>
      <c r="E12" s="227"/>
      <c r="F12" s="227"/>
      <c r="G12" s="227"/>
      <c r="H12" s="227"/>
      <c r="I12" s="227"/>
      <c r="J12" s="227"/>
      <c r="K12" s="227"/>
      <c r="L12" s="227"/>
      <c r="M12" s="227"/>
      <c r="N12" s="227"/>
      <c r="O12" s="227"/>
      <c r="P12" s="227"/>
    </row>
    <row r="13" spans="1:16" ht="16.5" customHeight="1" x14ac:dyDescent="0.2">
      <c r="A13" s="227"/>
      <c r="B13" s="227"/>
      <c r="C13" s="227"/>
      <c r="D13" s="227"/>
      <c r="E13" s="227"/>
      <c r="F13" s="227"/>
      <c r="G13" s="227"/>
      <c r="H13" s="227"/>
      <c r="I13" s="227"/>
      <c r="J13" s="227"/>
      <c r="K13" s="227"/>
      <c r="L13" s="227"/>
      <c r="M13" s="227"/>
      <c r="N13" s="227"/>
      <c r="O13" s="227"/>
      <c r="P13" s="227"/>
    </row>
    <row r="14" spans="1:16" ht="16.5" customHeight="1" x14ac:dyDescent="0.2">
      <c r="A14" s="227"/>
      <c r="B14" s="227"/>
      <c r="C14" s="227"/>
      <c r="D14" s="227"/>
      <c r="E14" s="227"/>
      <c r="F14" s="227"/>
      <c r="G14" s="227"/>
      <c r="H14" s="227"/>
      <c r="I14" s="227"/>
      <c r="J14" s="227"/>
      <c r="K14" s="227"/>
      <c r="L14" s="227"/>
      <c r="M14" s="227"/>
      <c r="N14" s="227"/>
      <c r="O14" s="227"/>
      <c r="P14" s="227"/>
    </row>
    <row r="15" spans="1:16" ht="16.5" customHeight="1" x14ac:dyDescent="0.2">
      <c r="A15" s="227"/>
      <c r="B15" s="227"/>
      <c r="C15" s="227"/>
      <c r="D15" s="227"/>
      <c r="E15" s="227"/>
      <c r="F15" s="227"/>
      <c r="G15" s="227"/>
      <c r="H15" s="227"/>
      <c r="I15" s="227"/>
      <c r="J15" s="227"/>
      <c r="K15" s="227"/>
      <c r="L15" s="227"/>
      <c r="M15" s="227"/>
      <c r="N15" s="227"/>
      <c r="O15" s="227"/>
      <c r="P15" s="227"/>
    </row>
    <row r="16" spans="1:16" ht="16.5" customHeight="1" x14ac:dyDescent="0.2">
      <c r="A16" s="227"/>
      <c r="B16" s="227"/>
      <c r="C16" s="227"/>
      <c r="D16" s="227"/>
      <c r="E16" s="227"/>
      <c r="F16" s="227"/>
      <c r="G16" s="227"/>
      <c r="H16" s="227"/>
      <c r="I16" s="227"/>
      <c r="J16" s="227"/>
      <c r="K16" s="227"/>
      <c r="L16" s="227"/>
      <c r="M16" s="227"/>
      <c r="N16" s="227"/>
      <c r="O16" s="227"/>
      <c r="P16" s="227"/>
    </row>
    <row r="17" spans="1:16" ht="16.5" customHeight="1" x14ac:dyDescent="0.2">
      <c r="A17" s="227"/>
      <c r="B17" s="227"/>
      <c r="C17" s="227"/>
      <c r="D17" s="227"/>
      <c r="E17" s="227"/>
      <c r="F17" s="227"/>
      <c r="G17" s="227"/>
      <c r="H17" s="227"/>
      <c r="I17" s="227"/>
      <c r="J17" s="227"/>
      <c r="K17" s="227"/>
      <c r="L17" s="227"/>
      <c r="M17" s="227"/>
      <c r="N17" s="227"/>
      <c r="O17" s="227"/>
      <c r="P17" s="227"/>
    </row>
    <row r="18" spans="1:16" ht="16.5" customHeight="1" x14ac:dyDescent="0.2">
      <c r="A18" s="227"/>
      <c r="B18" s="227"/>
      <c r="C18" s="227"/>
      <c r="D18" s="227"/>
      <c r="E18" s="227"/>
      <c r="F18" s="227"/>
      <c r="G18" s="227"/>
      <c r="H18" s="227"/>
      <c r="I18" s="227"/>
      <c r="J18" s="227"/>
      <c r="K18" s="227"/>
      <c r="L18" s="227"/>
      <c r="M18" s="227"/>
      <c r="N18" s="227"/>
      <c r="O18" s="227"/>
      <c r="P18" s="227"/>
    </row>
    <row r="19" spans="1:16" ht="16.5" customHeight="1" x14ac:dyDescent="0.2">
      <c r="A19" s="227"/>
      <c r="B19" s="227"/>
      <c r="C19" s="227"/>
      <c r="D19" s="227"/>
      <c r="E19" s="227"/>
      <c r="F19" s="227"/>
      <c r="G19" s="227"/>
      <c r="H19" s="227"/>
      <c r="I19" s="227"/>
      <c r="J19" s="227"/>
      <c r="K19" s="227"/>
      <c r="L19" s="227"/>
      <c r="M19" s="227"/>
      <c r="N19" s="227"/>
      <c r="O19" s="227"/>
      <c r="P19" s="227"/>
    </row>
    <row r="20" spans="1:16" ht="16.5" customHeight="1" x14ac:dyDescent="0.2">
      <c r="A20" s="227"/>
      <c r="B20" s="227"/>
      <c r="C20" s="227"/>
      <c r="D20" s="227"/>
      <c r="E20" s="227"/>
      <c r="F20" s="227"/>
      <c r="G20" s="227"/>
      <c r="H20" s="227"/>
      <c r="I20" s="227"/>
      <c r="J20" s="227"/>
      <c r="K20" s="227"/>
      <c r="L20" s="227"/>
      <c r="M20" s="227"/>
      <c r="N20" s="227"/>
      <c r="O20" s="227"/>
      <c r="P20" s="227"/>
    </row>
    <row r="21" spans="1:16" ht="16.5" customHeight="1" x14ac:dyDescent="0.2">
      <c r="A21" s="227"/>
      <c r="B21" s="227"/>
      <c r="C21" s="227"/>
      <c r="D21" s="227"/>
      <c r="E21" s="227"/>
      <c r="F21" s="227"/>
      <c r="G21" s="227"/>
      <c r="H21" s="227"/>
      <c r="I21" s="227"/>
      <c r="J21" s="227"/>
      <c r="K21" s="227"/>
      <c r="L21" s="227"/>
      <c r="M21" s="227"/>
      <c r="N21" s="227"/>
      <c r="O21" s="227"/>
      <c r="P21" s="227"/>
    </row>
    <row r="22" spans="1:16" ht="16.5" customHeight="1" x14ac:dyDescent="0.2">
      <c r="A22" s="227"/>
      <c r="B22" s="227"/>
      <c r="C22" s="227"/>
      <c r="D22" s="227"/>
      <c r="E22" s="227"/>
      <c r="F22" s="227"/>
      <c r="G22" s="227"/>
      <c r="H22" s="227"/>
      <c r="I22" s="227"/>
      <c r="J22" s="227"/>
      <c r="K22" s="227"/>
      <c r="L22" s="227"/>
      <c r="M22" s="227"/>
      <c r="N22" s="227"/>
      <c r="O22" s="227"/>
      <c r="P22" s="227"/>
    </row>
    <row r="23" spans="1:16" ht="16.5" customHeight="1" x14ac:dyDescent="0.2">
      <c r="A23" s="227"/>
      <c r="B23" s="227"/>
      <c r="C23" s="227"/>
      <c r="D23" s="227"/>
      <c r="E23" s="227"/>
      <c r="F23" s="227"/>
      <c r="G23" s="227"/>
      <c r="H23" s="227"/>
      <c r="I23" s="227"/>
      <c r="J23" s="227"/>
      <c r="K23" s="227"/>
      <c r="L23" s="227"/>
      <c r="M23" s="227"/>
      <c r="N23" s="227"/>
      <c r="O23" s="227"/>
      <c r="P23" s="227"/>
    </row>
    <row r="24" spans="1:16" ht="16.5" customHeight="1" x14ac:dyDescent="0.2">
      <c r="A24" s="227"/>
      <c r="B24" s="227"/>
      <c r="C24" s="227"/>
      <c r="D24" s="227"/>
      <c r="E24" s="227"/>
      <c r="F24" s="227"/>
      <c r="G24" s="227"/>
      <c r="H24" s="227"/>
      <c r="I24" s="227"/>
      <c r="J24" s="227"/>
      <c r="K24" s="227"/>
      <c r="L24" s="227"/>
      <c r="M24" s="227"/>
      <c r="N24" s="227"/>
      <c r="O24" s="227"/>
      <c r="P24" s="227"/>
    </row>
    <row r="25" spans="1:16" ht="16.5" customHeight="1" x14ac:dyDescent="0.2">
      <c r="A25" s="227"/>
      <c r="B25" s="227"/>
      <c r="C25" s="227"/>
      <c r="D25" s="227"/>
      <c r="E25" s="227"/>
      <c r="F25" s="227"/>
      <c r="G25" s="227"/>
      <c r="H25" s="227"/>
      <c r="I25" s="227"/>
      <c r="J25" s="227"/>
      <c r="K25" s="227"/>
      <c r="L25" s="227"/>
      <c r="M25" s="227"/>
      <c r="N25" s="227"/>
      <c r="O25" s="227"/>
      <c r="P25" s="227"/>
    </row>
    <row r="26" spans="1:16" ht="16.5" customHeight="1" x14ac:dyDescent="0.2">
      <c r="A26" s="227"/>
      <c r="B26" s="227"/>
      <c r="C26" s="227"/>
      <c r="D26" s="227"/>
      <c r="E26" s="227"/>
      <c r="F26" s="227"/>
      <c r="G26" s="227"/>
      <c r="H26" s="227"/>
      <c r="I26" s="227"/>
      <c r="J26" s="227"/>
      <c r="K26" s="227"/>
      <c r="L26" s="227"/>
      <c r="M26" s="227"/>
      <c r="N26" s="227"/>
      <c r="O26" s="227"/>
      <c r="P26" s="227"/>
    </row>
    <row r="27" spans="1:16" ht="16.5" customHeight="1" x14ac:dyDescent="0.2">
      <c r="A27" s="227"/>
      <c r="B27" s="227"/>
      <c r="C27" s="227"/>
      <c r="D27" s="227"/>
      <c r="E27" s="227"/>
      <c r="F27" s="227"/>
      <c r="G27" s="227"/>
      <c r="H27" s="227"/>
      <c r="I27" s="227"/>
      <c r="J27" s="227"/>
      <c r="K27" s="227"/>
      <c r="L27" s="227"/>
      <c r="M27" s="227"/>
      <c r="N27" s="227"/>
      <c r="O27" s="227"/>
      <c r="P27" s="227"/>
    </row>
    <row r="28" spans="1:16" ht="16.5" customHeight="1" x14ac:dyDescent="0.2">
      <c r="A28" s="227"/>
      <c r="B28" s="227"/>
      <c r="C28" s="227"/>
      <c r="D28" s="227"/>
      <c r="E28" s="227"/>
      <c r="F28" s="227"/>
      <c r="G28" s="227"/>
      <c r="H28" s="227"/>
      <c r="I28" s="227"/>
      <c r="J28" s="227"/>
      <c r="K28" s="227"/>
      <c r="L28" s="227"/>
      <c r="M28" s="227"/>
      <c r="N28" s="227"/>
      <c r="O28" s="227"/>
      <c r="P28" s="227"/>
    </row>
    <row r="29" spans="1:16" ht="16.5" customHeight="1" x14ac:dyDescent="0.2">
      <c r="A29" s="227"/>
      <c r="B29" s="227"/>
      <c r="C29" s="227"/>
      <c r="D29" s="227"/>
      <c r="E29" s="227"/>
      <c r="F29" s="227"/>
      <c r="G29" s="227"/>
      <c r="H29" s="227"/>
      <c r="I29" s="227"/>
      <c r="J29" s="227"/>
      <c r="K29" s="227"/>
      <c r="L29" s="227"/>
      <c r="M29" s="227"/>
      <c r="N29" s="227"/>
      <c r="O29" s="227"/>
      <c r="P29" s="227"/>
    </row>
    <row r="30" spans="1:16" ht="16.5" customHeight="1" x14ac:dyDescent="0.2">
      <c r="A30" s="227"/>
      <c r="B30" s="227"/>
      <c r="C30" s="227"/>
      <c r="D30" s="227"/>
      <c r="E30" s="227"/>
      <c r="F30" s="227"/>
      <c r="G30" s="227"/>
      <c r="H30" s="227"/>
      <c r="I30" s="227"/>
      <c r="J30" s="227"/>
      <c r="K30" s="227"/>
      <c r="L30" s="227"/>
      <c r="M30" s="227"/>
      <c r="N30" s="227"/>
      <c r="O30" s="227"/>
      <c r="P30" s="227"/>
    </row>
    <row r="31" spans="1:16" ht="16.5" customHeight="1" x14ac:dyDescent="0.2">
      <c r="A31" s="227"/>
      <c r="B31" s="227"/>
      <c r="C31" s="227"/>
      <c r="D31" s="227"/>
      <c r="E31" s="227"/>
      <c r="F31" s="227"/>
      <c r="G31" s="227"/>
      <c r="H31" s="227"/>
      <c r="I31" s="227"/>
      <c r="J31" s="227"/>
      <c r="K31" s="227"/>
      <c r="L31" s="227"/>
      <c r="M31" s="227"/>
      <c r="N31" s="227"/>
      <c r="O31" s="227"/>
      <c r="P31" s="227"/>
    </row>
    <row r="32" spans="1:16" ht="31.5" customHeight="1" thickBot="1" x14ac:dyDescent="0.25">
      <c r="A32" s="227"/>
      <c r="B32" s="227"/>
      <c r="C32" s="227"/>
      <c r="D32" s="227"/>
      <c r="E32" s="227"/>
      <c r="F32" s="227"/>
      <c r="G32" s="227"/>
      <c r="H32" s="227"/>
      <c r="I32" s="227"/>
      <c r="J32" s="229" t="s">
        <v>451</v>
      </c>
      <c r="K32" s="227"/>
      <c r="L32" s="227"/>
      <c r="M32" s="227"/>
      <c r="N32" s="227"/>
      <c r="O32" s="227"/>
      <c r="P32" s="227"/>
    </row>
    <row r="33" spans="1:16" ht="39" customHeight="1" thickBot="1" x14ac:dyDescent="0.3">
      <c r="A33" s="227"/>
      <c r="B33" s="230" t="s">
        <v>458</v>
      </c>
      <c r="C33" s="231"/>
      <c r="D33" s="231"/>
      <c r="E33" s="232" t="s">
        <v>452</v>
      </c>
      <c r="F33" s="233" t="s">
        <v>2</v>
      </c>
      <c r="G33" s="234" t="s">
        <v>5</v>
      </c>
      <c r="H33" s="234" t="s">
        <v>0</v>
      </c>
      <c r="I33" s="234" t="s">
        <v>8</v>
      </c>
      <c r="J33" s="235" t="s">
        <v>10</v>
      </c>
      <c r="K33" s="227"/>
      <c r="L33" s="227"/>
      <c r="M33" s="227"/>
      <c r="N33" s="227"/>
      <c r="O33" s="227"/>
      <c r="P33" s="227"/>
    </row>
    <row r="34" spans="1:16" ht="39" customHeight="1" x14ac:dyDescent="0.2">
      <c r="A34" s="227"/>
      <c r="B34" s="236"/>
      <c r="C34" s="666" t="s">
        <v>301</v>
      </c>
      <c r="D34" s="666"/>
      <c r="E34" s="666"/>
      <c r="F34" s="237">
        <v>5.45</v>
      </c>
      <c r="G34" s="238">
        <v>9.9600000000000009</v>
      </c>
      <c r="H34" s="238">
        <v>12.22</v>
      </c>
      <c r="I34" s="238">
        <v>9.41</v>
      </c>
      <c r="J34" s="239">
        <v>9.6199999999999992</v>
      </c>
      <c r="K34" s="227"/>
      <c r="L34" s="227"/>
      <c r="M34" s="227"/>
      <c r="N34" s="227"/>
      <c r="O34" s="227"/>
      <c r="P34" s="227"/>
    </row>
    <row r="35" spans="1:16" ht="39" customHeight="1" x14ac:dyDescent="0.2">
      <c r="A35" s="227"/>
      <c r="B35" s="240"/>
      <c r="C35" s="664" t="s">
        <v>322</v>
      </c>
      <c r="D35" s="664"/>
      <c r="E35" s="664"/>
      <c r="F35" s="241">
        <v>10.57</v>
      </c>
      <c r="G35" s="242">
        <v>10.31</v>
      </c>
      <c r="H35" s="242">
        <v>10.01</v>
      </c>
      <c r="I35" s="242">
        <v>9.6199999999999992</v>
      </c>
      <c r="J35" s="243">
        <v>8.58</v>
      </c>
      <c r="K35" s="227"/>
      <c r="L35" s="227"/>
      <c r="M35" s="227"/>
      <c r="N35" s="227"/>
      <c r="O35" s="227"/>
      <c r="P35" s="227"/>
    </row>
    <row r="36" spans="1:16" ht="39" customHeight="1" x14ac:dyDescent="0.2">
      <c r="A36" s="227"/>
      <c r="B36" s="240"/>
      <c r="C36" s="664" t="s">
        <v>325</v>
      </c>
      <c r="D36" s="664"/>
      <c r="E36" s="664"/>
      <c r="F36" s="241">
        <v>2.8</v>
      </c>
      <c r="G36" s="242">
        <v>4.3600000000000003</v>
      </c>
      <c r="H36" s="242">
        <v>5.68</v>
      </c>
      <c r="I36" s="242">
        <v>6.88</v>
      </c>
      <c r="J36" s="243">
        <v>7.23</v>
      </c>
      <c r="K36" s="227"/>
      <c r="L36" s="227"/>
      <c r="M36" s="227"/>
      <c r="N36" s="227"/>
      <c r="O36" s="227"/>
      <c r="P36" s="227"/>
    </row>
    <row r="37" spans="1:16" ht="39" customHeight="1" x14ac:dyDescent="0.2">
      <c r="A37" s="227"/>
      <c r="B37" s="240"/>
      <c r="C37" s="664" t="s">
        <v>324</v>
      </c>
      <c r="D37" s="664"/>
      <c r="E37" s="664"/>
      <c r="F37" s="241">
        <v>3.82</v>
      </c>
      <c r="G37" s="242">
        <v>3.88</v>
      </c>
      <c r="H37" s="242">
        <v>4.1100000000000003</v>
      </c>
      <c r="I37" s="242">
        <v>4.2300000000000004</v>
      </c>
      <c r="J37" s="243">
        <v>4.2699999999999996</v>
      </c>
      <c r="K37" s="227"/>
      <c r="L37" s="227"/>
      <c r="M37" s="227"/>
      <c r="N37" s="227"/>
      <c r="O37" s="227"/>
      <c r="P37" s="227"/>
    </row>
    <row r="38" spans="1:16" ht="39" customHeight="1" x14ac:dyDescent="0.2">
      <c r="A38" s="227"/>
      <c r="B38" s="240"/>
      <c r="C38" s="664" t="s">
        <v>319</v>
      </c>
      <c r="D38" s="664"/>
      <c r="E38" s="664"/>
      <c r="F38" s="241">
        <v>0.61</v>
      </c>
      <c r="G38" s="242">
        <v>0.39</v>
      </c>
      <c r="H38" s="242">
        <v>1.05</v>
      </c>
      <c r="I38" s="242">
        <v>1.0900000000000001</v>
      </c>
      <c r="J38" s="243">
        <v>1.04</v>
      </c>
      <c r="K38" s="227"/>
      <c r="L38" s="227"/>
      <c r="M38" s="227"/>
      <c r="N38" s="227"/>
      <c r="O38" s="227"/>
      <c r="P38" s="227"/>
    </row>
    <row r="39" spans="1:16" ht="39" customHeight="1" x14ac:dyDescent="0.2">
      <c r="A39" s="227"/>
      <c r="B39" s="240"/>
      <c r="C39" s="664" t="s">
        <v>320</v>
      </c>
      <c r="D39" s="664"/>
      <c r="E39" s="664"/>
      <c r="F39" s="241">
        <v>0.25</v>
      </c>
      <c r="G39" s="242">
        <v>0.22</v>
      </c>
      <c r="H39" s="242">
        <v>0.02</v>
      </c>
      <c r="I39" s="242">
        <v>7.0000000000000007E-2</v>
      </c>
      <c r="J39" s="243">
        <v>0.05</v>
      </c>
      <c r="K39" s="227"/>
      <c r="L39" s="227"/>
      <c r="M39" s="227"/>
      <c r="N39" s="227"/>
      <c r="O39" s="227"/>
      <c r="P39" s="227"/>
    </row>
    <row r="40" spans="1:16" ht="39" customHeight="1" x14ac:dyDescent="0.2">
      <c r="A40" s="227"/>
      <c r="B40" s="240"/>
      <c r="C40" s="664" t="s">
        <v>321</v>
      </c>
      <c r="D40" s="664"/>
      <c r="E40" s="664"/>
      <c r="F40" s="241">
        <v>0.03</v>
      </c>
      <c r="G40" s="242">
        <v>0.03</v>
      </c>
      <c r="H40" s="242">
        <v>0.04</v>
      </c>
      <c r="I40" s="242">
        <v>0.04</v>
      </c>
      <c r="J40" s="243">
        <v>0.04</v>
      </c>
      <c r="K40" s="227"/>
      <c r="L40" s="227"/>
      <c r="M40" s="227"/>
      <c r="N40" s="227"/>
      <c r="O40" s="227"/>
      <c r="P40" s="227"/>
    </row>
    <row r="41" spans="1:16" ht="39" customHeight="1" x14ac:dyDescent="0.2">
      <c r="A41" s="227"/>
      <c r="B41" s="240"/>
      <c r="C41" s="664" t="s">
        <v>326</v>
      </c>
      <c r="D41" s="664"/>
      <c r="E41" s="664"/>
      <c r="F41" s="241">
        <v>0.01</v>
      </c>
      <c r="G41" s="242">
        <v>0</v>
      </c>
      <c r="H41" s="242">
        <v>0</v>
      </c>
      <c r="I41" s="242">
        <v>0.01</v>
      </c>
      <c r="J41" s="243">
        <v>0.02</v>
      </c>
      <c r="K41" s="227"/>
      <c r="L41" s="227"/>
      <c r="M41" s="227"/>
      <c r="N41" s="227"/>
      <c r="O41" s="227"/>
      <c r="P41" s="227"/>
    </row>
    <row r="42" spans="1:16" ht="39" customHeight="1" x14ac:dyDescent="0.2">
      <c r="A42" s="227"/>
      <c r="B42" s="244"/>
      <c r="C42" s="664" t="s">
        <v>459</v>
      </c>
      <c r="D42" s="664"/>
      <c r="E42" s="664"/>
      <c r="F42" s="241" t="s">
        <v>64</v>
      </c>
      <c r="G42" s="242" t="s">
        <v>64</v>
      </c>
      <c r="H42" s="242" t="s">
        <v>64</v>
      </c>
      <c r="I42" s="242" t="s">
        <v>64</v>
      </c>
      <c r="J42" s="243" t="s">
        <v>64</v>
      </c>
      <c r="K42" s="227"/>
      <c r="L42" s="227"/>
      <c r="M42" s="227"/>
      <c r="N42" s="227"/>
      <c r="O42" s="227"/>
      <c r="P42" s="227"/>
    </row>
    <row r="43" spans="1:16" ht="39" customHeight="1" thickBot="1" x14ac:dyDescent="0.25">
      <c r="A43" s="227"/>
      <c r="B43" s="245"/>
      <c r="C43" s="665" t="s">
        <v>460</v>
      </c>
      <c r="D43" s="665"/>
      <c r="E43" s="665"/>
      <c r="F43" s="246" t="s">
        <v>64</v>
      </c>
      <c r="G43" s="247">
        <v>0</v>
      </c>
      <c r="H43" s="247">
        <v>0</v>
      </c>
      <c r="I43" s="247">
        <v>0</v>
      </c>
      <c r="J43" s="248">
        <v>0</v>
      </c>
      <c r="K43" s="227"/>
      <c r="L43" s="227"/>
      <c r="M43" s="227"/>
      <c r="N43" s="227"/>
      <c r="O43" s="227"/>
      <c r="P43" s="227"/>
    </row>
    <row r="44" spans="1:16" ht="39" customHeight="1" x14ac:dyDescent="0.2">
      <c r="A44" s="227"/>
      <c r="B44" s="249"/>
      <c r="C44" s="250"/>
      <c r="D44" s="250"/>
      <c r="E44" s="250"/>
      <c r="F44" s="227"/>
      <c r="G44" s="227"/>
      <c r="H44" s="227"/>
      <c r="I44" s="227"/>
      <c r="J44" s="227"/>
      <c r="K44" s="227"/>
      <c r="L44" s="227"/>
      <c r="M44" s="227"/>
      <c r="N44" s="227"/>
      <c r="O44" s="227"/>
      <c r="P44" s="227"/>
    </row>
    <row r="45" spans="1:16" ht="16.5" x14ac:dyDescent="0.2">
      <c r="A45" s="227"/>
      <c r="B45" s="227"/>
      <c r="C45" s="227"/>
      <c r="D45" s="227"/>
      <c r="E45" s="227"/>
      <c r="F45" s="227"/>
      <c r="G45" s="227"/>
      <c r="H45" s="227"/>
      <c r="I45" s="227"/>
      <c r="J45" s="227"/>
      <c r="K45" s="227"/>
      <c r="L45" s="227"/>
      <c r="M45" s="227"/>
      <c r="N45" s="227"/>
      <c r="O45" s="227"/>
      <c r="P45" s="227"/>
    </row>
  </sheetData>
  <sheetProtection algorithmName="SHA-512" hashValue="eTJrlFPqx4gGAelpoXB6Doa7jPLYrooUf5u+ra3LfZ0mbjgiQ6/kzttq7y1Hi+0xAGg90MHBkf+51CxLvULPiQ==" saltValue="S+dAQjWL20rOxacwnpIS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9"/>
  <printOptions horizontalCentered="1"/>
  <pageMargins left="0" right="0" top="0.196527777777778" bottom="0" header="0.511811023622047" footer="0"/>
  <pageSetup paperSize="8" orientation="landscape" horizontalDpi="300" verticalDpi="300"/>
  <headerFooter>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B2983-C919-4503-BCBC-4F4E6A728A27}">
  <sheetPr>
    <pageSetUpPr fitToPage="1"/>
  </sheetPr>
  <dimension ref="A1:U64"/>
  <sheetViews>
    <sheetView showGridLines="0" zoomScaleNormal="100" zoomScalePageLayoutView="55" workbookViewId="0"/>
  </sheetViews>
  <sheetFormatPr defaultColWidth="0" defaultRowHeight="12" customHeight="1" zeroHeight="1" x14ac:dyDescent="0.2"/>
  <cols>
    <col min="1" max="1" width="6.6328125" style="252" customWidth="1"/>
    <col min="2" max="3" width="10.90625" style="252" customWidth="1"/>
    <col min="4" max="4" width="10" style="252" customWidth="1"/>
    <col min="5" max="10" width="11" style="252" customWidth="1"/>
    <col min="11" max="15" width="13.08984375" style="252" customWidth="1"/>
    <col min="16" max="21" width="11.453125" style="252" customWidth="1"/>
    <col min="22" max="16384" width="11.6328125" style="252" hidden="1"/>
  </cols>
  <sheetData>
    <row r="1" spans="1:21" ht="13.5" customHeight="1" x14ac:dyDescent="0.2">
      <c r="A1" s="251"/>
      <c r="B1" s="251"/>
      <c r="C1" s="251"/>
      <c r="D1" s="251"/>
      <c r="E1" s="251"/>
      <c r="F1" s="251"/>
      <c r="G1" s="251"/>
      <c r="H1" s="251"/>
      <c r="I1" s="251"/>
      <c r="J1" s="251"/>
      <c r="K1" s="251"/>
      <c r="L1" s="251"/>
      <c r="M1" s="251"/>
      <c r="N1" s="251"/>
      <c r="O1" s="251"/>
      <c r="P1" s="251"/>
      <c r="Q1" s="251"/>
      <c r="R1" s="251"/>
      <c r="S1" s="251"/>
      <c r="T1" s="251"/>
      <c r="U1" s="251"/>
    </row>
    <row r="2" spans="1:21" ht="13.5" customHeight="1" x14ac:dyDescent="0.2">
      <c r="A2" s="251"/>
      <c r="B2" s="251"/>
      <c r="C2" s="251"/>
      <c r="D2" s="251"/>
      <c r="E2" s="251"/>
      <c r="F2" s="251"/>
      <c r="G2" s="251"/>
      <c r="H2" s="251"/>
      <c r="I2" s="251"/>
      <c r="J2" s="251"/>
      <c r="K2" s="251"/>
      <c r="L2" s="251"/>
      <c r="M2" s="251"/>
      <c r="N2" s="251"/>
      <c r="O2" s="251"/>
      <c r="P2" s="251"/>
      <c r="Q2" s="251"/>
      <c r="R2" s="251"/>
      <c r="S2" s="251"/>
      <c r="T2" s="251"/>
      <c r="U2" s="251"/>
    </row>
    <row r="3" spans="1:21" ht="13.5" customHeight="1" x14ac:dyDescent="0.2">
      <c r="A3" s="251"/>
      <c r="B3" s="251"/>
      <c r="C3" s="251"/>
      <c r="D3" s="251"/>
      <c r="E3" s="251"/>
      <c r="F3" s="251"/>
      <c r="G3" s="251"/>
      <c r="H3" s="251"/>
      <c r="I3" s="251"/>
      <c r="J3" s="251"/>
      <c r="K3" s="251"/>
      <c r="L3" s="251"/>
      <c r="M3" s="251"/>
      <c r="N3" s="251"/>
      <c r="O3" s="251"/>
      <c r="P3" s="251"/>
      <c r="Q3" s="251"/>
      <c r="R3" s="251"/>
      <c r="S3" s="251"/>
      <c r="T3" s="251"/>
      <c r="U3" s="251"/>
    </row>
    <row r="4" spans="1:21" ht="13.5" customHeight="1" x14ac:dyDescent="0.2">
      <c r="A4" s="251"/>
      <c r="B4" s="251"/>
      <c r="C4" s="251"/>
      <c r="D4" s="251"/>
      <c r="E4" s="251"/>
      <c r="F4" s="251"/>
      <c r="G4" s="251"/>
      <c r="H4" s="251"/>
      <c r="I4" s="251"/>
      <c r="J4" s="251"/>
      <c r="K4" s="251"/>
      <c r="L4" s="251"/>
      <c r="M4" s="251"/>
      <c r="N4" s="251"/>
      <c r="O4" s="251"/>
      <c r="P4" s="251"/>
      <c r="Q4" s="251"/>
      <c r="R4" s="251"/>
      <c r="S4" s="251"/>
      <c r="T4" s="251"/>
      <c r="U4" s="251"/>
    </row>
    <row r="5" spans="1:21" ht="13.5" customHeight="1" x14ac:dyDescent="0.2">
      <c r="A5" s="251"/>
      <c r="B5" s="251"/>
      <c r="C5" s="251"/>
      <c r="D5" s="251"/>
      <c r="E5" s="251"/>
      <c r="F5" s="251"/>
      <c r="G5" s="251"/>
      <c r="H5" s="251"/>
      <c r="I5" s="251"/>
      <c r="J5" s="251"/>
      <c r="K5" s="251"/>
      <c r="L5" s="251"/>
      <c r="M5" s="251"/>
      <c r="N5" s="251"/>
      <c r="O5" s="251"/>
      <c r="P5" s="251"/>
      <c r="Q5" s="251"/>
      <c r="R5" s="251"/>
      <c r="S5" s="251"/>
      <c r="T5" s="251"/>
      <c r="U5" s="251"/>
    </row>
    <row r="6" spans="1:21" ht="13.5" customHeight="1" x14ac:dyDescent="0.2">
      <c r="A6" s="251"/>
      <c r="B6" s="251"/>
      <c r="C6" s="251"/>
      <c r="D6" s="251"/>
      <c r="E6" s="251"/>
      <c r="F6" s="251"/>
      <c r="G6" s="251"/>
      <c r="H6" s="251"/>
      <c r="I6" s="251"/>
      <c r="J6" s="251"/>
      <c r="K6" s="251"/>
      <c r="L6" s="251"/>
      <c r="M6" s="251"/>
      <c r="N6" s="251"/>
      <c r="O6" s="251"/>
      <c r="P6" s="251"/>
      <c r="Q6" s="251"/>
      <c r="R6" s="251"/>
      <c r="S6" s="251"/>
      <c r="T6" s="251"/>
      <c r="U6" s="251"/>
    </row>
    <row r="7" spans="1:21" ht="13.5" customHeight="1" x14ac:dyDescent="0.2">
      <c r="A7" s="251"/>
      <c r="B7" s="251"/>
      <c r="C7" s="251"/>
      <c r="D7" s="251"/>
      <c r="E7" s="251"/>
      <c r="F7" s="251"/>
      <c r="G7" s="251"/>
      <c r="H7" s="251"/>
      <c r="I7" s="251"/>
      <c r="J7" s="251"/>
      <c r="K7" s="251"/>
      <c r="L7" s="251"/>
      <c r="M7" s="251"/>
      <c r="N7" s="251"/>
      <c r="O7" s="251"/>
      <c r="P7" s="251"/>
      <c r="Q7" s="251"/>
      <c r="R7" s="251"/>
      <c r="S7" s="251"/>
      <c r="T7" s="251"/>
      <c r="U7" s="251"/>
    </row>
    <row r="8" spans="1:21" ht="13.5" customHeight="1" x14ac:dyDescent="0.2">
      <c r="A8" s="251"/>
      <c r="B8" s="251"/>
      <c r="C8" s="251"/>
      <c r="D8" s="251"/>
      <c r="E8" s="251"/>
      <c r="F8" s="251"/>
      <c r="G8" s="251"/>
      <c r="H8" s="251"/>
      <c r="I8" s="251"/>
      <c r="J8" s="251"/>
      <c r="K8" s="251"/>
      <c r="L8" s="251"/>
      <c r="M8" s="251"/>
      <c r="N8" s="251"/>
      <c r="O8" s="251"/>
      <c r="P8" s="251"/>
      <c r="Q8" s="251"/>
      <c r="R8" s="251"/>
      <c r="S8" s="251"/>
      <c r="T8" s="251"/>
      <c r="U8" s="251"/>
    </row>
    <row r="9" spans="1:21" ht="13.5" customHeight="1" x14ac:dyDescent="0.2">
      <c r="A9" s="251"/>
      <c r="B9" s="251"/>
      <c r="C9" s="251"/>
      <c r="D9" s="251"/>
      <c r="E9" s="251"/>
      <c r="F9" s="251"/>
      <c r="G9" s="251"/>
      <c r="H9" s="251"/>
      <c r="I9" s="251"/>
      <c r="J9" s="251"/>
      <c r="K9" s="251"/>
      <c r="L9" s="251"/>
      <c r="M9" s="251"/>
      <c r="N9" s="251"/>
      <c r="O9" s="251"/>
      <c r="P9" s="251"/>
      <c r="Q9" s="251"/>
      <c r="R9" s="251"/>
      <c r="S9" s="251"/>
      <c r="T9" s="251"/>
      <c r="U9" s="251"/>
    </row>
    <row r="10" spans="1:21" ht="13.5" customHeight="1" x14ac:dyDescent="0.2">
      <c r="A10" s="251"/>
      <c r="B10" s="251"/>
      <c r="C10" s="251"/>
      <c r="D10" s="251"/>
      <c r="E10" s="251"/>
      <c r="F10" s="251"/>
      <c r="G10" s="251"/>
      <c r="H10" s="251"/>
      <c r="I10" s="251"/>
      <c r="J10" s="251"/>
      <c r="K10" s="251"/>
      <c r="L10" s="251"/>
      <c r="M10" s="251"/>
      <c r="N10" s="251"/>
      <c r="O10" s="251"/>
      <c r="P10" s="251"/>
      <c r="Q10" s="251"/>
      <c r="R10" s="251"/>
      <c r="S10" s="251"/>
      <c r="T10" s="251"/>
      <c r="U10" s="251"/>
    </row>
    <row r="11" spans="1:21" ht="13.5" customHeight="1" x14ac:dyDescent="0.2">
      <c r="A11" s="251"/>
      <c r="B11" s="251"/>
      <c r="C11" s="251"/>
      <c r="D11" s="251"/>
      <c r="E11" s="251"/>
      <c r="F11" s="251"/>
      <c r="G11" s="251"/>
      <c r="H11" s="251"/>
      <c r="I11" s="251"/>
      <c r="J11" s="251"/>
      <c r="K11" s="251"/>
      <c r="L11" s="251"/>
      <c r="M11" s="251"/>
      <c r="N11" s="251"/>
      <c r="O11" s="251"/>
      <c r="P11" s="251"/>
      <c r="Q11" s="251"/>
      <c r="R11" s="251"/>
      <c r="S11" s="251"/>
      <c r="T11" s="251"/>
      <c r="U11" s="251"/>
    </row>
    <row r="12" spans="1:21" ht="13.5" customHeight="1" x14ac:dyDescent="0.2">
      <c r="A12" s="251"/>
      <c r="B12" s="251"/>
      <c r="C12" s="251"/>
      <c r="D12" s="251"/>
      <c r="E12" s="251"/>
      <c r="F12" s="251"/>
      <c r="G12" s="251"/>
      <c r="H12" s="251"/>
      <c r="I12" s="251"/>
      <c r="J12" s="251"/>
      <c r="K12" s="251"/>
      <c r="L12" s="251"/>
      <c r="M12" s="251"/>
      <c r="N12" s="251"/>
      <c r="O12" s="251"/>
      <c r="P12" s="251"/>
      <c r="Q12" s="251"/>
      <c r="R12" s="251"/>
      <c r="S12" s="251"/>
      <c r="T12" s="251"/>
      <c r="U12" s="251"/>
    </row>
    <row r="13" spans="1:21" ht="13.5" customHeight="1" x14ac:dyDescent="0.2">
      <c r="A13" s="251"/>
      <c r="B13" s="251"/>
      <c r="C13" s="251"/>
      <c r="D13" s="251"/>
      <c r="E13" s="251"/>
      <c r="F13" s="251"/>
      <c r="G13" s="251"/>
      <c r="H13" s="251"/>
      <c r="I13" s="251"/>
      <c r="J13" s="251"/>
      <c r="K13" s="251"/>
      <c r="L13" s="251"/>
      <c r="M13" s="251"/>
      <c r="N13" s="251"/>
      <c r="O13" s="251"/>
      <c r="P13" s="251"/>
      <c r="Q13" s="251"/>
      <c r="R13" s="251"/>
      <c r="S13" s="251"/>
      <c r="T13" s="251"/>
      <c r="U13" s="251"/>
    </row>
    <row r="14" spans="1:21" ht="13.5" customHeight="1" x14ac:dyDescent="0.2">
      <c r="A14" s="251"/>
      <c r="B14" s="251"/>
      <c r="C14" s="251"/>
      <c r="D14" s="251"/>
      <c r="E14" s="251"/>
      <c r="F14" s="251"/>
      <c r="G14" s="251"/>
      <c r="H14" s="251"/>
      <c r="I14" s="251"/>
      <c r="J14" s="251"/>
      <c r="K14" s="251"/>
      <c r="L14" s="251"/>
      <c r="M14" s="251"/>
      <c r="N14" s="251"/>
      <c r="O14" s="251"/>
      <c r="P14" s="251"/>
      <c r="Q14" s="251"/>
      <c r="R14" s="251"/>
      <c r="S14" s="251"/>
      <c r="T14" s="251"/>
      <c r="U14" s="251"/>
    </row>
    <row r="15" spans="1:21" ht="13.5" customHeight="1" x14ac:dyDescent="0.2">
      <c r="A15" s="251"/>
      <c r="B15" s="251"/>
      <c r="C15" s="251"/>
      <c r="D15" s="251"/>
      <c r="E15" s="251"/>
      <c r="F15" s="251"/>
      <c r="G15" s="251"/>
      <c r="H15" s="251"/>
      <c r="I15" s="251"/>
      <c r="J15" s="251"/>
      <c r="K15" s="251"/>
      <c r="L15" s="251"/>
      <c r="M15" s="251"/>
      <c r="N15" s="251"/>
      <c r="O15" s="251"/>
      <c r="P15" s="251"/>
      <c r="Q15" s="251"/>
      <c r="R15" s="251"/>
      <c r="S15" s="251"/>
      <c r="T15" s="251"/>
      <c r="U15" s="251"/>
    </row>
    <row r="16" spans="1:21" ht="13.5" customHeight="1" x14ac:dyDescent="0.2">
      <c r="A16" s="251"/>
      <c r="B16" s="251"/>
      <c r="C16" s="251"/>
      <c r="D16" s="251"/>
      <c r="E16" s="251"/>
      <c r="F16" s="251"/>
      <c r="G16" s="251"/>
      <c r="H16" s="251"/>
      <c r="I16" s="251"/>
      <c r="J16" s="251"/>
      <c r="K16" s="251"/>
      <c r="L16" s="251"/>
      <c r="M16" s="251"/>
      <c r="N16" s="251"/>
      <c r="O16" s="251"/>
      <c r="P16" s="251"/>
      <c r="Q16" s="251"/>
      <c r="R16" s="251"/>
      <c r="S16" s="251"/>
      <c r="T16" s="251"/>
      <c r="U16" s="251"/>
    </row>
    <row r="17" spans="1:21" ht="13.5" customHeight="1" x14ac:dyDescent="0.2">
      <c r="A17" s="251"/>
      <c r="B17" s="251"/>
      <c r="C17" s="251"/>
      <c r="D17" s="251"/>
      <c r="E17" s="251"/>
      <c r="F17" s="251"/>
      <c r="G17" s="251"/>
      <c r="H17" s="251"/>
      <c r="I17" s="251"/>
      <c r="J17" s="251"/>
      <c r="K17" s="251"/>
      <c r="L17" s="251"/>
      <c r="M17" s="251"/>
      <c r="N17" s="251"/>
      <c r="O17" s="251"/>
      <c r="P17" s="251"/>
      <c r="Q17" s="251"/>
      <c r="R17" s="251"/>
      <c r="S17" s="251"/>
      <c r="T17" s="251"/>
      <c r="U17" s="251"/>
    </row>
    <row r="18" spans="1:21" ht="13.5" customHeight="1" x14ac:dyDescent="0.2">
      <c r="A18" s="251"/>
      <c r="B18" s="251"/>
      <c r="C18" s="251"/>
      <c r="D18" s="251"/>
      <c r="E18" s="251"/>
      <c r="F18" s="251"/>
      <c r="G18" s="251"/>
      <c r="H18" s="251"/>
      <c r="I18" s="251"/>
      <c r="J18" s="251"/>
      <c r="K18" s="251"/>
      <c r="L18" s="251"/>
      <c r="M18" s="251"/>
      <c r="N18" s="251"/>
      <c r="O18" s="251"/>
      <c r="P18" s="251"/>
      <c r="Q18" s="251"/>
      <c r="R18" s="251"/>
      <c r="S18" s="251"/>
      <c r="T18" s="251"/>
      <c r="U18" s="251"/>
    </row>
    <row r="19" spans="1:21" ht="13.5" customHeight="1" x14ac:dyDescent="0.2">
      <c r="A19" s="251"/>
      <c r="B19" s="251"/>
      <c r="C19" s="251"/>
      <c r="D19" s="251"/>
      <c r="E19" s="251"/>
      <c r="F19" s="251"/>
      <c r="G19" s="251"/>
      <c r="H19" s="251"/>
      <c r="I19" s="251"/>
      <c r="J19" s="251"/>
      <c r="K19" s="251"/>
      <c r="L19" s="251"/>
      <c r="M19" s="251"/>
      <c r="N19" s="251"/>
      <c r="O19" s="251"/>
      <c r="P19" s="251"/>
      <c r="Q19" s="251"/>
      <c r="R19" s="251"/>
      <c r="S19" s="251"/>
      <c r="T19" s="251"/>
      <c r="U19" s="251"/>
    </row>
    <row r="20" spans="1:21" ht="13.5" customHeight="1" x14ac:dyDescent="0.2">
      <c r="A20" s="251"/>
      <c r="B20" s="251"/>
      <c r="C20" s="251"/>
      <c r="D20" s="251"/>
      <c r="E20" s="251"/>
      <c r="F20" s="251"/>
      <c r="G20" s="251"/>
      <c r="H20" s="251"/>
      <c r="I20" s="251"/>
      <c r="J20" s="251"/>
      <c r="K20" s="251"/>
      <c r="L20" s="251"/>
      <c r="M20" s="251"/>
      <c r="N20" s="251"/>
      <c r="O20" s="251"/>
      <c r="P20" s="251"/>
      <c r="Q20" s="251"/>
      <c r="R20" s="251"/>
      <c r="S20" s="251"/>
      <c r="T20" s="251"/>
      <c r="U20" s="251"/>
    </row>
    <row r="21" spans="1:21" ht="13.5" customHeight="1" x14ac:dyDescent="0.2">
      <c r="A21" s="251"/>
      <c r="B21" s="251"/>
      <c r="C21" s="251"/>
      <c r="D21" s="251"/>
      <c r="E21" s="251"/>
      <c r="F21" s="251"/>
      <c r="G21" s="251"/>
      <c r="H21" s="251"/>
      <c r="I21" s="251"/>
      <c r="J21" s="251"/>
      <c r="K21" s="251"/>
      <c r="L21" s="251"/>
      <c r="M21" s="251"/>
      <c r="N21" s="251"/>
      <c r="O21" s="251"/>
      <c r="P21" s="251"/>
      <c r="Q21" s="251"/>
      <c r="R21" s="251"/>
      <c r="S21" s="251"/>
      <c r="T21" s="251"/>
      <c r="U21" s="251"/>
    </row>
    <row r="22" spans="1:21" ht="13.5" customHeight="1" x14ac:dyDescent="0.2">
      <c r="A22" s="251"/>
      <c r="B22" s="251"/>
      <c r="C22" s="251"/>
      <c r="D22" s="251"/>
      <c r="E22" s="251"/>
      <c r="F22" s="251"/>
      <c r="G22" s="251"/>
      <c r="H22" s="251"/>
      <c r="I22" s="251"/>
      <c r="J22" s="251"/>
      <c r="K22" s="251"/>
      <c r="L22" s="251"/>
      <c r="M22" s="251"/>
      <c r="N22" s="251"/>
      <c r="O22" s="251"/>
      <c r="P22" s="251"/>
      <c r="Q22" s="251"/>
      <c r="R22" s="251"/>
      <c r="S22" s="251"/>
      <c r="T22" s="251"/>
      <c r="U22" s="251"/>
    </row>
    <row r="23" spans="1:21" ht="13.5" customHeight="1" x14ac:dyDescent="0.2">
      <c r="A23" s="251"/>
      <c r="B23" s="251"/>
      <c r="C23" s="251"/>
      <c r="D23" s="251"/>
      <c r="E23" s="251"/>
      <c r="F23" s="251"/>
      <c r="G23" s="251"/>
      <c r="H23" s="251"/>
      <c r="I23" s="251"/>
      <c r="J23" s="251"/>
      <c r="K23" s="251"/>
      <c r="L23" s="251"/>
      <c r="M23" s="251"/>
      <c r="N23" s="251"/>
      <c r="O23" s="251"/>
      <c r="P23" s="251"/>
      <c r="Q23" s="251"/>
      <c r="R23" s="251"/>
      <c r="S23" s="251"/>
      <c r="T23" s="251"/>
      <c r="U23" s="251"/>
    </row>
    <row r="24" spans="1:21" ht="13.5" customHeight="1" x14ac:dyDescent="0.2">
      <c r="A24" s="251"/>
      <c r="B24" s="251"/>
      <c r="C24" s="251"/>
      <c r="D24" s="251"/>
      <c r="E24" s="251"/>
      <c r="F24" s="251"/>
      <c r="G24" s="251"/>
      <c r="H24" s="251"/>
      <c r="I24" s="251"/>
      <c r="J24" s="251"/>
      <c r="K24" s="251"/>
      <c r="L24" s="251"/>
      <c r="M24" s="251"/>
      <c r="N24" s="251"/>
      <c r="O24" s="251"/>
      <c r="P24" s="251"/>
      <c r="Q24" s="251"/>
      <c r="R24" s="251"/>
      <c r="S24" s="251"/>
      <c r="T24" s="251"/>
      <c r="U24" s="251"/>
    </row>
    <row r="25" spans="1:21" ht="13.5" customHeight="1" x14ac:dyDescent="0.2">
      <c r="A25" s="251"/>
      <c r="B25" s="251"/>
      <c r="C25" s="251"/>
      <c r="D25" s="251"/>
      <c r="E25" s="251"/>
      <c r="F25" s="251"/>
      <c r="G25" s="251"/>
      <c r="H25" s="251"/>
      <c r="I25" s="251"/>
      <c r="J25" s="251"/>
      <c r="K25" s="251"/>
      <c r="L25" s="251"/>
      <c r="M25" s="251"/>
      <c r="N25" s="251"/>
      <c r="O25" s="251"/>
      <c r="P25" s="251"/>
      <c r="Q25" s="251"/>
      <c r="R25" s="251"/>
      <c r="S25" s="251"/>
      <c r="T25" s="251"/>
      <c r="U25" s="251"/>
    </row>
    <row r="26" spans="1:21" ht="13.5" customHeight="1" x14ac:dyDescent="0.2">
      <c r="A26" s="251"/>
      <c r="B26" s="251"/>
      <c r="C26" s="251"/>
      <c r="D26" s="251"/>
      <c r="E26" s="251"/>
      <c r="F26" s="251"/>
      <c r="G26" s="251"/>
      <c r="H26" s="251"/>
      <c r="I26" s="251"/>
      <c r="J26" s="251"/>
      <c r="K26" s="251"/>
      <c r="L26" s="251"/>
      <c r="M26" s="251"/>
      <c r="N26" s="251"/>
      <c r="O26" s="251"/>
      <c r="P26" s="251"/>
      <c r="Q26" s="251"/>
      <c r="R26" s="251"/>
      <c r="S26" s="251"/>
      <c r="T26" s="251"/>
      <c r="U26" s="251"/>
    </row>
    <row r="27" spans="1:21" ht="13.5" customHeight="1" x14ac:dyDescent="0.2">
      <c r="A27" s="251"/>
      <c r="B27" s="251"/>
      <c r="C27" s="251"/>
      <c r="D27" s="251"/>
      <c r="E27" s="251"/>
      <c r="F27" s="251"/>
      <c r="G27" s="251"/>
      <c r="H27" s="251"/>
      <c r="I27" s="251"/>
      <c r="J27" s="251"/>
      <c r="K27" s="251"/>
      <c r="L27" s="251"/>
      <c r="M27" s="251"/>
      <c r="N27" s="251"/>
      <c r="O27" s="251"/>
      <c r="P27" s="251"/>
      <c r="Q27" s="251"/>
      <c r="R27" s="251"/>
      <c r="S27" s="251"/>
      <c r="T27" s="251"/>
      <c r="U27" s="251"/>
    </row>
    <row r="28" spans="1:21" ht="13.5" customHeight="1" x14ac:dyDescent="0.2">
      <c r="A28" s="251"/>
      <c r="B28" s="251"/>
      <c r="C28" s="251"/>
      <c r="D28" s="251"/>
      <c r="E28" s="251"/>
      <c r="F28" s="251"/>
      <c r="G28" s="251"/>
      <c r="H28" s="251"/>
      <c r="I28" s="251"/>
      <c r="J28" s="251"/>
      <c r="K28" s="251"/>
      <c r="L28" s="251"/>
      <c r="M28" s="251"/>
      <c r="N28" s="251"/>
      <c r="O28" s="251"/>
      <c r="P28" s="251"/>
      <c r="Q28" s="251"/>
      <c r="R28" s="251"/>
      <c r="S28" s="251"/>
      <c r="T28" s="251"/>
      <c r="U28" s="251"/>
    </row>
    <row r="29" spans="1:21" ht="13.5" customHeight="1" x14ac:dyDescent="0.2">
      <c r="A29" s="251"/>
      <c r="B29" s="251"/>
      <c r="C29" s="251"/>
      <c r="D29" s="251"/>
      <c r="E29" s="251"/>
      <c r="F29" s="251"/>
      <c r="G29" s="251"/>
      <c r="H29" s="251"/>
      <c r="I29" s="251"/>
      <c r="J29" s="251"/>
      <c r="K29" s="251"/>
      <c r="L29" s="251"/>
      <c r="M29" s="251"/>
      <c r="N29" s="251"/>
      <c r="O29" s="251"/>
      <c r="P29" s="251"/>
      <c r="Q29" s="251"/>
      <c r="R29" s="251"/>
      <c r="S29" s="251"/>
      <c r="T29" s="251"/>
      <c r="U29" s="251"/>
    </row>
    <row r="30" spans="1:21" ht="13.5" customHeight="1" x14ac:dyDescent="0.2">
      <c r="A30" s="251"/>
      <c r="B30" s="251"/>
      <c r="C30" s="251"/>
      <c r="D30" s="251"/>
      <c r="E30" s="251"/>
      <c r="F30" s="251"/>
      <c r="G30" s="251"/>
      <c r="H30" s="251"/>
      <c r="I30" s="251"/>
      <c r="J30" s="251"/>
      <c r="K30" s="251"/>
      <c r="L30" s="251"/>
      <c r="M30" s="251"/>
      <c r="N30" s="251"/>
      <c r="O30" s="251"/>
      <c r="P30" s="251"/>
      <c r="Q30" s="251"/>
      <c r="R30" s="251"/>
      <c r="S30" s="251"/>
      <c r="T30" s="251"/>
      <c r="U30" s="251"/>
    </row>
    <row r="31" spans="1:21" ht="13.5" customHeight="1" x14ac:dyDescent="0.2">
      <c r="A31" s="251"/>
      <c r="B31" s="251"/>
      <c r="C31" s="251"/>
      <c r="D31" s="251"/>
      <c r="E31" s="251"/>
      <c r="F31" s="251"/>
      <c r="G31" s="251"/>
      <c r="H31" s="251"/>
      <c r="I31" s="251"/>
      <c r="J31" s="251"/>
      <c r="K31" s="251"/>
      <c r="L31" s="251"/>
      <c r="M31" s="251"/>
      <c r="N31" s="251"/>
      <c r="O31" s="251"/>
      <c r="P31" s="251"/>
      <c r="Q31" s="251"/>
      <c r="R31" s="251"/>
      <c r="S31" s="251"/>
      <c r="T31" s="251"/>
      <c r="U31" s="251"/>
    </row>
    <row r="32" spans="1:21" ht="13.5" customHeight="1" x14ac:dyDescent="0.2">
      <c r="A32" s="251"/>
      <c r="B32" s="251"/>
      <c r="C32" s="251"/>
      <c r="D32" s="251"/>
      <c r="E32" s="251"/>
      <c r="F32" s="251"/>
      <c r="G32" s="251"/>
      <c r="H32" s="251"/>
      <c r="I32" s="251"/>
      <c r="J32" s="251"/>
      <c r="K32" s="251"/>
      <c r="L32" s="251"/>
      <c r="M32" s="251"/>
      <c r="N32" s="251"/>
      <c r="O32" s="251"/>
      <c r="P32" s="251"/>
      <c r="Q32" s="251"/>
      <c r="R32" s="251"/>
      <c r="S32" s="251"/>
      <c r="T32" s="251"/>
      <c r="U32" s="251"/>
    </row>
    <row r="33" spans="1:21" ht="13.5" customHeight="1" x14ac:dyDescent="0.2">
      <c r="A33" s="251"/>
      <c r="B33" s="251"/>
      <c r="C33" s="251"/>
      <c r="D33" s="251"/>
      <c r="E33" s="251"/>
      <c r="F33" s="251"/>
      <c r="G33" s="251"/>
      <c r="H33" s="251"/>
      <c r="I33" s="251"/>
      <c r="J33" s="251"/>
      <c r="K33" s="251"/>
      <c r="L33" s="251"/>
      <c r="M33" s="251"/>
      <c r="N33" s="251"/>
      <c r="O33" s="251"/>
      <c r="P33" s="251"/>
      <c r="Q33" s="251"/>
      <c r="R33" s="251"/>
      <c r="S33" s="251"/>
      <c r="T33" s="251"/>
      <c r="U33" s="251"/>
    </row>
    <row r="34" spans="1:21" ht="13.5" customHeight="1" x14ac:dyDescent="0.2">
      <c r="A34" s="251"/>
      <c r="B34" s="251"/>
      <c r="C34" s="251"/>
      <c r="D34" s="251"/>
      <c r="E34" s="251"/>
      <c r="F34" s="251"/>
      <c r="G34" s="251"/>
      <c r="H34" s="251"/>
      <c r="I34" s="251"/>
      <c r="J34" s="251"/>
      <c r="K34" s="251"/>
      <c r="L34" s="251"/>
      <c r="M34" s="251"/>
      <c r="N34" s="251"/>
      <c r="O34" s="251"/>
      <c r="P34" s="251"/>
      <c r="Q34" s="251"/>
      <c r="R34" s="251"/>
      <c r="S34" s="251"/>
      <c r="T34" s="251"/>
      <c r="U34" s="251"/>
    </row>
    <row r="35" spans="1:21" ht="13.5" customHeight="1" x14ac:dyDescent="0.2">
      <c r="A35" s="251"/>
      <c r="B35" s="251"/>
      <c r="C35" s="251"/>
      <c r="D35" s="251"/>
      <c r="E35" s="251"/>
      <c r="F35" s="251"/>
      <c r="G35" s="251"/>
      <c r="H35" s="251"/>
      <c r="I35" s="251"/>
      <c r="J35" s="251"/>
      <c r="K35" s="251"/>
      <c r="L35" s="251"/>
      <c r="M35" s="251"/>
      <c r="N35" s="251"/>
      <c r="O35" s="251"/>
      <c r="P35" s="251"/>
      <c r="Q35" s="251"/>
      <c r="R35" s="251"/>
      <c r="S35" s="251"/>
      <c r="T35" s="251"/>
      <c r="U35" s="251"/>
    </row>
    <row r="36" spans="1:21" ht="13.5" customHeight="1" x14ac:dyDescent="0.2">
      <c r="A36" s="251"/>
      <c r="B36" s="251"/>
      <c r="C36" s="251"/>
      <c r="D36" s="251"/>
      <c r="E36" s="251"/>
      <c r="F36" s="251"/>
      <c r="G36" s="251"/>
      <c r="H36" s="251"/>
      <c r="I36" s="251"/>
      <c r="J36" s="251"/>
      <c r="K36" s="251"/>
      <c r="L36" s="251"/>
      <c r="M36" s="251"/>
      <c r="N36" s="251"/>
      <c r="O36" s="251"/>
      <c r="P36" s="251"/>
      <c r="Q36" s="251"/>
      <c r="R36" s="251"/>
      <c r="S36" s="251"/>
      <c r="T36" s="251"/>
      <c r="U36" s="251"/>
    </row>
    <row r="37" spans="1:21" ht="13.5" customHeight="1" x14ac:dyDescent="0.2">
      <c r="A37" s="251"/>
      <c r="B37" s="251"/>
      <c r="C37" s="251"/>
      <c r="D37" s="251"/>
      <c r="E37" s="251"/>
      <c r="F37" s="251"/>
      <c r="G37" s="251"/>
      <c r="H37" s="251"/>
      <c r="I37" s="251"/>
      <c r="J37" s="251"/>
      <c r="K37" s="251"/>
      <c r="L37" s="251"/>
      <c r="M37" s="251"/>
      <c r="N37" s="251"/>
      <c r="O37" s="251"/>
      <c r="P37" s="251"/>
      <c r="Q37" s="251"/>
      <c r="R37" s="251"/>
      <c r="S37" s="251"/>
      <c r="T37" s="251"/>
      <c r="U37" s="251"/>
    </row>
    <row r="38" spans="1:21" ht="13.5" customHeight="1" x14ac:dyDescent="0.2">
      <c r="A38" s="251"/>
      <c r="B38" s="251"/>
      <c r="C38" s="251"/>
      <c r="D38" s="251"/>
      <c r="E38" s="251"/>
      <c r="F38" s="251"/>
      <c r="G38" s="251"/>
      <c r="H38" s="251"/>
      <c r="I38" s="251"/>
      <c r="J38" s="251"/>
      <c r="K38" s="251"/>
      <c r="L38" s="251"/>
      <c r="M38" s="251"/>
      <c r="N38" s="251"/>
      <c r="O38" s="251"/>
      <c r="P38" s="251"/>
      <c r="Q38" s="251"/>
      <c r="R38" s="251"/>
      <c r="S38" s="251"/>
      <c r="T38" s="251"/>
      <c r="U38" s="251"/>
    </row>
    <row r="39" spans="1:21" ht="13.5" customHeight="1" x14ac:dyDescent="0.2">
      <c r="A39" s="251"/>
      <c r="B39" s="251"/>
      <c r="C39" s="251"/>
      <c r="D39" s="251"/>
      <c r="E39" s="251"/>
      <c r="F39" s="251"/>
      <c r="G39" s="251"/>
      <c r="H39" s="251"/>
      <c r="I39" s="251"/>
      <c r="J39" s="251"/>
      <c r="K39" s="251"/>
      <c r="L39" s="251"/>
      <c r="M39" s="251"/>
      <c r="N39" s="251"/>
      <c r="O39" s="251"/>
      <c r="P39" s="251"/>
      <c r="Q39" s="251"/>
      <c r="R39" s="251"/>
      <c r="S39" s="251"/>
      <c r="T39" s="251"/>
      <c r="U39" s="251"/>
    </row>
    <row r="40" spans="1:21" ht="13.5" customHeight="1" x14ac:dyDescent="0.2">
      <c r="A40" s="251"/>
      <c r="B40" s="251"/>
      <c r="C40" s="251"/>
      <c r="D40" s="251"/>
      <c r="E40" s="251"/>
      <c r="F40" s="251"/>
      <c r="G40" s="251"/>
      <c r="H40" s="251"/>
      <c r="I40" s="251"/>
      <c r="J40" s="251"/>
      <c r="K40" s="251"/>
      <c r="L40" s="251"/>
      <c r="M40" s="251"/>
      <c r="N40" s="251"/>
      <c r="O40" s="251"/>
      <c r="P40" s="251"/>
      <c r="Q40" s="251"/>
      <c r="R40" s="251"/>
      <c r="S40" s="251"/>
      <c r="T40" s="251"/>
      <c r="U40" s="251"/>
    </row>
    <row r="41" spans="1:21" ht="13.5" customHeight="1" x14ac:dyDescent="0.2">
      <c r="A41" s="251"/>
      <c r="B41" s="251"/>
      <c r="C41" s="251"/>
      <c r="D41" s="251"/>
      <c r="E41" s="251"/>
      <c r="F41" s="251"/>
      <c r="G41" s="251"/>
      <c r="H41" s="251"/>
      <c r="I41" s="251"/>
      <c r="J41" s="251"/>
      <c r="K41" s="251"/>
      <c r="L41" s="251"/>
      <c r="M41" s="251"/>
      <c r="N41" s="251"/>
      <c r="O41" s="251"/>
      <c r="P41" s="251"/>
      <c r="Q41" s="251"/>
      <c r="R41" s="251"/>
      <c r="S41" s="251"/>
      <c r="T41" s="251"/>
      <c r="U41" s="251"/>
    </row>
    <row r="42" spans="1:21" ht="13.5" customHeight="1" x14ac:dyDescent="0.2">
      <c r="A42" s="251"/>
      <c r="B42" s="251"/>
      <c r="C42" s="251"/>
      <c r="D42" s="251"/>
      <c r="E42" s="251"/>
      <c r="F42" s="251"/>
      <c r="G42" s="251"/>
      <c r="H42" s="251"/>
      <c r="I42" s="251"/>
      <c r="J42" s="251"/>
      <c r="K42" s="251"/>
      <c r="L42" s="251"/>
      <c r="M42" s="251"/>
      <c r="N42" s="251"/>
      <c r="O42" s="251"/>
      <c r="P42" s="251"/>
      <c r="Q42" s="251"/>
      <c r="R42" s="251"/>
      <c r="S42" s="251"/>
      <c r="T42" s="251"/>
      <c r="U42" s="251"/>
    </row>
    <row r="43" spans="1:21" ht="30.75" customHeight="1" thickBot="1" x14ac:dyDescent="0.25">
      <c r="A43" s="251"/>
      <c r="B43" s="251"/>
      <c r="C43" s="251"/>
      <c r="D43" s="251"/>
      <c r="E43" s="251"/>
      <c r="F43" s="251"/>
      <c r="G43" s="251"/>
      <c r="H43" s="251"/>
      <c r="I43" s="251"/>
      <c r="J43" s="251"/>
      <c r="K43" s="251"/>
      <c r="L43" s="251"/>
      <c r="M43" s="251"/>
      <c r="N43" s="251"/>
      <c r="O43" s="253" t="s">
        <v>461</v>
      </c>
      <c r="P43" s="251"/>
      <c r="Q43" s="251"/>
      <c r="R43" s="251"/>
      <c r="S43" s="251"/>
      <c r="T43" s="251"/>
      <c r="U43" s="251"/>
    </row>
    <row r="44" spans="1:21" ht="30.75" customHeight="1" thickBot="1" x14ac:dyDescent="0.3">
      <c r="A44" s="251"/>
      <c r="B44" s="254" t="s">
        <v>462</v>
      </c>
      <c r="C44" s="255"/>
      <c r="D44" s="255"/>
      <c r="E44" s="256"/>
      <c r="F44" s="256"/>
      <c r="G44" s="256"/>
      <c r="H44" s="256"/>
      <c r="I44" s="256"/>
      <c r="J44" s="257" t="s">
        <v>452</v>
      </c>
      <c r="K44" s="258" t="s">
        <v>2</v>
      </c>
      <c r="L44" s="259" t="s">
        <v>5</v>
      </c>
      <c r="M44" s="259" t="s">
        <v>0</v>
      </c>
      <c r="N44" s="259" t="s">
        <v>8</v>
      </c>
      <c r="O44" s="260" t="s">
        <v>10</v>
      </c>
      <c r="P44" s="251"/>
      <c r="Q44" s="251"/>
      <c r="R44" s="251"/>
      <c r="S44" s="251"/>
      <c r="T44" s="251"/>
      <c r="U44" s="251"/>
    </row>
    <row r="45" spans="1:21" ht="30.75" customHeight="1" thickBot="1" x14ac:dyDescent="0.25">
      <c r="A45" s="251"/>
      <c r="B45" s="667" t="s">
        <v>463</v>
      </c>
      <c r="C45" s="667"/>
      <c r="D45" s="261"/>
      <c r="E45" s="668" t="s">
        <v>228</v>
      </c>
      <c r="F45" s="668"/>
      <c r="G45" s="668"/>
      <c r="H45" s="668"/>
      <c r="I45" s="668"/>
      <c r="J45" s="668"/>
      <c r="K45" s="262">
        <v>4456</v>
      </c>
      <c r="L45" s="263">
        <v>4399</v>
      </c>
      <c r="M45" s="263">
        <v>4370</v>
      </c>
      <c r="N45" s="263">
        <v>4331</v>
      </c>
      <c r="O45" s="264">
        <v>4242</v>
      </c>
      <c r="P45" s="251"/>
      <c r="Q45" s="251"/>
      <c r="R45" s="251"/>
      <c r="S45" s="251"/>
      <c r="T45" s="251"/>
      <c r="U45" s="251"/>
    </row>
    <row r="46" spans="1:21" ht="30.75" customHeight="1" thickBot="1" x14ac:dyDescent="0.25">
      <c r="A46" s="251"/>
      <c r="B46" s="667"/>
      <c r="C46" s="667"/>
      <c r="D46" s="265"/>
      <c r="E46" s="669" t="s">
        <v>464</v>
      </c>
      <c r="F46" s="669"/>
      <c r="G46" s="669"/>
      <c r="H46" s="669"/>
      <c r="I46" s="669"/>
      <c r="J46" s="669"/>
      <c r="K46" s="266" t="s">
        <v>64</v>
      </c>
      <c r="L46" s="267" t="s">
        <v>64</v>
      </c>
      <c r="M46" s="267" t="s">
        <v>64</v>
      </c>
      <c r="N46" s="267" t="s">
        <v>64</v>
      </c>
      <c r="O46" s="268" t="s">
        <v>64</v>
      </c>
      <c r="P46" s="251"/>
      <c r="Q46" s="251"/>
      <c r="R46" s="251"/>
      <c r="S46" s="251"/>
      <c r="T46" s="251"/>
      <c r="U46" s="251"/>
    </row>
    <row r="47" spans="1:21" ht="30.75" customHeight="1" thickBot="1" x14ac:dyDescent="0.25">
      <c r="A47" s="251"/>
      <c r="B47" s="667"/>
      <c r="C47" s="667"/>
      <c r="D47" s="265"/>
      <c r="E47" s="669" t="s">
        <v>356</v>
      </c>
      <c r="F47" s="669"/>
      <c r="G47" s="669"/>
      <c r="H47" s="669"/>
      <c r="I47" s="669"/>
      <c r="J47" s="669"/>
      <c r="K47" s="266" t="s">
        <v>64</v>
      </c>
      <c r="L47" s="267" t="s">
        <v>64</v>
      </c>
      <c r="M47" s="267" t="s">
        <v>64</v>
      </c>
      <c r="N47" s="267" t="s">
        <v>64</v>
      </c>
      <c r="O47" s="268" t="s">
        <v>64</v>
      </c>
      <c r="P47" s="251"/>
      <c r="Q47" s="251"/>
      <c r="R47" s="251"/>
      <c r="S47" s="251"/>
      <c r="T47" s="251"/>
      <c r="U47" s="251"/>
    </row>
    <row r="48" spans="1:21" ht="30.75" customHeight="1" thickBot="1" x14ac:dyDescent="0.25">
      <c r="A48" s="251"/>
      <c r="B48" s="667"/>
      <c r="C48" s="667"/>
      <c r="D48" s="265"/>
      <c r="E48" s="669" t="s">
        <v>465</v>
      </c>
      <c r="F48" s="669"/>
      <c r="G48" s="669"/>
      <c r="H48" s="669"/>
      <c r="I48" s="669"/>
      <c r="J48" s="669"/>
      <c r="K48" s="266">
        <v>1711</v>
      </c>
      <c r="L48" s="267">
        <v>1565</v>
      </c>
      <c r="M48" s="267">
        <v>1507</v>
      </c>
      <c r="N48" s="267">
        <v>1535</v>
      </c>
      <c r="O48" s="268">
        <v>1440</v>
      </c>
      <c r="P48" s="251"/>
      <c r="Q48" s="251"/>
      <c r="R48" s="251"/>
      <c r="S48" s="251"/>
      <c r="T48" s="251"/>
      <c r="U48" s="251"/>
    </row>
    <row r="49" spans="1:21" ht="30.75" customHeight="1" thickBot="1" x14ac:dyDescent="0.25">
      <c r="A49" s="251"/>
      <c r="B49" s="667"/>
      <c r="C49" s="667"/>
      <c r="D49" s="265"/>
      <c r="E49" s="669" t="s">
        <v>466</v>
      </c>
      <c r="F49" s="669"/>
      <c r="G49" s="669"/>
      <c r="H49" s="669"/>
      <c r="I49" s="669"/>
      <c r="J49" s="669"/>
      <c r="K49" s="266" t="s">
        <v>64</v>
      </c>
      <c r="L49" s="267" t="s">
        <v>64</v>
      </c>
      <c r="M49" s="267" t="s">
        <v>64</v>
      </c>
      <c r="N49" s="267" t="s">
        <v>64</v>
      </c>
      <c r="O49" s="268" t="s">
        <v>64</v>
      </c>
      <c r="P49" s="251"/>
      <c r="Q49" s="251"/>
      <c r="R49" s="251"/>
      <c r="S49" s="251"/>
      <c r="T49" s="251"/>
      <c r="U49" s="251"/>
    </row>
    <row r="50" spans="1:21" ht="30.75" customHeight="1" thickBot="1" x14ac:dyDescent="0.25">
      <c r="A50" s="251"/>
      <c r="B50" s="667"/>
      <c r="C50" s="667"/>
      <c r="D50" s="265"/>
      <c r="E50" s="669" t="s">
        <v>467</v>
      </c>
      <c r="F50" s="669"/>
      <c r="G50" s="669"/>
      <c r="H50" s="669"/>
      <c r="I50" s="669"/>
      <c r="J50" s="669"/>
      <c r="K50" s="266">
        <v>341</v>
      </c>
      <c r="L50" s="267">
        <v>173</v>
      </c>
      <c r="M50" s="267">
        <v>178</v>
      </c>
      <c r="N50" s="267">
        <v>183</v>
      </c>
      <c r="O50" s="268" t="s">
        <v>64</v>
      </c>
      <c r="P50" s="251"/>
      <c r="Q50" s="251"/>
      <c r="R50" s="251"/>
      <c r="S50" s="251"/>
      <c r="T50" s="251"/>
      <c r="U50" s="251"/>
    </row>
    <row r="51" spans="1:21" ht="30.75" customHeight="1" x14ac:dyDescent="0.2">
      <c r="A51" s="251"/>
      <c r="B51" s="667"/>
      <c r="C51" s="667"/>
      <c r="D51" s="269"/>
      <c r="E51" s="669" t="s">
        <v>368</v>
      </c>
      <c r="F51" s="669"/>
      <c r="G51" s="669"/>
      <c r="H51" s="669"/>
      <c r="I51" s="669"/>
      <c r="J51" s="669"/>
      <c r="K51" s="266" t="s">
        <v>64</v>
      </c>
      <c r="L51" s="267" t="s">
        <v>64</v>
      </c>
      <c r="M51" s="267" t="s">
        <v>64</v>
      </c>
      <c r="N51" s="267" t="s">
        <v>64</v>
      </c>
      <c r="O51" s="268" t="s">
        <v>64</v>
      </c>
      <c r="P51" s="251"/>
      <c r="Q51" s="251"/>
      <c r="R51" s="251"/>
      <c r="S51" s="251"/>
      <c r="T51" s="251"/>
      <c r="U51" s="251"/>
    </row>
    <row r="52" spans="1:21" ht="30.75" customHeight="1" x14ac:dyDescent="0.2">
      <c r="A52" s="251"/>
      <c r="B52" s="670" t="s">
        <v>468</v>
      </c>
      <c r="C52" s="670"/>
      <c r="D52" s="269"/>
      <c r="E52" s="669" t="s">
        <v>469</v>
      </c>
      <c r="F52" s="669"/>
      <c r="G52" s="669"/>
      <c r="H52" s="669"/>
      <c r="I52" s="669"/>
      <c r="J52" s="669"/>
      <c r="K52" s="266">
        <v>5096</v>
      </c>
      <c r="L52" s="267">
        <v>4971</v>
      </c>
      <c r="M52" s="267">
        <v>4889</v>
      </c>
      <c r="N52" s="267">
        <v>4908</v>
      </c>
      <c r="O52" s="268">
        <v>4855</v>
      </c>
      <c r="P52" s="251"/>
      <c r="Q52" s="251"/>
      <c r="R52" s="251"/>
      <c r="S52" s="251"/>
      <c r="T52" s="251"/>
      <c r="U52" s="251"/>
    </row>
    <row r="53" spans="1:21" ht="30.75" customHeight="1" thickBot="1" x14ac:dyDescent="0.25">
      <c r="A53" s="251"/>
      <c r="B53" s="671" t="s">
        <v>470</v>
      </c>
      <c r="C53" s="671"/>
      <c r="D53" s="270"/>
      <c r="E53" s="672" t="s">
        <v>471</v>
      </c>
      <c r="F53" s="672"/>
      <c r="G53" s="672"/>
      <c r="H53" s="672"/>
      <c r="I53" s="672"/>
      <c r="J53" s="672"/>
      <c r="K53" s="271">
        <v>1412</v>
      </c>
      <c r="L53" s="272">
        <v>1166</v>
      </c>
      <c r="M53" s="272">
        <v>1166</v>
      </c>
      <c r="N53" s="272">
        <v>1141</v>
      </c>
      <c r="O53" s="273">
        <v>827</v>
      </c>
      <c r="P53" s="251"/>
      <c r="Q53" s="251"/>
      <c r="R53" s="251"/>
      <c r="S53" s="251"/>
      <c r="T53" s="251"/>
      <c r="U53" s="251"/>
    </row>
    <row r="54" spans="1:21" ht="24" customHeight="1" x14ac:dyDescent="0.25">
      <c r="A54" s="251"/>
      <c r="B54" s="274" t="s">
        <v>472</v>
      </c>
      <c r="C54" s="251"/>
      <c r="D54" s="251"/>
      <c r="E54" s="251"/>
      <c r="F54" s="251"/>
      <c r="G54" s="251"/>
      <c r="H54" s="251"/>
      <c r="I54" s="251"/>
      <c r="J54" s="251"/>
      <c r="K54" s="251"/>
      <c r="L54" s="251"/>
      <c r="M54" s="251"/>
      <c r="N54" s="251"/>
      <c r="O54" s="251"/>
      <c r="P54" s="251"/>
      <c r="Q54" s="251"/>
      <c r="R54" s="251"/>
      <c r="S54" s="251"/>
      <c r="T54" s="251"/>
      <c r="U54" s="251"/>
    </row>
    <row r="55" spans="1:21" ht="24" customHeight="1" x14ac:dyDescent="0.25">
      <c r="A55" s="251"/>
      <c r="B55" s="274"/>
      <c r="C55" s="251"/>
      <c r="D55" s="251"/>
      <c r="E55" s="251"/>
      <c r="F55" s="251"/>
      <c r="G55" s="251"/>
      <c r="H55" s="251"/>
      <c r="I55" s="251"/>
      <c r="J55" s="251"/>
      <c r="K55" s="251"/>
      <c r="L55" s="251"/>
      <c r="M55" s="251"/>
      <c r="N55" s="251"/>
      <c r="O55" s="251"/>
      <c r="P55" s="251"/>
      <c r="Q55" s="251"/>
      <c r="R55" s="251"/>
      <c r="S55" s="251"/>
      <c r="T55" s="251"/>
      <c r="U55" s="251"/>
    </row>
    <row r="56" spans="1:21" ht="24" customHeight="1" thickBot="1" x14ac:dyDescent="0.3">
      <c r="A56" s="251"/>
      <c r="B56" s="275" t="s">
        <v>473</v>
      </c>
      <c r="C56" s="276"/>
      <c r="D56" s="276"/>
      <c r="E56" s="276"/>
      <c r="F56" s="276"/>
      <c r="G56" s="276"/>
      <c r="H56" s="276"/>
      <c r="I56" s="276"/>
      <c r="J56" s="276"/>
      <c r="K56" s="277"/>
      <c r="L56" s="277"/>
      <c r="M56" s="277"/>
      <c r="N56" s="277"/>
      <c r="O56" s="278" t="s">
        <v>461</v>
      </c>
      <c r="P56" s="251"/>
      <c r="Q56" s="251"/>
      <c r="R56" s="251"/>
      <c r="S56" s="251"/>
      <c r="T56" s="251"/>
      <c r="U56" s="251"/>
    </row>
    <row r="57" spans="1:21" ht="31.5" customHeight="1" thickBot="1" x14ac:dyDescent="0.3">
      <c r="A57" s="251"/>
      <c r="B57" s="279"/>
      <c r="C57" s="280"/>
      <c r="D57" s="280"/>
      <c r="E57" s="281"/>
      <c r="F57" s="281"/>
      <c r="G57" s="281"/>
      <c r="H57" s="281"/>
      <c r="I57" s="281"/>
      <c r="J57" s="282" t="s">
        <v>452</v>
      </c>
      <c r="K57" s="283" t="s">
        <v>2</v>
      </c>
      <c r="L57" s="284" t="s">
        <v>5</v>
      </c>
      <c r="M57" s="284" t="s">
        <v>0</v>
      </c>
      <c r="N57" s="284" t="s">
        <v>8</v>
      </c>
      <c r="O57" s="285" t="s">
        <v>10</v>
      </c>
      <c r="P57" s="251"/>
      <c r="Q57" s="251"/>
      <c r="R57" s="251"/>
      <c r="S57" s="251"/>
      <c r="T57" s="251"/>
      <c r="U57" s="251"/>
    </row>
    <row r="58" spans="1:21" ht="31.5" customHeight="1" thickBot="1" x14ac:dyDescent="0.25">
      <c r="B58" s="673" t="s">
        <v>474</v>
      </c>
      <c r="C58" s="673"/>
      <c r="D58" s="674" t="s">
        <v>475</v>
      </c>
      <c r="E58" s="674"/>
      <c r="F58" s="674"/>
      <c r="G58" s="674"/>
      <c r="H58" s="674"/>
      <c r="I58" s="674"/>
      <c r="J58" s="674"/>
      <c r="K58" s="286"/>
      <c r="L58" s="287"/>
      <c r="M58" s="287"/>
      <c r="N58" s="287"/>
      <c r="O58" s="288"/>
    </row>
    <row r="59" spans="1:21" ht="31.5" customHeight="1" thickBot="1" x14ac:dyDescent="0.25">
      <c r="B59" s="673"/>
      <c r="C59" s="673"/>
      <c r="D59" s="675" t="s">
        <v>476</v>
      </c>
      <c r="E59" s="675"/>
      <c r="F59" s="675"/>
      <c r="G59" s="675"/>
      <c r="H59" s="675"/>
      <c r="I59" s="675"/>
      <c r="J59" s="675"/>
      <c r="K59" s="289"/>
      <c r="L59" s="290"/>
      <c r="M59" s="290"/>
      <c r="N59" s="290"/>
      <c r="O59" s="291"/>
    </row>
    <row r="60" spans="1:21" ht="31.5" customHeight="1" thickBot="1" x14ac:dyDescent="0.25">
      <c r="B60" s="673"/>
      <c r="C60" s="673"/>
      <c r="D60" s="676" t="s">
        <v>477</v>
      </c>
      <c r="E60" s="676"/>
      <c r="F60" s="676"/>
      <c r="G60" s="676"/>
      <c r="H60" s="676"/>
      <c r="I60" s="676"/>
      <c r="J60" s="676"/>
      <c r="K60" s="292"/>
      <c r="L60" s="293"/>
      <c r="M60" s="293"/>
      <c r="N60" s="293"/>
      <c r="O60" s="294"/>
    </row>
    <row r="61" spans="1:21" ht="24" customHeight="1" x14ac:dyDescent="0.2">
      <c r="B61" s="295"/>
      <c r="C61" s="295"/>
      <c r="D61" s="296" t="s">
        <v>478</v>
      </c>
      <c r="E61" s="297"/>
      <c r="F61" s="297"/>
      <c r="G61" s="297"/>
      <c r="H61" s="297"/>
      <c r="I61" s="297"/>
      <c r="J61" s="297"/>
      <c r="K61" s="297"/>
      <c r="L61" s="297"/>
      <c r="M61" s="297"/>
      <c r="N61" s="297"/>
      <c r="O61" s="297"/>
    </row>
    <row r="62" spans="1:21" ht="24" customHeight="1" x14ac:dyDescent="0.2">
      <c r="B62" s="298"/>
      <c r="C62" s="298"/>
      <c r="D62" s="296" t="s">
        <v>479</v>
      </c>
      <c r="E62" s="297"/>
      <c r="F62" s="297"/>
      <c r="G62" s="297"/>
      <c r="H62" s="297"/>
      <c r="I62" s="297"/>
      <c r="J62" s="297"/>
      <c r="K62" s="297"/>
      <c r="L62" s="297"/>
      <c r="M62" s="297"/>
      <c r="N62" s="297"/>
      <c r="O62" s="297"/>
    </row>
    <row r="63" spans="1:21" ht="24" customHeight="1" x14ac:dyDescent="0.25">
      <c r="A63" s="251"/>
      <c r="B63" s="274"/>
      <c r="C63" s="251"/>
      <c r="D63" s="251"/>
      <c r="E63" s="251"/>
      <c r="F63" s="251"/>
      <c r="G63" s="251"/>
      <c r="H63" s="251"/>
      <c r="I63" s="251"/>
      <c r="J63" s="251"/>
      <c r="K63" s="251"/>
      <c r="L63" s="251"/>
      <c r="M63" s="251"/>
      <c r="N63" s="251"/>
      <c r="O63" s="251"/>
      <c r="P63" s="251"/>
      <c r="Q63" s="251"/>
      <c r="R63" s="251"/>
      <c r="S63" s="251"/>
      <c r="T63" s="251"/>
      <c r="U63" s="251"/>
    </row>
    <row r="64" spans="1:21" ht="24" customHeight="1" x14ac:dyDescent="0.25">
      <c r="A64" s="251"/>
      <c r="B64" s="274"/>
      <c r="C64" s="251"/>
      <c r="D64" s="251"/>
      <c r="E64" s="251"/>
      <c r="F64" s="251"/>
      <c r="G64" s="251"/>
      <c r="H64" s="251"/>
      <c r="I64" s="251"/>
      <c r="J64" s="251"/>
      <c r="K64" s="251"/>
      <c r="L64" s="251"/>
      <c r="M64" s="251"/>
      <c r="N64" s="251"/>
      <c r="O64" s="251"/>
      <c r="P64" s="251"/>
      <c r="Q64" s="251"/>
      <c r="R64" s="251"/>
      <c r="S64" s="251"/>
      <c r="T64" s="251"/>
      <c r="U64" s="251"/>
    </row>
  </sheetData>
  <sheetProtection algorithmName="SHA-512" hashValue="j2WNNb1CGNEstlwnZx1DRUMOE8+PEx/hWqV9a1iK+DNeACRUY3+sX1vuhFMI751hidL3B1srx+Jz00ObwYijag==" saltValue="aPF5ksSA5e+p9fvJeAkXE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9"/>
  <printOptions horizontalCentered="1"/>
  <pageMargins left="0" right="0" top="0.196527777777778" bottom="0.23611111111111099" header="0.511811023622047" footer="0"/>
  <pageSetup paperSize="8" orientation="landscape" horizontalDpi="300" verticalDpi="300"/>
  <headerFooter>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17068-D083-422E-8C02-1A48A7A7EF52}">
  <sheetPr>
    <pageSetUpPr fitToPage="1"/>
  </sheetPr>
  <dimension ref="A1:S55"/>
  <sheetViews>
    <sheetView showGridLines="0" zoomScaleNormal="100" workbookViewId="0"/>
  </sheetViews>
  <sheetFormatPr defaultColWidth="0" defaultRowHeight="13.5" customHeight="1" zeroHeight="1" x14ac:dyDescent="0.2"/>
  <cols>
    <col min="1" max="1" width="6.6328125" style="299" customWidth="1"/>
    <col min="2" max="3" width="12.6328125" style="299" customWidth="1"/>
    <col min="4" max="4" width="0" style="299" hidden="1"/>
    <col min="5" max="8" width="10.36328125" style="299" customWidth="1"/>
    <col min="9" max="13" width="16.36328125" style="299" customWidth="1"/>
    <col min="14" max="19" width="12.6328125" style="299" customWidth="1"/>
    <col min="20" max="16384" width="11.6328125" style="29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0" t="s">
        <v>461</v>
      </c>
    </row>
    <row r="40" spans="2:13" ht="27.75" customHeight="1" thickBot="1" x14ac:dyDescent="0.3">
      <c r="B40" s="301" t="s">
        <v>462</v>
      </c>
      <c r="C40" s="302"/>
      <c r="D40" s="302"/>
      <c r="E40" s="303"/>
      <c r="F40" s="303"/>
      <c r="G40" s="303"/>
      <c r="H40" s="304" t="s">
        <v>452</v>
      </c>
      <c r="I40" s="305" t="s">
        <v>2</v>
      </c>
      <c r="J40" s="306" t="s">
        <v>5</v>
      </c>
      <c r="K40" s="306" t="s">
        <v>0</v>
      </c>
      <c r="L40" s="306" t="s">
        <v>8</v>
      </c>
      <c r="M40" s="307" t="s">
        <v>10</v>
      </c>
    </row>
    <row r="41" spans="2:13" ht="27.75" customHeight="1" thickBot="1" x14ac:dyDescent="0.25">
      <c r="B41" s="677" t="s">
        <v>480</v>
      </c>
      <c r="C41" s="677"/>
      <c r="D41" s="308"/>
      <c r="E41" s="678" t="s">
        <v>481</v>
      </c>
      <c r="F41" s="678"/>
      <c r="G41" s="678"/>
      <c r="H41" s="678"/>
      <c r="I41" s="309">
        <v>40036</v>
      </c>
      <c r="J41" s="310">
        <v>39698</v>
      </c>
      <c r="K41" s="310">
        <v>38020</v>
      </c>
      <c r="L41" s="310">
        <v>36829</v>
      </c>
      <c r="M41" s="311">
        <v>36275</v>
      </c>
    </row>
    <row r="42" spans="2:13" ht="27.75" customHeight="1" thickBot="1" x14ac:dyDescent="0.25">
      <c r="B42" s="677"/>
      <c r="C42" s="677"/>
      <c r="D42" s="312"/>
      <c r="E42" s="679" t="s">
        <v>482</v>
      </c>
      <c r="F42" s="679"/>
      <c r="G42" s="679"/>
      <c r="H42" s="679"/>
      <c r="I42" s="313">
        <v>539</v>
      </c>
      <c r="J42" s="314">
        <v>361</v>
      </c>
      <c r="K42" s="314">
        <v>183</v>
      </c>
      <c r="L42" s="314" t="s">
        <v>64</v>
      </c>
      <c r="M42" s="315" t="s">
        <v>64</v>
      </c>
    </row>
    <row r="43" spans="2:13" ht="27.75" customHeight="1" thickBot="1" x14ac:dyDescent="0.25">
      <c r="B43" s="677"/>
      <c r="C43" s="677"/>
      <c r="D43" s="312"/>
      <c r="E43" s="679" t="s">
        <v>483</v>
      </c>
      <c r="F43" s="679"/>
      <c r="G43" s="679"/>
      <c r="H43" s="679"/>
      <c r="I43" s="313">
        <v>20497</v>
      </c>
      <c r="J43" s="314">
        <v>17623</v>
      </c>
      <c r="K43" s="314">
        <v>16564</v>
      </c>
      <c r="L43" s="314">
        <v>15587</v>
      </c>
      <c r="M43" s="315">
        <v>14291</v>
      </c>
    </row>
    <row r="44" spans="2:13" ht="27.75" customHeight="1" thickBot="1" x14ac:dyDescent="0.25">
      <c r="B44" s="677"/>
      <c r="C44" s="677"/>
      <c r="D44" s="312"/>
      <c r="E44" s="679" t="s">
        <v>484</v>
      </c>
      <c r="F44" s="679"/>
      <c r="G44" s="679"/>
      <c r="H44" s="679"/>
      <c r="I44" s="313" t="s">
        <v>64</v>
      </c>
      <c r="J44" s="314" t="s">
        <v>64</v>
      </c>
      <c r="K44" s="314" t="s">
        <v>64</v>
      </c>
      <c r="L44" s="314" t="s">
        <v>64</v>
      </c>
      <c r="M44" s="315" t="s">
        <v>64</v>
      </c>
    </row>
    <row r="45" spans="2:13" ht="27.75" customHeight="1" thickBot="1" x14ac:dyDescent="0.25">
      <c r="B45" s="677"/>
      <c r="C45" s="677"/>
      <c r="D45" s="312"/>
      <c r="E45" s="679" t="s">
        <v>485</v>
      </c>
      <c r="F45" s="679"/>
      <c r="G45" s="679"/>
      <c r="H45" s="679"/>
      <c r="I45" s="313">
        <v>8351</v>
      </c>
      <c r="J45" s="314">
        <v>8189</v>
      </c>
      <c r="K45" s="314">
        <v>7855</v>
      </c>
      <c r="L45" s="314">
        <v>8173</v>
      </c>
      <c r="M45" s="315">
        <v>8296</v>
      </c>
    </row>
    <row r="46" spans="2:13" ht="27.75" customHeight="1" thickBot="1" x14ac:dyDescent="0.25">
      <c r="B46" s="677"/>
      <c r="C46" s="677"/>
      <c r="D46" s="316"/>
      <c r="E46" s="679" t="s">
        <v>486</v>
      </c>
      <c r="F46" s="679"/>
      <c r="G46" s="679"/>
      <c r="H46" s="679"/>
      <c r="I46" s="313">
        <v>4</v>
      </c>
      <c r="J46" s="314">
        <v>5</v>
      </c>
      <c r="K46" s="314">
        <v>10</v>
      </c>
      <c r="L46" s="314">
        <v>18</v>
      </c>
      <c r="M46" s="315">
        <v>12</v>
      </c>
    </row>
    <row r="47" spans="2:13" ht="27.75" customHeight="1" thickBot="1" x14ac:dyDescent="0.25">
      <c r="B47" s="677"/>
      <c r="C47" s="677"/>
      <c r="D47" s="317"/>
      <c r="E47" s="680" t="s">
        <v>487</v>
      </c>
      <c r="F47" s="680"/>
      <c r="G47" s="680"/>
      <c r="H47" s="680"/>
      <c r="I47" s="313" t="s">
        <v>64</v>
      </c>
      <c r="J47" s="314" t="s">
        <v>64</v>
      </c>
      <c r="K47" s="314" t="s">
        <v>64</v>
      </c>
      <c r="L47" s="314" t="s">
        <v>64</v>
      </c>
      <c r="M47" s="315" t="s">
        <v>64</v>
      </c>
    </row>
    <row r="48" spans="2:13" ht="27.75" customHeight="1" thickBot="1" x14ac:dyDescent="0.25">
      <c r="B48" s="677"/>
      <c r="C48" s="677"/>
      <c r="D48" s="312"/>
      <c r="E48" s="679" t="s">
        <v>329</v>
      </c>
      <c r="F48" s="679"/>
      <c r="G48" s="679"/>
      <c r="H48" s="679"/>
      <c r="I48" s="313" t="s">
        <v>64</v>
      </c>
      <c r="J48" s="314" t="s">
        <v>64</v>
      </c>
      <c r="K48" s="314" t="s">
        <v>64</v>
      </c>
      <c r="L48" s="314" t="s">
        <v>64</v>
      </c>
      <c r="M48" s="315" t="s">
        <v>64</v>
      </c>
    </row>
    <row r="49" spans="2:13" ht="27.75" customHeight="1" x14ac:dyDescent="0.2">
      <c r="B49" s="677"/>
      <c r="C49" s="677"/>
      <c r="D49" s="312"/>
      <c r="E49" s="679" t="s">
        <v>488</v>
      </c>
      <c r="F49" s="679"/>
      <c r="G49" s="679"/>
      <c r="H49" s="679"/>
      <c r="I49" s="313" t="s">
        <v>64</v>
      </c>
      <c r="J49" s="314" t="s">
        <v>64</v>
      </c>
      <c r="K49" s="314" t="s">
        <v>64</v>
      </c>
      <c r="L49" s="314" t="s">
        <v>64</v>
      </c>
      <c r="M49" s="315" t="s">
        <v>64</v>
      </c>
    </row>
    <row r="50" spans="2:13" ht="27.75" customHeight="1" x14ac:dyDescent="0.2">
      <c r="B50" s="681" t="s">
        <v>489</v>
      </c>
      <c r="C50" s="681"/>
      <c r="D50" s="318"/>
      <c r="E50" s="679" t="s">
        <v>490</v>
      </c>
      <c r="F50" s="679"/>
      <c r="G50" s="679"/>
      <c r="H50" s="679"/>
      <c r="I50" s="313">
        <v>16428</v>
      </c>
      <c r="J50" s="314">
        <v>18361</v>
      </c>
      <c r="K50" s="314">
        <v>19914</v>
      </c>
      <c r="L50" s="314">
        <v>21670</v>
      </c>
      <c r="M50" s="315">
        <v>22834</v>
      </c>
    </row>
    <row r="51" spans="2:13" ht="27.75" customHeight="1" x14ac:dyDescent="0.2">
      <c r="B51" s="681"/>
      <c r="C51" s="681"/>
      <c r="D51" s="312"/>
      <c r="E51" s="679" t="s">
        <v>491</v>
      </c>
      <c r="F51" s="679"/>
      <c r="G51" s="679"/>
      <c r="H51" s="679"/>
      <c r="I51" s="313">
        <v>10186</v>
      </c>
      <c r="J51" s="314">
        <v>8538</v>
      </c>
      <c r="K51" s="314">
        <v>7851</v>
      </c>
      <c r="L51" s="314">
        <v>7519</v>
      </c>
      <c r="M51" s="315">
        <v>7453</v>
      </c>
    </row>
    <row r="52" spans="2:13" ht="27.75" customHeight="1" x14ac:dyDescent="0.2">
      <c r="B52" s="681"/>
      <c r="C52" s="681"/>
      <c r="D52" s="312"/>
      <c r="E52" s="679" t="s">
        <v>492</v>
      </c>
      <c r="F52" s="679"/>
      <c r="G52" s="679"/>
      <c r="H52" s="679"/>
      <c r="I52" s="313">
        <v>46174</v>
      </c>
      <c r="J52" s="314">
        <v>44889</v>
      </c>
      <c r="K52" s="314">
        <v>42982</v>
      </c>
      <c r="L52" s="314">
        <v>41001</v>
      </c>
      <c r="M52" s="315">
        <v>38325</v>
      </c>
    </row>
    <row r="53" spans="2:13" ht="27.75" customHeight="1" thickBot="1" x14ac:dyDescent="0.25">
      <c r="B53" s="682" t="s">
        <v>470</v>
      </c>
      <c r="C53" s="682"/>
      <c r="D53" s="319"/>
      <c r="E53" s="683" t="s">
        <v>493</v>
      </c>
      <c r="F53" s="683"/>
      <c r="G53" s="683"/>
      <c r="H53" s="683"/>
      <c r="I53" s="320">
        <v>-3362</v>
      </c>
      <c r="J53" s="321">
        <v>-5910</v>
      </c>
      <c r="K53" s="321">
        <v>-8114</v>
      </c>
      <c r="L53" s="321">
        <v>-9583</v>
      </c>
      <c r="M53" s="322">
        <v>-9738</v>
      </c>
    </row>
    <row r="54" spans="2:13" ht="27.75" customHeight="1" x14ac:dyDescent="0.25">
      <c r="B54" s="323"/>
      <c r="C54" s="324"/>
      <c r="D54" s="324"/>
      <c r="E54" s="325"/>
      <c r="F54" s="325"/>
      <c r="G54" s="325"/>
      <c r="H54" s="325"/>
      <c r="I54" s="326"/>
      <c r="J54" s="326"/>
      <c r="K54" s="326"/>
      <c r="L54" s="326"/>
      <c r="M54" s="326"/>
    </row>
    <row r="55" spans="2:13" ht="13" x14ac:dyDescent="0.2"/>
  </sheetData>
  <sheetProtection algorithmName="SHA-512" hashValue="KcgUfgNlL6QDRTssI106tGUMwXikj9oLtM9msGWMSgEXlmHFf54wdsMWO03PnH7EAhxgyn5fpWG9JpGeMHQNig==" saltValue="IZ8YoBjVeKNssvdZN3blq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9"/>
  <printOptions horizontalCentered="1"/>
  <pageMargins left="0" right="0" top="0.196527777777778" bottom="0" header="0.511811023622047" footer="0"/>
  <pageSetup paperSize="8" orientation="landscape" horizontalDpi="300" verticalDpi="300"/>
  <headerFooter>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727E6-C731-41EC-A7D0-D1EA66905AED}">
  <sheetPr>
    <pageSetUpPr fitToPage="1"/>
  </sheetPr>
  <dimension ref="A1:W64"/>
  <sheetViews>
    <sheetView showGridLines="0" zoomScaleNormal="100" workbookViewId="0"/>
  </sheetViews>
  <sheetFormatPr defaultColWidth="0" defaultRowHeight="13.5" customHeight="1" zeroHeight="1" x14ac:dyDescent="0.2"/>
  <cols>
    <col min="1" max="1" width="8.26953125" style="206" customWidth="1"/>
    <col min="2" max="2" width="16.36328125" style="206" customWidth="1"/>
    <col min="3" max="5" width="26.26953125" style="206" customWidth="1"/>
    <col min="6" max="8" width="24.26953125" style="206" customWidth="1"/>
    <col min="9" max="14" width="26" style="206" customWidth="1"/>
    <col min="15" max="15" width="6.08984375" style="206" customWidth="1"/>
    <col min="16" max="16" width="9" style="206" hidden="1" customWidth="1"/>
    <col min="17" max="20" width="11.6328125" style="206" hidden="1"/>
    <col min="21" max="21" width="9" style="206" hidden="1" customWidth="1"/>
    <col min="22" max="22" width="11.6328125" style="206" hidden="1"/>
    <col min="23" max="23" width="9" style="206" hidden="1" customWidth="1"/>
    <col min="24" max="16384" width="11.6328125" style="20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07"/>
      <c r="C53" s="207"/>
      <c r="D53" s="207"/>
      <c r="E53" s="207"/>
      <c r="F53" s="207"/>
      <c r="G53" s="207"/>
      <c r="H53" s="327" t="s">
        <v>461</v>
      </c>
    </row>
    <row r="54" spans="2:8" ht="29.25" customHeight="1" thickBot="1" x14ac:dyDescent="0.35">
      <c r="B54" s="328" t="s">
        <v>24</v>
      </c>
      <c r="C54" s="329"/>
      <c r="D54" s="329"/>
      <c r="E54" s="330" t="s">
        <v>452</v>
      </c>
      <c r="F54" s="331" t="s">
        <v>0</v>
      </c>
      <c r="G54" s="331" t="s">
        <v>8</v>
      </c>
      <c r="H54" s="332" t="s">
        <v>10</v>
      </c>
    </row>
    <row r="55" spans="2:8" ht="52.5" customHeight="1" x14ac:dyDescent="0.2">
      <c r="B55" s="333"/>
      <c r="C55" s="687" t="s">
        <v>117</v>
      </c>
      <c r="D55" s="687"/>
      <c r="E55" s="687"/>
      <c r="F55" s="334">
        <v>4378</v>
      </c>
      <c r="G55" s="334">
        <v>5380</v>
      </c>
      <c r="H55" s="335">
        <v>5983</v>
      </c>
    </row>
    <row r="56" spans="2:8" ht="52.5" customHeight="1" x14ac:dyDescent="0.2">
      <c r="B56" s="336"/>
      <c r="C56" s="688" t="s">
        <v>120</v>
      </c>
      <c r="D56" s="688"/>
      <c r="E56" s="688"/>
      <c r="F56" s="337">
        <v>2123</v>
      </c>
      <c r="G56" s="337">
        <v>2534</v>
      </c>
      <c r="H56" s="338">
        <v>2894</v>
      </c>
    </row>
    <row r="57" spans="2:8" ht="53.25" customHeight="1" x14ac:dyDescent="0.2">
      <c r="B57" s="336"/>
      <c r="C57" s="689" t="s">
        <v>122</v>
      </c>
      <c r="D57" s="689"/>
      <c r="E57" s="689"/>
      <c r="F57" s="339">
        <v>9586</v>
      </c>
      <c r="G57" s="339">
        <v>10103</v>
      </c>
      <c r="H57" s="340">
        <v>10590</v>
      </c>
    </row>
    <row r="58" spans="2:8" ht="45.75" customHeight="1" x14ac:dyDescent="0.2">
      <c r="B58" s="341"/>
      <c r="C58" s="684" t="s">
        <v>494</v>
      </c>
      <c r="D58" s="684"/>
      <c r="E58" s="684"/>
      <c r="F58" s="342">
        <v>5297</v>
      </c>
      <c r="G58" s="342">
        <v>5769</v>
      </c>
      <c r="H58" s="343">
        <v>6092</v>
      </c>
    </row>
    <row r="59" spans="2:8" ht="45.75" customHeight="1" x14ac:dyDescent="0.2">
      <c r="B59" s="341"/>
      <c r="C59" s="684" t="s">
        <v>495</v>
      </c>
      <c r="D59" s="684"/>
      <c r="E59" s="684"/>
      <c r="F59" s="342">
        <v>1770</v>
      </c>
      <c r="G59" s="342">
        <v>1770</v>
      </c>
      <c r="H59" s="343">
        <v>1771</v>
      </c>
    </row>
    <row r="60" spans="2:8" ht="45.75" customHeight="1" x14ac:dyDescent="0.2">
      <c r="B60" s="341"/>
      <c r="C60" s="684" t="s">
        <v>496</v>
      </c>
      <c r="D60" s="684"/>
      <c r="E60" s="684"/>
      <c r="F60" s="342">
        <v>599</v>
      </c>
      <c r="G60" s="342">
        <v>599</v>
      </c>
      <c r="H60" s="343">
        <v>599</v>
      </c>
    </row>
    <row r="61" spans="2:8" ht="45.75" customHeight="1" x14ac:dyDescent="0.2">
      <c r="B61" s="341"/>
      <c r="C61" s="684" t="s">
        <v>497</v>
      </c>
      <c r="D61" s="684"/>
      <c r="E61" s="684"/>
      <c r="F61" s="342">
        <v>456</v>
      </c>
      <c r="G61" s="342">
        <v>449</v>
      </c>
      <c r="H61" s="343">
        <v>444</v>
      </c>
    </row>
    <row r="62" spans="2:8" ht="45.75" customHeight="1" thickBot="1" x14ac:dyDescent="0.25">
      <c r="B62" s="344"/>
      <c r="C62" s="685" t="s">
        <v>498</v>
      </c>
      <c r="D62" s="685"/>
      <c r="E62" s="685"/>
      <c r="F62" s="345">
        <v>339</v>
      </c>
      <c r="G62" s="345">
        <v>339</v>
      </c>
      <c r="H62" s="346">
        <v>339</v>
      </c>
    </row>
    <row r="63" spans="2:8" ht="52.5" customHeight="1" thickBot="1" x14ac:dyDescent="0.25">
      <c r="B63" s="347"/>
      <c r="C63" s="686" t="s">
        <v>499</v>
      </c>
      <c r="D63" s="686"/>
      <c r="E63" s="686"/>
      <c r="F63" s="348">
        <v>16088</v>
      </c>
      <c r="G63" s="348">
        <v>18017</v>
      </c>
      <c r="H63" s="349">
        <v>19467</v>
      </c>
    </row>
    <row r="64" spans="2:8" ht="13" x14ac:dyDescent="0.2"/>
  </sheetData>
  <sheetProtection algorithmName="SHA-512" hashValue="0pQ81T5CFauwpWtljNRqWlj77wrb3npyYJ2NyF3S10UvHVxWiueS6Gf9iqj4Me3VSDEs1rjBJA1+TPOKQ7JMeg==" saltValue="PoahHIGQcSaqSTIaMxf2Rg==" spinCount="100000" sheet="1" objects="1" scenarios="1"/>
  <mergeCells count="9">
    <mergeCell ref="C61:E61"/>
    <mergeCell ref="C62:E62"/>
    <mergeCell ref="C63:E63"/>
    <mergeCell ref="C55:E55"/>
    <mergeCell ref="C56:E56"/>
    <mergeCell ref="C57:E57"/>
    <mergeCell ref="C58:E58"/>
    <mergeCell ref="C59:E59"/>
    <mergeCell ref="C60:E60"/>
  </mergeCells>
  <phoneticPr fontId="9"/>
  <printOptions horizontalCentered="1"/>
  <pageMargins left="0" right="0" top="0.196527777777778" bottom="0" header="0.511811023622047" footer="0"/>
  <pageSetup paperSize="8" orientation="landscape" horizontalDpi="300" verticalDpi="300"/>
  <headerFooter>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1" customWidth="1"/>
    <col min="2" max="107" width="2.453125" style="1" customWidth="1"/>
    <col min="108" max="108" width="6.08984375" style="2" customWidth="1"/>
    <col min="109" max="109" width="5.90625" style="3" customWidth="1"/>
    <col min="110" max="110" width="8.6328125" style="1" hidden="1" customWidth="1"/>
    <col min="111" max="16384" width="8.6328125" style="1" hidden="1"/>
  </cols>
  <sheetData>
    <row r="1" spans="1:109" ht="42.75" customHeight="1" x14ac:dyDescent="0.2">
      <c r="A1" s="6"/>
      <c r="B1" s="8"/>
      <c r="DD1" s="1"/>
      <c r="DE1" s="1"/>
    </row>
    <row r="2" spans="1:109" ht="25.5" customHeight="1" x14ac:dyDescent="0.2">
      <c r="A2" s="7"/>
      <c r="C2" s="7"/>
      <c r="O2" s="7"/>
      <c r="P2" s="7"/>
      <c r="Q2" s="7"/>
      <c r="R2" s="7"/>
      <c r="S2" s="7"/>
      <c r="T2" s="7"/>
      <c r="U2" s="7"/>
      <c r="V2" s="7"/>
      <c r="W2" s="7"/>
      <c r="X2" s="7"/>
      <c r="Y2" s="7"/>
      <c r="Z2" s="7"/>
      <c r="AA2" s="7"/>
      <c r="AB2" s="7"/>
      <c r="AC2" s="7"/>
      <c r="AD2" s="7"/>
      <c r="AE2" s="7"/>
      <c r="AF2" s="7"/>
      <c r="AG2" s="7"/>
      <c r="AH2" s="7"/>
      <c r="AI2" s="7"/>
      <c r="AU2" s="7"/>
      <c r="BG2" s="7"/>
      <c r="BS2" s="7"/>
      <c r="CE2" s="7"/>
      <c r="CQ2" s="7"/>
      <c r="DD2" s="1"/>
      <c r="DE2" s="1"/>
    </row>
    <row r="3" spans="1:109" ht="25.5" customHeight="1" x14ac:dyDescent="0.2">
      <c r="A3" s="7"/>
      <c r="C3" s="7"/>
      <c r="O3" s="7"/>
      <c r="P3" s="7"/>
      <c r="Q3" s="7"/>
      <c r="R3" s="7"/>
      <c r="S3" s="7"/>
      <c r="T3" s="7"/>
      <c r="U3" s="7"/>
      <c r="V3" s="7"/>
      <c r="W3" s="7"/>
      <c r="X3" s="7"/>
      <c r="Y3" s="7"/>
      <c r="Z3" s="7"/>
      <c r="AA3" s="7"/>
      <c r="AB3" s="7"/>
      <c r="AC3" s="7"/>
      <c r="AD3" s="7"/>
      <c r="AE3" s="7"/>
      <c r="AF3" s="7"/>
      <c r="AG3" s="7"/>
      <c r="AH3" s="7"/>
      <c r="AI3" s="7"/>
      <c r="AU3" s="7"/>
      <c r="BG3" s="7"/>
      <c r="BS3" s="7"/>
      <c r="CE3" s="7"/>
      <c r="CQ3" s="7"/>
      <c r="DD3" s="1"/>
      <c r="DE3" s="1"/>
    </row>
    <row r="4" spans="1:109" s="4" customFormat="1" ht="13" x14ac:dyDescent="0.2">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row>
    <row r="5" spans="1:109" s="4" customFormat="1" ht="13"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row>
    <row r="6" spans="1:109" s="4" customFormat="1" ht="13" x14ac:dyDescent="0.2">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row>
    <row r="7" spans="1:109" s="4" customFormat="1" ht="13" x14ac:dyDescent="0.2">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row>
    <row r="8" spans="1:109" s="4" customFormat="1" ht="13"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row>
    <row r="9" spans="1:109" s="4" customFormat="1" ht="13" x14ac:dyDescent="0.2">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row>
    <row r="10" spans="1:109" s="4" customFormat="1" ht="13"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4" customFormat="1" ht="13" x14ac:dyDescent="0.2">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4" customFormat="1" ht="13" x14ac:dyDescent="0.2">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4" customFormat="1" ht="13" x14ac:dyDescent="0.2">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4" customFormat="1" ht="13" x14ac:dyDescent="0.2">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4" customFormat="1" ht="13" x14ac:dyDescent="0.2">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4" customFormat="1" ht="13" x14ac:dyDescent="0.2">
      <c r="A16" s="1"/>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4" customFormat="1" ht="13" x14ac:dyDescent="0.2">
      <c r="A17" s="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4" customFormat="1" ht="13" x14ac:dyDescent="0.2">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ht="13" x14ac:dyDescent="0.2">
      <c r="DD19" s="1"/>
      <c r="DE19" s="1"/>
    </row>
    <row r="20" spans="1:109" ht="13" x14ac:dyDescent="0.2">
      <c r="DD20" s="1"/>
      <c r="DE20" s="1"/>
    </row>
    <row r="21" spans="1:109" ht="17.25" customHeight="1" x14ac:dyDescent="0.2">
      <c r="B21" s="9"/>
      <c r="C21" s="16"/>
      <c r="D21" s="16"/>
      <c r="E21" s="16"/>
      <c r="F21" s="16"/>
      <c r="G21" s="16"/>
      <c r="H21" s="16"/>
      <c r="I21" s="16"/>
      <c r="J21" s="16"/>
      <c r="K21" s="16"/>
      <c r="L21" s="16"/>
      <c r="M21" s="16"/>
      <c r="N21" s="31"/>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31"/>
      <c r="AU21" s="16"/>
      <c r="AV21" s="16"/>
      <c r="AW21" s="16"/>
      <c r="AX21" s="16"/>
      <c r="AY21" s="16"/>
      <c r="AZ21" s="16"/>
      <c r="BA21" s="16"/>
      <c r="BB21" s="16"/>
      <c r="BC21" s="16"/>
      <c r="BD21" s="16"/>
      <c r="BE21" s="16"/>
      <c r="BF21" s="31"/>
      <c r="BG21" s="16"/>
      <c r="BH21" s="16"/>
      <c r="BI21" s="16"/>
      <c r="BJ21" s="16"/>
      <c r="BK21" s="16"/>
      <c r="BL21" s="16"/>
      <c r="BM21" s="16"/>
      <c r="BN21" s="16"/>
      <c r="BO21" s="16"/>
      <c r="BP21" s="16"/>
      <c r="BQ21" s="16"/>
      <c r="BR21" s="31"/>
      <c r="BS21" s="16"/>
      <c r="BT21" s="16"/>
      <c r="BU21" s="16"/>
      <c r="BV21" s="16"/>
      <c r="BW21" s="16"/>
      <c r="BX21" s="16"/>
      <c r="BY21" s="16"/>
      <c r="BZ21" s="16"/>
      <c r="CA21" s="16"/>
      <c r="CB21" s="16"/>
      <c r="CC21" s="16"/>
      <c r="CD21" s="31"/>
      <c r="CE21" s="16"/>
      <c r="CF21" s="16"/>
      <c r="CG21" s="16"/>
      <c r="CH21" s="16"/>
      <c r="CI21" s="16"/>
      <c r="CJ21" s="16"/>
      <c r="CK21" s="16"/>
      <c r="CL21" s="16"/>
      <c r="CM21" s="16"/>
      <c r="CN21" s="16"/>
      <c r="CO21" s="16"/>
      <c r="CP21" s="31"/>
      <c r="CQ21" s="16"/>
      <c r="CR21" s="16"/>
      <c r="CS21" s="16"/>
      <c r="CT21" s="16"/>
      <c r="CU21" s="16"/>
      <c r="CV21" s="16"/>
      <c r="CW21" s="16"/>
      <c r="CX21" s="16"/>
      <c r="CY21" s="16"/>
      <c r="CZ21" s="16"/>
      <c r="DA21" s="16"/>
      <c r="DB21" s="31"/>
      <c r="DC21" s="16"/>
      <c r="DD21" s="33"/>
      <c r="DE21" s="1"/>
    </row>
    <row r="22" spans="1:109" ht="17.25" customHeight="1" x14ac:dyDescent="0.2">
      <c r="B22" s="3"/>
    </row>
    <row r="23" spans="1:109" ht="13" x14ac:dyDescent="0.2">
      <c r="B23" s="3"/>
    </row>
    <row r="24" spans="1:109" ht="13" x14ac:dyDescent="0.2">
      <c r="B24" s="3"/>
    </row>
    <row r="25" spans="1:109" ht="13" x14ac:dyDescent="0.2">
      <c r="B25" s="3"/>
    </row>
    <row r="26" spans="1:109" ht="13" x14ac:dyDescent="0.2">
      <c r="B26" s="3"/>
    </row>
    <row r="27" spans="1:109" ht="13" x14ac:dyDescent="0.2">
      <c r="B27" s="3"/>
    </row>
    <row r="28" spans="1:109" ht="13" x14ac:dyDescent="0.2">
      <c r="B28" s="3"/>
    </row>
    <row r="29" spans="1:109" ht="13" x14ac:dyDescent="0.2">
      <c r="B29" s="3"/>
    </row>
    <row r="30" spans="1:109" ht="13" x14ac:dyDescent="0.2">
      <c r="B30" s="3"/>
    </row>
    <row r="31" spans="1:109" ht="13" x14ac:dyDescent="0.2">
      <c r="B31" s="3"/>
    </row>
    <row r="32" spans="1:109" ht="13" x14ac:dyDescent="0.2">
      <c r="B32" s="3"/>
    </row>
    <row r="33" spans="2:109" ht="13" x14ac:dyDescent="0.2">
      <c r="B33" s="3"/>
    </row>
    <row r="34" spans="2:109" ht="13" x14ac:dyDescent="0.2">
      <c r="B34" s="3"/>
    </row>
    <row r="35" spans="2:109" ht="13" x14ac:dyDescent="0.2">
      <c r="B35" s="3"/>
    </row>
    <row r="36" spans="2:109" ht="13" x14ac:dyDescent="0.2">
      <c r="B36" s="3"/>
    </row>
    <row r="37" spans="2:109" ht="13" x14ac:dyDescent="0.2">
      <c r="B37" s="3"/>
    </row>
    <row r="38" spans="2:109" ht="13" x14ac:dyDescent="0.2">
      <c r="B38" s="3"/>
    </row>
    <row r="39" spans="2:109" ht="13" x14ac:dyDescent="0.2">
      <c r="B39" s="1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34"/>
    </row>
    <row r="40" spans="2:109" ht="13" x14ac:dyDescent="0.2">
      <c r="B40" s="11"/>
      <c r="DD40" s="11"/>
      <c r="DE40" s="1"/>
    </row>
    <row r="41" spans="2:109" ht="16.5" x14ac:dyDescent="0.2">
      <c r="B41" s="12" t="s">
        <v>1</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33"/>
    </row>
    <row r="42" spans="2:109" ht="13" x14ac:dyDescent="0.2">
      <c r="B42" s="3"/>
      <c r="G42" s="19"/>
      <c r="I42" s="5"/>
      <c r="J42" s="5"/>
      <c r="K42" s="5"/>
      <c r="AM42" s="19"/>
      <c r="AN42" s="19" t="s">
        <v>4</v>
      </c>
      <c r="AP42" s="5"/>
      <c r="AQ42" s="5"/>
      <c r="AR42" s="5"/>
      <c r="AY42" s="19"/>
      <c r="BA42" s="5"/>
      <c r="BB42" s="5"/>
      <c r="BC42" s="5"/>
      <c r="BK42" s="19"/>
      <c r="BM42" s="5"/>
      <c r="BN42" s="5"/>
      <c r="BO42" s="5"/>
      <c r="BW42" s="19"/>
      <c r="BY42" s="5"/>
      <c r="BZ42" s="5"/>
      <c r="CA42" s="5"/>
      <c r="CI42" s="19"/>
      <c r="CK42" s="5"/>
      <c r="CL42" s="5"/>
      <c r="CM42" s="5"/>
      <c r="CU42" s="19"/>
      <c r="CW42" s="5"/>
      <c r="CX42" s="5"/>
      <c r="CY42" s="5"/>
    </row>
    <row r="43" spans="2:109" ht="13.5" customHeight="1" x14ac:dyDescent="0.2">
      <c r="B43" s="3"/>
      <c r="AN43" s="697" t="s">
        <v>16</v>
      </c>
      <c r="AO43" s="698"/>
      <c r="AP43" s="698"/>
      <c r="AQ43" s="698"/>
      <c r="AR43" s="698"/>
      <c r="AS43" s="698"/>
      <c r="AT43" s="698"/>
      <c r="AU43" s="698"/>
      <c r="AV43" s="698"/>
      <c r="AW43" s="698"/>
      <c r="AX43" s="698"/>
      <c r="AY43" s="698"/>
      <c r="AZ43" s="698"/>
      <c r="BA43" s="698"/>
      <c r="BB43" s="698"/>
      <c r="BC43" s="698"/>
      <c r="BD43" s="698"/>
      <c r="BE43" s="698"/>
      <c r="BF43" s="698"/>
      <c r="BG43" s="698"/>
      <c r="BH43" s="698"/>
      <c r="BI43" s="698"/>
      <c r="BJ43" s="698"/>
      <c r="BK43" s="698"/>
      <c r="BL43" s="698"/>
      <c r="BM43" s="698"/>
      <c r="BN43" s="698"/>
      <c r="BO43" s="698"/>
      <c r="BP43" s="698"/>
      <c r="BQ43" s="698"/>
      <c r="BR43" s="698"/>
      <c r="BS43" s="698"/>
      <c r="BT43" s="698"/>
      <c r="BU43" s="698"/>
      <c r="BV43" s="698"/>
      <c r="BW43" s="698"/>
      <c r="BX43" s="698"/>
      <c r="BY43" s="698"/>
      <c r="BZ43" s="698"/>
      <c r="CA43" s="698"/>
      <c r="CB43" s="698"/>
      <c r="CC43" s="698"/>
      <c r="CD43" s="698"/>
      <c r="CE43" s="698"/>
      <c r="CF43" s="698"/>
      <c r="CG43" s="698"/>
      <c r="CH43" s="698"/>
      <c r="CI43" s="698"/>
      <c r="CJ43" s="698"/>
      <c r="CK43" s="698"/>
      <c r="CL43" s="698"/>
      <c r="CM43" s="698"/>
      <c r="CN43" s="698"/>
      <c r="CO43" s="698"/>
      <c r="CP43" s="698"/>
      <c r="CQ43" s="698"/>
      <c r="CR43" s="698"/>
      <c r="CS43" s="698"/>
      <c r="CT43" s="698"/>
      <c r="CU43" s="698"/>
      <c r="CV43" s="698"/>
      <c r="CW43" s="698"/>
      <c r="CX43" s="698"/>
      <c r="CY43" s="698"/>
      <c r="CZ43" s="698"/>
      <c r="DA43" s="698"/>
      <c r="DB43" s="698"/>
      <c r="DC43" s="699"/>
    </row>
    <row r="44" spans="2:109" ht="13" x14ac:dyDescent="0.2">
      <c r="B44" s="3"/>
      <c r="AN44" s="700"/>
      <c r="AO44" s="701"/>
      <c r="AP44" s="701"/>
      <c r="AQ44" s="701"/>
      <c r="AR44" s="701"/>
      <c r="AS44" s="701"/>
      <c r="AT44" s="701"/>
      <c r="AU44" s="701"/>
      <c r="AV44" s="701"/>
      <c r="AW44" s="701"/>
      <c r="AX44" s="701"/>
      <c r="AY44" s="701"/>
      <c r="AZ44" s="701"/>
      <c r="BA44" s="701"/>
      <c r="BB44" s="701"/>
      <c r="BC44" s="701"/>
      <c r="BD44" s="701"/>
      <c r="BE44" s="701"/>
      <c r="BF44" s="701"/>
      <c r="BG44" s="701"/>
      <c r="BH44" s="701"/>
      <c r="BI44" s="701"/>
      <c r="BJ44" s="701"/>
      <c r="BK44" s="701"/>
      <c r="BL44" s="701"/>
      <c r="BM44" s="701"/>
      <c r="BN44" s="701"/>
      <c r="BO44" s="701"/>
      <c r="BP44" s="701"/>
      <c r="BQ44" s="701"/>
      <c r="BR44" s="701"/>
      <c r="BS44" s="701"/>
      <c r="BT44" s="701"/>
      <c r="BU44" s="701"/>
      <c r="BV44" s="701"/>
      <c r="BW44" s="701"/>
      <c r="BX44" s="701"/>
      <c r="BY44" s="701"/>
      <c r="BZ44" s="701"/>
      <c r="CA44" s="701"/>
      <c r="CB44" s="701"/>
      <c r="CC44" s="701"/>
      <c r="CD44" s="701"/>
      <c r="CE44" s="701"/>
      <c r="CF44" s="701"/>
      <c r="CG44" s="701"/>
      <c r="CH44" s="701"/>
      <c r="CI44" s="701"/>
      <c r="CJ44" s="701"/>
      <c r="CK44" s="701"/>
      <c r="CL44" s="701"/>
      <c r="CM44" s="701"/>
      <c r="CN44" s="701"/>
      <c r="CO44" s="701"/>
      <c r="CP44" s="701"/>
      <c r="CQ44" s="701"/>
      <c r="CR44" s="701"/>
      <c r="CS44" s="701"/>
      <c r="CT44" s="701"/>
      <c r="CU44" s="701"/>
      <c r="CV44" s="701"/>
      <c r="CW44" s="701"/>
      <c r="CX44" s="701"/>
      <c r="CY44" s="701"/>
      <c r="CZ44" s="701"/>
      <c r="DA44" s="701"/>
      <c r="DB44" s="701"/>
      <c r="DC44" s="702"/>
    </row>
    <row r="45" spans="2:109" ht="13" x14ac:dyDescent="0.2">
      <c r="B45" s="3"/>
      <c r="AN45" s="700"/>
      <c r="AO45" s="701"/>
      <c r="AP45" s="701"/>
      <c r="AQ45" s="701"/>
      <c r="AR45" s="701"/>
      <c r="AS45" s="701"/>
      <c r="AT45" s="701"/>
      <c r="AU45" s="701"/>
      <c r="AV45" s="701"/>
      <c r="AW45" s="701"/>
      <c r="AX45" s="701"/>
      <c r="AY45" s="701"/>
      <c r="AZ45" s="701"/>
      <c r="BA45" s="701"/>
      <c r="BB45" s="701"/>
      <c r="BC45" s="701"/>
      <c r="BD45" s="701"/>
      <c r="BE45" s="701"/>
      <c r="BF45" s="701"/>
      <c r="BG45" s="701"/>
      <c r="BH45" s="701"/>
      <c r="BI45" s="701"/>
      <c r="BJ45" s="701"/>
      <c r="BK45" s="701"/>
      <c r="BL45" s="701"/>
      <c r="BM45" s="701"/>
      <c r="BN45" s="701"/>
      <c r="BO45" s="701"/>
      <c r="BP45" s="701"/>
      <c r="BQ45" s="701"/>
      <c r="BR45" s="701"/>
      <c r="BS45" s="701"/>
      <c r="BT45" s="701"/>
      <c r="BU45" s="701"/>
      <c r="BV45" s="701"/>
      <c r="BW45" s="701"/>
      <c r="BX45" s="701"/>
      <c r="BY45" s="701"/>
      <c r="BZ45" s="701"/>
      <c r="CA45" s="701"/>
      <c r="CB45" s="701"/>
      <c r="CC45" s="701"/>
      <c r="CD45" s="701"/>
      <c r="CE45" s="701"/>
      <c r="CF45" s="701"/>
      <c r="CG45" s="701"/>
      <c r="CH45" s="701"/>
      <c r="CI45" s="701"/>
      <c r="CJ45" s="701"/>
      <c r="CK45" s="701"/>
      <c r="CL45" s="701"/>
      <c r="CM45" s="701"/>
      <c r="CN45" s="701"/>
      <c r="CO45" s="701"/>
      <c r="CP45" s="701"/>
      <c r="CQ45" s="701"/>
      <c r="CR45" s="701"/>
      <c r="CS45" s="701"/>
      <c r="CT45" s="701"/>
      <c r="CU45" s="701"/>
      <c r="CV45" s="701"/>
      <c r="CW45" s="701"/>
      <c r="CX45" s="701"/>
      <c r="CY45" s="701"/>
      <c r="CZ45" s="701"/>
      <c r="DA45" s="701"/>
      <c r="DB45" s="701"/>
      <c r="DC45" s="702"/>
    </row>
    <row r="46" spans="2:109" ht="13" x14ac:dyDescent="0.2">
      <c r="B46" s="3"/>
      <c r="AN46" s="700"/>
      <c r="AO46" s="701"/>
      <c r="AP46" s="701"/>
      <c r="AQ46" s="701"/>
      <c r="AR46" s="701"/>
      <c r="AS46" s="701"/>
      <c r="AT46" s="701"/>
      <c r="AU46" s="701"/>
      <c r="AV46" s="701"/>
      <c r="AW46" s="701"/>
      <c r="AX46" s="701"/>
      <c r="AY46" s="701"/>
      <c r="AZ46" s="701"/>
      <c r="BA46" s="701"/>
      <c r="BB46" s="701"/>
      <c r="BC46" s="701"/>
      <c r="BD46" s="701"/>
      <c r="BE46" s="701"/>
      <c r="BF46" s="701"/>
      <c r="BG46" s="701"/>
      <c r="BH46" s="701"/>
      <c r="BI46" s="701"/>
      <c r="BJ46" s="701"/>
      <c r="BK46" s="701"/>
      <c r="BL46" s="701"/>
      <c r="BM46" s="701"/>
      <c r="BN46" s="701"/>
      <c r="BO46" s="701"/>
      <c r="BP46" s="701"/>
      <c r="BQ46" s="701"/>
      <c r="BR46" s="701"/>
      <c r="BS46" s="701"/>
      <c r="BT46" s="701"/>
      <c r="BU46" s="701"/>
      <c r="BV46" s="701"/>
      <c r="BW46" s="701"/>
      <c r="BX46" s="701"/>
      <c r="BY46" s="701"/>
      <c r="BZ46" s="701"/>
      <c r="CA46" s="701"/>
      <c r="CB46" s="701"/>
      <c r="CC46" s="701"/>
      <c r="CD46" s="701"/>
      <c r="CE46" s="701"/>
      <c r="CF46" s="701"/>
      <c r="CG46" s="701"/>
      <c r="CH46" s="701"/>
      <c r="CI46" s="701"/>
      <c r="CJ46" s="701"/>
      <c r="CK46" s="701"/>
      <c r="CL46" s="701"/>
      <c r="CM46" s="701"/>
      <c r="CN46" s="701"/>
      <c r="CO46" s="701"/>
      <c r="CP46" s="701"/>
      <c r="CQ46" s="701"/>
      <c r="CR46" s="701"/>
      <c r="CS46" s="701"/>
      <c r="CT46" s="701"/>
      <c r="CU46" s="701"/>
      <c r="CV46" s="701"/>
      <c r="CW46" s="701"/>
      <c r="CX46" s="701"/>
      <c r="CY46" s="701"/>
      <c r="CZ46" s="701"/>
      <c r="DA46" s="701"/>
      <c r="DB46" s="701"/>
      <c r="DC46" s="702"/>
    </row>
    <row r="47" spans="2:109" ht="13" x14ac:dyDescent="0.2">
      <c r="B47" s="3"/>
      <c r="AN47" s="703"/>
      <c r="AO47" s="704"/>
      <c r="AP47" s="704"/>
      <c r="AQ47" s="704"/>
      <c r="AR47" s="704"/>
      <c r="AS47" s="704"/>
      <c r="AT47" s="704"/>
      <c r="AU47" s="704"/>
      <c r="AV47" s="704"/>
      <c r="AW47" s="704"/>
      <c r="AX47" s="704"/>
      <c r="AY47" s="704"/>
      <c r="AZ47" s="704"/>
      <c r="BA47" s="704"/>
      <c r="BB47" s="704"/>
      <c r="BC47" s="704"/>
      <c r="BD47" s="704"/>
      <c r="BE47" s="704"/>
      <c r="BF47" s="704"/>
      <c r="BG47" s="704"/>
      <c r="BH47" s="704"/>
      <c r="BI47" s="704"/>
      <c r="BJ47" s="704"/>
      <c r="BK47" s="704"/>
      <c r="BL47" s="704"/>
      <c r="BM47" s="704"/>
      <c r="BN47" s="704"/>
      <c r="BO47" s="704"/>
      <c r="BP47" s="704"/>
      <c r="BQ47" s="704"/>
      <c r="BR47" s="704"/>
      <c r="BS47" s="704"/>
      <c r="BT47" s="704"/>
      <c r="BU47" s="704"/>
      <c r="BV47" s="704"/>
      <c r="BW47" s="704"/>
      <c r="BX47" s="704"/>
      <c r="BY47" s="704"/>
      <c r="BZ47" s="704"/>
      <c r="CA47" s="704"/>
      <c r="CB47" s="704"/>
      <c r="CC47" s="704"/>
      <c r="CD47" s="704"/>
      <c r="CE47" s="704"/>
      <c r="CF47" s="704"/>
      <c r="CG47" s="704"/>
      <c r="CH47" s="704"/>
      <c r="CI47" s="704"/>
      <c r="CJ47" s="704"/>
      <c r="CK47" s="704"/>
      <c r="CL47" s="704"/>
      <c r="CM47" s="704"/>
      <c r="CN47" s="704"/>
      <c r="CO47" s="704"/>
      <c r="CP47" s="704"/>
      <c r="CQ47" s="704"/>
      <c r="CR47" s="704"/>
      <c r="CS47" s="704"/>
      <c r="CT47" s="704"/>
      <c r="CU47" s="704"/>
      <c r="CV47" s="704"/>
      <c r="CW47" s="704"/>
      <c r="CX47" s="704"/>
      <c r="CY47" s="704"/>
      <c r="CZ47" s="704"/>
      <c r="DA47" s="704"/>
      <c r="DB47" s="704"/>
      <c r="DC47" s="705"/>
    </row>
    <row r="48" spans="2:109" ht="13" x14ac:dyDescent="0.2">
      <c r="B48" s="3"/>
      <c r="H48" s="21"/>
      <c r="I48" s="21"/>
      <c r="J48" s="21"/>
      <c r="AN48" s="21"/>
      <c r="AO48" s="21"/>
      <c r="AP48" s="21"/>
      <c r="AZ48" s="21"/>
      <c r="BA48" s="21"/>
      <c r="BB48" s="21"/>
      <c r="BL48" s="21"/>
      <c r="BM48" s="21"/>
      <c r="BN48" s="21"/>
      <c r="BX48" s="21"/>
      <c r="BY48" s="21"/>
      <c r="BZ48" s="21"/>
      <c r="CJ48" s="21"/>
      <c r="CK48" s="21"/>
      <c r="CL48" s="21"/>
      <c r="CV48" s="21"/>
      <c r="CW48" s="21"/>
      <c r="CX48" s="21"/>
    </row>
    <row r="49" spans="1:109" ht="13" x14ac:dyDescent="0.2">
      <c r="B49" s="3"/>
      <c r="AN49" s="1" t="s">
        <v>7</v>
      </c>
    </row>
    <row r="50" spans="1:109" ht="13" x14ac:dyDescent="0.2">
      <c r="B50" s="3"/>
      <c r="G50" s="691"/>
      <c r="H50" s="691"/>
      <c r="I50" s="691"/>
      <c r="J50" s="691"/>
      <c r="K50" s="25"/>
      <c r="L50" s="25"/>
      <c r="M50" s="29"/>
      <c r="N50" s="29"/>
      <c r="AN50" s="709"/>
      <c r="AO50" s="710"/>
      <c r="AP50" s="710"/>
      <c r="AQ50" s="710"/>
      <c r="AR50" s="710"/>
      <c r="AS50" s="710"/>
      <c r="AT50" s="710"/>
      <c r="AU50" s="710"/>
      <c r="AV50" s="710"/>
      <c r="AW50" s="710"/>
      <c r="AX50" s="710"/>
      <c r="AY50" s="710"/>
      <c r="AZ50" s="710"/>
      <c r="BA50" s="710"/>
      <c r="BB50" s="710"/>
      <c r="BC50" s="710"/>
      <c r="BD50" s="710"/>
      <c r="BE50" s="710"/>
      <c r="BF50" s="710"/>
      <c r="BG50" s="710"/>
      <c r="BH50" s="710"/>
      <c r="BI50" s="710"/>
      <c r="BJ50" s="710"/>
      <c r="BK50" s="710"/>
      <c r="BL50" s="710"/>
      <c r="BM50" s="710"/>
      <c r="BN50" s="710"/>
      <c r="BO50" s="711"/>
      <c r="BP50" s="693" t="s">
        <v>2</v>
      </c>
      <c r="BQ50" s="693"/>
      <c r="BR50" s="693"/>
      <c r="BS50" s="693"/>
      <c r="BT50" s="693"/>
      <c r="BU50" s="693"/>
      <c r="BV50" s="693"/>
      <c r="BW50" s="693"/>
      <c r="BX50" s="693" t="s">
        <v>5</v>
      </c>
      <c r="BY50" s="693"/>
      <c r="BZ50" s="693"/>
      <c r="CA50" s="693"/>
      <c r="CB50" s="693"/>
      <c r="CC50" s="693"/>
      <c r="CD50" s="693"/>
      <c r="CE50" s="693"/>
      <c r="CF50" s="693" t="s">
        <v>0</v>
      </c>
      <c r="CG50" s="693"/>
      <c r="CH50" s="693"/>
      <c r="CI50" s="693"/>
      <c r="CJ50" s="693"/>
      <c r="CK50" s="693"/>
      <c r="CL50" s="693"/>
      <c r="CM50" s="693"/>
      <c r="CN50" s="693" t="s">
        <v>8</v>
      </c>
      <c r="CO50" s="693"/>
      <c r="CP50" s="693"/>
      <c r="CQ50" s="693"/>
      <c r="CR50" s="693"/>
      <c r="CS50" s="693"/>
      <c r="CT50" s="693"/>
      <c r="CU50" s="693"/>
      <c r="CV50" s="693" t="s">
        <v>10</v>
      </c>
      <c r="CW50" s="693"/>
      <c r="CX50" s="693"/>
      <c r="CY50" s="693"/>
      <c r="CZ50" s="693"/>
      <c r="DA50" s="693"/>
      <c r="DB50" s="693"/>
      <c r="DC50" s="693"/>
    </row>
    <row r="51" spans="1:109" ht="13.5" customHeight="1" x14ac:dyDescent="0.2">
      <c r="B51" s="3"/>
      <c r="G51" s="706"/>
      <c r="H51" s="706"/>
      <c r="I51" s="708"/>
      <c r="J51" s="708"/>
      <c r="K51" s="707"/>
      <c r="L51" s="707"/>
      <c r="M51" s="707"/>
      <c r="N51" s="707"/>
      <c r="AM51" s="21"/>
      <c r="AN51" s="694" t="s">
        <v>11</v>
      </c>
      <c r="AO51" s="694"/>
      <c r="AP51" s="694"/>
      <c r="AQ51" s="694"/>
      <c r="AR51" s="694"/>
      <c r="AS51" s="694"/>
      <c r="AT51" s="694"/>
      <c r="AU51" s="694"/>
      <c r="AV51" s="694"/>
      <c r="AW51" s="694"/>
      <c r="AX51" s="694"/>
      <c r="AY51" s="694"/>
      <c r="AZ51" s="694"/>
      <c r="BA51" s="694"/>
      <c r="BB51" s="694" t="s">
        <v>9</v>
      </c>
      <c r="BC51" s="694"/>
      <c r="BD51" s="694"/>
      <c r="BE51" s="694"/>
      <c r="BF51" s="694"/>
      <c r="BG51" s="694"/>
      <c r="BH51" s="694"/>
      <c r="BI51" s="694"/>
      <c r="BJ51" s="694"/>
      <c r="BK51" s="694"/>
      <c r="BL51" s="694"/>
      <c r="BM51" s="694"/>
      <c r="BN51" s="694"/>
      <c r="BO51" s="694"/>
      <c r="BP51" s="690"/>
      <c r="BQ51" s="690"/>
      <c r="BR51" s="690"/>
      <c r="BS51" s="690"/>
      <c r="BT51" s="690"/>
      <c r="BU51" s="690"/>
      <c r="BV51" s="690"/>
      <c r="BW51" s="690"/>
      <c r="BX51" s="690"/>
      <c r="BY51" s="690"/>
      <c r="BZ51" s="690"/>
      <c r="CA51" s="690"/>
      <c r="CB51" s="690"/>
      <c r="CC51" s="690"/>
      <c r="CD51" s="690"/>
      <c r="CE51" s="690"/>
      <c r="CF51" s="690"/>
      <c r="CG51" s="690"/>
      <c r="CH51" s="690"/>
      <c r="CI51" s="690"/>
      <c r="CJ51" s="690"/>
      <c r="CK51" s="690"/>
      <c r="CL51" s="690"/>
      <c r="CM51" s="690"/>
      <c r="CN51" s="690"/>
      <c r="CO51" s="690"/>
      <c r="CP51" s="690"/>
      <c r="CQ51" s="690"/>
      <c r="CR51" s="690"/>
      <c r="CS51" s="690"/>
      <c r="CT51" s="690"/>
      <c r="CU51" s="690"/>
      <c r="CV51" s="690"/>
      <c r="CW51" s="690"/>
      <c r="CX51" s="690"/>
      <c r="CY51" s="690"/>
      <c r="CZ51" s="690"/>
      <c r="DA51" s="690"/>
      <c r="DB51" s="690"/>
      <c r="DC51" s="690"/>
    </row>
    <row r="52" spans="1:109" ht="13" x14ac:dyDescent="0.2">
      <c r="B52" s="3"/>
      <c r="G52" s="706"/>
      <c r="H52" s="706"/>
      <c r="I52" s="708"/>
      <c r="J52" s="708"/>
      <c r="K52" s="707"/>
      <c r="L52" s="707"/>
      <c r="M52" s="707"/>
      <c r="N52" s="707"/>
      <c r="AM52" s="21"/>
      <c r="AN52" s="694"/>
      <c r="AO52" s="694"/>
      <c r="AP52" s="694"/>
      <c r="AQ52" s="694"/>
      <c r="AR52" s="694"/>
      <c r="AS52" s="694"/>
      <c r="AT52" s="694"/>
      <c r="AU52" s="694"/>
      <c r="AV52" s="694"/>
      <c r="AW52" s="694"/>
      <c r="AX52" s="694"/>
      <c r="AY52" s="694"/>
      <c r="AZ52" s="694"/>
      <c r="BA52" s="694"/>
      <c r="BB52" s="694"/>
      <c r="BC52" s="694"/>
      <c r="BD52" s="694"/>
      <c r="BE52" s="694"/>
      <c r="BF52" s="694"/>
      <c r="BG52" s="694"/>
      <c r="BH52" s="694"/>
      <c r="BI52" s="694"/>
      <c r="BJ52" s="694"/>
      <c r="BK52" s="694"/>
      <c r="BL52" s="694"/>
      <c r="BM52" s="694"/>
      <c r="BN52" s="694"/>
      <c r="BO52" s="694"/>
      <c r="BP52" s="690"/>
      <c r="BQ52" s="690"/>
      <c r="BR52" s="690"/>
      <c r="BS52" s="690"/>
      <c r="BT52" s="690"/>
      <c r="BU52" s="690"/>
      <c r="BV52" s="690"/>
      <c r="BW52" s="690"/>
      <c r="BX52" s="690"/>
      <c r="BY52" s="690"/>
      <c r="BZ52" s="690"/>
      <c r="CA52" s="690"/>
      <c r="CB52" s="690"/>
      <c r="CC52" s="690"/>
      <c r="CD52" s="690"/>
      <c r="CE52" s="690"/>
      <c r="CF52" s="690"/>
      <c r="CG52" s="690"/>
      <c r="CH52" s="690"/>
      <c r="CI52" s="690"/>
      <c r="CJ52" s="690"/>
      <c r="CK52" s="690"/>
      <c r="CL52" s="690"/>
      <c r="CM52" s="690"/>
      <c r="CN52" s="690"/>
      <c r="CO52" s="690"/>
      <c r="CP52" s="690"/>
      <c r="CQ52" s="690"/>
      <c r="CR52" s="690"/>
      <c r="CS52" s="690"/>
      <c r="CT52" s="690"/>
      <c r="CU52" s="690"/>
      <c r="CV52" s="690"/>
      <c r="CW52" s="690"/>
      <c r="CX52" s="690"/>
      <c r="CY52" s="690"/>
      <c r="CZ52" s="690"/>
      <c r="DA52" s="690"/>
      <c r="DB52" s="690"/>
      <c r="DC52" s="690"/>
    </row>
    <row r="53" spans="1:109" ht="13" x14ac:dyDescent="0.2">
      <c r="A53" s="5"/>
      <c r="B53" s="3"/>
      <c r="G53" s="706"/>
      <c r="H53" s="706"/>
      <c r="I53" s="691"/>
      <c r="J53" s="691"/>
      <c r="K53" s="707"/>
      <c r="L53" s="707"/>
      <c r="M53" s="707"/>
      <c r="N53" s="707"/>
      <c r="AM53" s="21"/>
      <c r="AN53" s="694"/>
      <c r="AO53" s="694"/>
      <c r="AP53" s="694"/>
      <c r="AQ53" s="694"/>
      <c r="AR53" s="694"/>
      <c r="AS53" s="694"/>
      <c r="AT53" s="694"/>
      <c r="AU53" s="694"/>
      <c r="AV53" s="694"/>
      <c r="AW53" s="694"/>
      <c r="AX53" s="694"/>
      <c r="AY53" s="694"/>
      <c r="AZ53" s="694"/>
      <c r="BA53" s="694"/>
      <c r="BB53" s="694" t="s">
        <v>13</v>
      </c>
      <c r="BC53" s="694"/>
      <c r="BD53" s="694"/>
      <c r="BE53" s="694"/>
      <c r="BF53" s="694"/>
      <c r="BG53" s="694"/>
      <c r="BH53" s="694"/>
      <c r="BI53" s="694"/>
      <c r="BJ53" s="694"/>
      <c r="BK53" s="694"/>
      <c r="BL53" s="694"/>
      <c r="BM53" s="694"/>
      <c r="BN53" s="694"/>
      <c r="BO53" s="694"/>
      <c r="BP53" s="690">
        <v>66.2</v>
      </c>
      <c r="BQ53" s="690"/>
      <c r="BR53" s="690"/>
      <c r="BS53" s="690"/>
      <c r="BT53" s="690"/>
      <c r="BU53" s="690"/>
      <c r="BV53" s="690"/>
      <c r="BW53" s="690"/>
      <c r="BX53" s="690">
        <v>67.599999999999994</v>
      </c>
      <c r="BY53" s="690"/>
      <c r="BZ53" s="690"/>
      <c r="CA53" s="690"/>
      <c r="CB53" s="690"/>
      <c r="CC53" s="690"/>
      <c r="CD53" s="690"/>
      <c r="CE53" s="690"/>
      <c r="CF53" s="690">
        <v>69.099999999999994</v>
      </c>
      <c r="CG53" s="690"/>
      <c r="CH53" s="690"/>
      <c r="CI53" s="690"/>
      <c r="CJ53" s="690"/>
      <c r="CK53" s="690"/>
      <c r="CL53" s="690"/>
      <c r="CM53" s="690"/>
      <c r="CN53" s="690">
        <v>70.900000000000006</v>
      </c>
      <c r="CO53" s="690"/>
      <c r="CP53" s="690"/>
      <c r="CQ53" s="690"/>
      <c r="CR53" s="690"/>
      <c r="CS53" s="690"/>
      <c r="CT53" s="690"/>
      <c r="CU53" s="690"/>
      <c r="CV53" s="690">
        <v>71.599999999999994</v>
      </c>
      <c r="CW53" s="690"/>
      <c r="CX53" s="690"/>
      <c r="CY53" s="690"/>
      <c r="CZ53" s="690"/>
      <c r="DA53" s="690"/>
      <c r="DB53" s="690"/>
      <c r="DC53" s="690"/>
    </row>
    <row r="54" spans="1:109" ht="13" x14ac:dyDescent="0.2">
      <c r="A54" s="5"/>
      <c r="B54" s="3"/>
      <c r="G54" s="706"/>
      <c r="H54" s="706"/>
      <c r="I54" s="691"/>
      <c r="J54" s="691"/>
      <c r="K54" s="707"/>
      <c r="L54" s="707"/>
      <c r="M54" s="707"/>
      <c r="N54" s="707"/>
      <c r="AM54" s="21"/>
      <c r="AN54" s="694"/>
      <c r="AO54" s="694"/>
      <c r="AP54" s="694"/>
      <c r="AQ54" s="694"/>
      <c r="AR54" s="694"/>
      <c r="AS54" s="694"/>
      <c r="AT54" s="694"/>
      <c r="AU54" s="694"/>
      <c r="AV54" s="694"/>
      <c r="AW54" s="694"/>
      <c r="AX54" s="694"/>
      <c r="AY54" s="694"/>
      <c r="AZ54" s="694"/>
      <c r="BA54" s="694"/>
      <c r="BB54" s="694"/>
      <c r="BC54" s="694"/>
      <c r="BD54" s="694"/>
      <c r="BE54" s="694"/>
      <c r="BF54" s="694"/>
      <c r="BG54" s="694"/>
      <c r="BH54" s="694"/>
      <c r="BI54" s="694"/>
      <c r="BJ54" s="694"/>
      <c r="BK54" s="694"/>
      <c r="BL54" s="694"/>
      <c r="BM54" s="694"/>
      <c r="BN54" s="694"/>
      <c r="BO54" s="694"/>
      <c r="BP54" s="690"/>
      <c r="BQ54" s="690"/>
      <c r="BR54" s="690"/>
      <c r="BS54" s="690"/>
      <c r="BT54" s="690"/>
      <c r="BU54" s="690"/>
      <c r="BV54" s="690"/>
      <c r="BW54" s="690"/>
      <c r="BX54" s="690"/>
      <c r="BY54" s="690"/>
      <c r="BZ54" s="690"/>
      <c r="CA54" s="690"/>
      <c r="CB54" s="690"/>
      <c r="CC54" s="690"/>
      <c r="CD54" s="690"/>
      <c r="CE54" s="690"/>
      <c r="CF54" s="690"/>
      <c r="CG54" s="690"/>
      <c r="CH54" s="690"/>
      <c r="CI54" s="690"/>
      <c r="CJ54" s="690"/>
      <c r="CK54" s="690"/>
      <c r="CL54" s="690"/>
      <c r="CM54" s="690"/>
      <c r="CN54" s="690"/>
      <c r="CO54" s="690"/>
      <c r="CP54" s="690"/>
      <c r="CQ54" s="690"/>
      <c r="CR54" s="690"/>
      <c r="CS54" s="690"/>
      <c r="CT54" s="690"/>
      <c r="CU54" s="690"/>
      <c r="CV54" s="690"/>
      <c r="CW54" s="690"/>
      <c r="CX54" s="690"/>
      <c r="CY54" s="690"/>
      <c r="CZ54" s="690"/>
      <c r="DA54" s="690"/>
      <c r="DB54" s="690"/>
      <c r="DC54" s="690"/>
    </row>
    <row r="55" spans="1:109" ht="13" x14ac:dyDescent="0.2">
      <c r="A55" s="5"/>
      <c r="B55" s="3"/>
      <c r="G55" s="691"/>
      <c r="H55" s="691"/>
      <c r="I55" s="691"/>
      <c r="J55" s="691"/>
      <c r="K55" s="707"/>
      <c r="L55" s="707"/>
      <c r="M55" s="707"/>
      <c r="N55" s="707"/>
      <c r="AN55" s="693" t="s">
        <v>6</v>
      </c>
      <c r="AO55" s="693"/>
      <c r="AP55" s="693"/>
      <c r="AQ55" s="693"/>
      <c r="AR55" s="693"/>
      <c r="AS55" s="693"/>
      <c r="AT55" s="693"/>
      <c r="AU55" s="693"/>
      <c r="AV55" s="693"/>
      <c r="AW55" s="693"/>
      <c r="AX55" s="693"/>
      <c r="AY55" s="693"/>
      <c r="AZ55" s="693"/>
      <c r="BA55" s="693"/>
      <c r="BB55" s="694" t="s">
        <v>9</v>
      </c>
      <c r="BC55" s="694"/>
      <c r="BD55" s="694"/>
      <c r="BE55" s="694"/>
      <c r="BF55" s="694"/>
      <c r="BG55" s="694"/>
      <c r="BH55" s="694"/>
      <c r="BI55" s="694"/>
      <c r="BJ55" s="694"/>
      <c r="BK55" s="694"/>
      <c r="BL55" s="694"/>
      <c r="BM55" s="694"/>
      <c r="BN55" s="694"/>
      <c r="BO55" s="694"/>
      <c r="BP55" s="690">
        <v>5.9</v>
      </c>
      <c r="BQ55" s="690"/>
      <c r="BR55" s="690"/>
      <c r="BS55" s="690"/>
      <c r="BT55" s="690"/>
      <c r="BU55" s="690"/>
      <c r="BV55" s="690"/>
      <c r="BW55" s="690"/>
      <c r="BX55" s="690">
        <v>4.0999999999999996</v>
      </c>
      <c r="BY55" s="690"/>
      <c r="BZ55" s="690"/>
      <c r="CA55" s="690"/>
      <c r="CB55" s="690"/>
      <c r="CC55" s="690"/>
      <c r="CD55" s="690"/>
      <c r="CE55" s="690"/>
      <c r="CF55" s="690">
        <v>0</v>
      </c>
      <c r="CG55" s="690"/>
      <c r="CH55" s="690"/>
      <c r="CI55" s="690"/>
      <c r="CJ55" s="690"/>
      <c r="CK55" s="690"/>
      <c r="CL55" s="690"/>
      <c r="CM55" s="690"/>
      <c r="CN55" s="690">
        <v>0</v>
      </c>
      <c r="CO55" s="690"/>
      <c r="CP55" s="690"/>
      <c r="CQ55" s="690"/>
      <c r="CR55" s="690"/>
      <c r="CS55" s="690"/>
      <c r="CT55" s="690"/>
      <c r="CU55" s="690"/>
      <c r="CV55" s="690">
        <v>0.4</v>
      </c>
      <c r="CW55" s="690"/>
      <c r="CX55" s="690"/>
      <c r="CY55" s="690"/>
      <c r="CZ55" s="690"/>
      <c r="DA55" s="690"/>
      <c r="DB55" s="690"/>
      <c r="DC55" s="690"/>
    </row>
    <row r="56" spans="1:109" ht="13" x14ac:dyDescent="0.2">
      <c r="A56" s="5"/>
      <c r="B56" s="3"/>
      <c r="G56" s="691"/>
      <c r="H56" s="691"/>
      <c r="I56" s="691"/>
      <c r="J56" s="691"/>
      <c r="K56" s="707"/>
      <c r="L56" s="707"/>
      <c r="M56" s="707"/>
      <c r="N56" s="707"/>
      <c r="AN56" s="693"/>
      <c r="AO56" s="693"/>
      <c r="AP56" s="693"/>
      <c r="AQ56" s="693"/>
      <c r="AR56" s="693"/>
      <c r="AS56" s="693"/>
      <c r="AT56" s="693"/>
      <c r="AU56" s="693"/>
      <c r="AV56" s="693"/>
      <c r="AW56" s="693"/>
      <c r="AX56" s="693"/>
      <c r="AY56" s="693"/>
      <c r="AZ56" s="693"/>
      <c r="BA56" s="693"/>
      <c r="BB56" s="694"/>
      <c r="BC56" s="694"/>
      <c r="BD56" s="694"/>
      <c r="BE56" s="694"/>
      <c r="BF56" s="694"/>
      <c r="BG56" s="694"/>
      <c r="BH56" s="694"/>
      <c r="BI56" s="694"/>
      <c r="BJ56" s="694"/>
      <c r="BK56" s="694"/>
      <c r="BL56" s="694"/>
      <c r="BM56" s="694"/>
      <c r="BN56" s="694"/>
      <c r="BO56" s="694"/>
      <c r="BP56" s="690"/>
      <c r="BQ56" s="690"/>
      <c r="BR56" s="690"/>
      <c r="BS56" s="690"/>
      <c r="BT56" s="690"/>
      <c r="BU56" s="690"/>
      <c r="BV56" s="690"/>
      <c r="BW56" s="690"/>
      <c r="BX56" s="690"/>
      <c r="BY56" s="690"/>
      <c r="BZ56" s="690"/>
      <c r="CA56" s="690"/>
      <c r="CB56" s="690"/>
      <c r="CC56" s="690"/>
      <c r="CD56" s="690"/>
      <c r="CE56" s="690"/>
      <c r="CF56" s="690"/>
      <c r="CG56" s="690"/>
      <c r="CH56" s="690"/>
      <c r="CI56" s="690"/>
      <c r="CJ56" s="690"/>
      <c r="CK56" s="690"/>
      <c r="CL56" s="690"/>
      <c r="CM56" s="690"/>
      <c r="CN56" s="690"/>
      <c r="CO56" s="690"/>
      <c r="CP56" s="690"/>
      <c r="CQ56" s="690"/>
      <c r="CR56" s="690"/>
      <c r="CS56" s="690"/>
      <c r="CT56" s="690"/>
      <c r="CU56" s="690"/>
      <c r="CV56" s="690"/>
      <c r="CW56" s="690"/>
      <c r="CX56" s="690"/>
      <c r="CY56" s="690"/>
      <c r="CZ56" s="690"/>
      <c r="DA56" s="690"/>
      <c r="DB56" s="690"/>
      <c r="DC56" s="690"/>
    </row>
    <row r="57" spans="1:109" s="5" customFormat="1" ht="13" x14ac:dyDescent="0.2">
      <c r="B57" s="13"/>
      <c r="G57" s="691"/>
      <c r="H57" s="691"/>
      <c r="I57" s="695"/>
      <c r="J57" s="695"/>
      <c r="K57" s="707"/>
      <c r="L57" s="707"/>
      <c r="M57" s="707"/>
      <c r="N57" s="707"/>
      <c r="AM57" s="1"/>
      <c r="AN57" s="693"/>
      <c r="AO57" s="693"/>
      <c r="AP57" s="693"/>
      <c r="AQ57" s="693"/>
      <c r="AR57" s="693"/>
      <c r="AS57" s="693"/>
      <c r="AT57" s="693"/>
      <c r="AU57" s="693"/>
      <c r="AV57" s="693"/>
      <c r="AW57" s="693"/>
      <c r="AX57" s="693"/>
      <c r="AY57" s="693"/>
      <c r="AZ57" s="693"/>
      <c r="BA57" s="693"/>
      <c r="BB57" s="694" t="s">
        <v>13</v>
      </c>
      <c r="BC57" s="694"/>
      <c r="BD57" s="694"/>
      <c r="BE57" s="694"/>
      <c r="BF57" s="694"/>
      <c r="BG57" s="694"/>
      <c r="BH57" s="694"/>
      <c r="BI57" s="694"/>
      <c r="BJ57" s="694"/>
      <c r="BK57" s="694"/>
      <c r="BL57" s="694"/>
      <c r="BM57" s="694"/>
      <c r="BN57" s="694"/>
      <c r="BO57" s="694"/>
      <c r="BP57" s="690">
        <v>61.9</v>
      </c>
      <c r="BQ57" s="690"/>
      <c r="BR57" s="690"/>
      <c r="BS57" s="690"/>
      <c r="BT57" s="690"/>
      <c r="BU57" s="690"/>
      <c r="BV57" s="690"/>
      <c r="BW57" s="690"/>
      <c r="BX57" s="690">
        <v>62.8</v>
      </c>
      <c r="BY57" s="690"/>
      <c r="BZ57" s="690"/>
      <c r="CA57" s="690"/>
      <c r="CB57" s="690"/>
      <c r="CC57" s="690"/>
      <c r="CD57" s="690"/>
      <c r="CE57" s="690"/>
      <c r="CF57" s="690">
        <v>64</v>
      </c>
      <c r="CG57" s="690"/>
      <c r="CH57" s="690"/>
      <c r="CI57" s="690"/>
      <c r="CJ57" s="690"/>
      <c r="CK57" s="690"/>
      <c r="CL57" s="690"/>
      <c r="CM57" s="690"/>
      <c r="CN57" s="690">
        <v>65.3</v>
      </c>
      <c r="CO57" s="690"/>
      <c r="CP57" s="690"/>
      <c r="CQ57" s="690"/>
      <c r="CR57" s="690"/>
      <c r="CS57" s="690"/>
      <c r="CT57" s="690"/>
      <c r="CU57" s="690"/>
      <c r="CV57" s="690">
        <v>65.099999999999994</v>
      </c>
      <c r="CW57" s="690"/>
      <c r="CX57" s="690"/>
      <c r="CY57" s="690"/>
      <c r="CZ57" s="690"/>
      <c r="DA57" s="690"/>
      <c r="DB57" s="690"/>
      <c r="DC57" s="690"/>
      <c r="DD57" s="35"/>
      <c r="DE57" s="13"/>
    </row>
    <row r="58" spans="1:109" s="5" customFormat="1" ht="13" x14ac:dyDescent="0.2">
      <c r="A58" s="1"/>
      <c r="B58" s="13"/>
      <c r="G58" s="691"/>
      <c r="H58" s="691"/>
      <c r="I58" s="695"/>
      <c r="J58" s="695"/>
      <c r="K58" s="707"/>
      <c r="L58" s="707"/>
      <c r="M58" s="707"/>
      <c r="N58" s="707"/>
      <c r="AM58" s="1"/>
      <c r="AN58" s="693"/>
      <c r="AO58" s="693"/>
      <c r="AP58" s="693"/>
      <c r="AQ58" s="693"/>
      <c r="AR58" s="693"/>
      <c r="AS58" s="693"/>
      <c r="AT58" s="693"/>
      <c r="AU58" s="693"/>
      <c r="AV58" s="693"/>
      <c r="AW58" s="693"/>
      <c r="AX58" s="693"/>
      <c r="AY58" s="693"/>
      <c r="AZ58" s="693"/>
      <c r="BA58" s="693"/>
      <c r="BB58" s="694"/>
      <c r="BC58" s="694"/>
      <c r="BD58" s="694"/>
      <c r="BE58" s="694"/>
      <c r="BF58" s="694"/>
      <c r="BG58" s="694"/>
      <c r="BH58" s="694"/>
      <c r="BI58" s="694"/>
      <c r="BJ58" s="694"/>
      <c r="BK58" s="694"/>
      <c r="BL58" s="694"/>
      <c r="BM58" s="694"/>
      <c r="BN58" s="694"/>
      <c r="BO58" s="694"/>
      <c r="BP58" s="690"/>
      <c r="BQ58" s="690"/>
      <c r="BR58" s="690"/>
      <c r="BS58" s="690"/>
      <c r="BT58" s="690"/>
      <c r="BU58" s="690"/>
      <c r="BV58" s="690"/>
      <c r="BW58" s="690"/>
      <c r="BX58" s="690"/>
      <c r="BY58" s="690"/>
      <c r="BZ58" s="690"/>
      <c r="CA58" s="690"/>
      <c r="CB58" s="690"/>
      <c r="CC58" s="690"/>
      <c r="CD58" s="690"/>
      <c r="CE58" s="690"/>
      <c r="CF58" s="690"/>
      <c r="CG58" s="690"/>
      <c r="CH58" s="690"/>
      <c r="CI58" s="690"/>
      <c r="CJ58" s="690"/>
      <c r="CK58" s="690"/>
      <c r="CL58" s="690"/>
      <c r="CM58" s="690"/>
      <c r="CN58" s="690"/>
      <c r="CO58" s="690"/>
      <c r="CP58" s="690"/>
      <c r="CQ58" s="690"/>
      <c r="CR58" s="690"/>
      <c r="CS58" s="690"/>
      <c r="CT58" s="690"/>
      <c r="CU58" s="690"/>
      <c r="CV58" s="690"/>
      <c r="CW58" s="690"/>
      <c r="CX58" s="690"/>
      <c r="CY58" s="690"/>
      <c r="CZ58" s="690"/>
      <c r="DA58" s="690"/>
      <c r="DB58" s="690"/>
      <c r="DC58" s="690"/>
      <c r="DD58" s="35"/>
      <c r="DE58" s="13"/>
    </row>
    <row r="59" spans="1:109" s="5" customFormat="1" ht="13" x14ac:dyDescent="0.2">
      <c r="A59" s="1"/>
      <c r="B59" s="13"/>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35"/>
      <c r="DE59" s="13"/>
    </row>
    <row r="60" spans="1:109" s="5" customFormat="1" ht="13" x14ac:dyDescent="0.2">
      <c r="A60" s="1"/>
      <c r="B60" s="13"/>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35"/>
      <c r="DE60" s="13"/>
    </row>
    <row r="61" spans="1:109" s="5" customFormat="1" ht="13" x14ac:dyDescent="0.2">
      <c r="A61" s="1"/>
      <c r="B61" s="14"/>
      <c r="C61" s="18"/>
      <c r="D61" s="18"/>
      <c r="E61" s="18"/>
      <c r="F61" s="18"/>
      <c r="G61" s="18"/>
      <c r="H61" s="18"/>
      <c r="I61" s="18"/>
      <c r="J61" s="18"/>
      <c r="K61" s="18"/>
      <c r="L61" s="18"/>
      <c r="M61" s="30"/>
      <c r="N61" s="30"/>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30"/>
      <c r="AT61" s="30"/>
      <c r="AU61" s="18"/>
      <c r="AV61" s="18"/>
      <c r="AW61" s="18"/>
      <c r="AX61" s="18"/>
      <c r="AY61" s="18"/>
      <c r="AZ61" s="18"/>
      <c r="BA61" s="18"/>
      <c r="BB61" s="18"/>
      <c r="BC61" s="18"/>
      <c r="BD61" s="18"/>
      <c r="BE61" s="30"/>
      <c r="BF61" s="30"/>
      <c r="BG61" s="18"/>
      <c r="BH61" s="18"/>
      <c r="BI61" s="18"/>
      <c r="BJ61" s="18"/>
      <c r="BK61" s="18"/>
      <c r="BL61" s="18"/>
      <c r="BM61" s="18"/>
      <c r="BN61" s="18"/>
      <c r="BO61" s="18"/>
      <c r="BP61" s="18"/>
      <c r="BQ61" s="30"/>
      <c r="BR61" s="30"/>
      <c r="BS61" s="18"/>
      <c r="BT61" s="18"/>
      <c r="BU61" s="18"/>
      <c r="BV61" s="18"/>
      <c r="BW61" s="18"/>
      <c r="BX61" s="18"/>
      <c r="BY61" s="18"/>
      <c r="BZ61" s="18"/>
      <c r="CA61" s="18"/>
      <c r="CB61" s="18"/>
      <c r="CC61" s="30"/>
      <c r="CD61" s="30"/>
      <c r="CE61" s="18"/>
      <c r="CF61" s="18"/>
      <c r="CG61" s="18"/>
      <c r="CH61" s="18"/>
      <c r="CI61" s="18"/>
      <c r="CJ61" s="18"/>
      <c r="CK61" s="18"/>
      <c r="CL61" s="18"/>
      <c r="CM61" s="18"/>
      <c r="CN61" s="18"/>
      <c r="CO61" s="30"/>
      <c r="CP61" s="30"/>
      <c r="CQ61" s="18"/>
      <c r="CR61" s="18"/>
      <c r="CS61" s="18"/>
      <c r="CT61" s="18"/>
      <c r="CU61" s="18"/>
      <c r="CV61" s="18"/>
      <c r="CW61" s="18"/>
      <c r="CX61" s="18"/>
      <c r="CY61" s="18"/>
      <c r="CZ61" s="18"/>
      <c r="DA61" s="30"/>
      <c r="DB61" s="30"/>
      <c r="DC61" s="30"/>
      <c r="DD61" s="36"/>
      <c r="DE61" s="13"/>
    </row>
    <row r="62" spans="1:109" ht="13" x14ac:dyDescent="0.2">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
    </row>
    <row r="63" spans="1:109" ht="16.5" x14ac:dyDescent="0.2">
      <c r="B63" s="15" t="s">
        <v>3</v>
      </c>
    </row>
    <row r="64" spans="1:109" ht="13" x14ac:dyDescent="0.2">
      <c r="B64" s="3"/>
      <c r="G64" s="19"/>
      <c r="N64" s="32"/>
      <c r="AM64" s="19"/>
      <c r="AN64" s="19" t="s">
        <v>4</v>
      </c>
      <c r="AP64" s="5"/>
      <c r="AQ64" s="5"/>
      <c r="AR64" s="5"/>
      <c r="AY64" s="19"/>
      <c r="BA64" s="5"/>
      <c r="BB64" s="5"/>
      <c r="BC64" s="5"/>
      <c r="BK64" s="19"/>
      <c r="BM64" s="5"/>
      <c r="BN64" s="5"/>
      <c r="BO64" s="5"/>
      <c r="BW64" s="19"/>
      <c r="BY64" s="5"/>
      <c r="BZ64" s="5"/>
      <c r="CA64" s="5"/>
      <c r="CI64" s="19"/>
      <c r="CK64" s="5"/>
      <c r="CL64" s="5"/>
      <c r="CM64" s="5"/>
      <c r="CU64" s="19"/>
      <c r="CW64" s="5"/>
      <c r="CX64" s="5"/>
      <c r="CY64" s="5"/>
    </row>
    <row r="65" spans="2:107" ht="13" x14ac:dyDescent="0.2">
      <c r="B65" s="3"/>
      <c r="AN65" s="697" t="s">
        <v>15</v>
      </c>
      <c r="AO65" s="698"/>
      <c r="AP65" s="698"/>
      <c r="AQ65" s="698"/>
      <c r="AR65" s="698"/>
      <c r="AS65" s="698"/>
      <c r="AT65" s="698"/>
      <c r="AU65" s="698"/>
      <c r="AV65" s="698"/>
      <c r="AW65" s="698"/>
      <c r="AX65" s="698"/>
      <c r="AY65" s="698"/>
      <c r="AZ65" s="698"/>
      <c r="BA65" s="698"/>
      <c r="BB65" s="698"/>
      <c r="BC65" s="698"/>
      <c r="BD65" s="698"/>
      <c r="BE65" s="698"/>
      <c r="BF65" s="698"/>
      <c r="BG65" s="698"/>
      <c r="BH65" s="698"/>
      <c r="BI65" s="698"/>
      <c r="BJ65" s="698"/>
      <c r="BK65" s="698"/>
      <c r="BL65" s="698"/>
      <c r="BM65" s="698"/>
      <c r="BN65" s="698"/>
      <c r="BO65" s="698"/>
      <c r="BP65" s="698"/>
      <c r="BQ65" s="698"/>
      <c r="BR65" s="698"/>
      <c r="BS65" s="698"/>
      <c r="BT65" s="698"/>
      <c r="BU65" s="698"/>
      <c r="BV65" s="698"/>
      <c r="BW65" s="698"/>
      <c r="BX65" s="698"/>
      <c r="BY65" s="698"/>
      <c r="BZ65" s="698"/>
      <c r="CA65" s="698"/>
      <c r="CB65" s="698"/>
      <c r="CC65" s="698"/>
      <c r="CD65" s="698"/>
      <c r="CE65" s="698"/>
      <c r="CF65" s="698"/>
      <c r="CG65" s="698"/>
      <c r="CH65" s="698"/>
      <c r="CI65" s="698"/>
      <c r="CJ65" s="698"/>
      <c r="CK65" s="698"/>
      <c r="CL65" s="698"/>
      <c r="CM65" s="698"/>
      <c r="CN65" s="698"/>
      <c r="CO65" s="698"/>
      <c r="CP65" s="698"/>
      <c r="CQ65" s="698"/>
      <c r="CR65" s="698"/>
      <c r="CS65" s="698"/>
      <c r="CT65" s="698"/>
      <c r="CU65" s="698"/>
      <c r="CV65" s="698"/>
      <c r="CW65" s="698"/>
      <c r="CX65" s="698"/>
      <c r="CY65" s="698"/>
      <c r="CZ65" s="698"/>
      <c r="DA65" s="698"/>
      <c r="DB65" s="698"/>
      <c r="DC65" s="699"/>
    </row>
    <row r="66" spans="2:107" ht="13" x14ac:dyDescent="0.2">
      <c r="B66" s="3"/>
      <c r="AN66" s="700"/>
      <c r="AO66" s="701"/>
      <c r="AP66" s="701"/>
      <c r="AQ66" s="701"/>
      <c r="AR66" s="701"/>
      <c r="AS66" s="701"/>
      <c r="AT66" s="701"/>
      <c r="AU66" s="701"/>
      <c r="AV66" s="701"/>
      <c r="AW66" s="701"/>
      <c r="AX66" s="701"/>
      <c r="AY66" s="701"/>
      <c r="AZ66" s="701"/>
      <c r="BA66" s="701"/>
      <c r="BB66" s="701"/>
      <c r="BC66" s="701"/>
      <c r="BD66" s="701"/>
      <c r="BE66" s="701"/>
      <c r="BF66" s="701"/>
      <c r="BG66" s="701"/>
      <c r="BH66" s="701"/>
      <c r="BI66" s="701"/>
      <c r="BJ66" s="701"/>
      <c r="BK66" s="701"/>
      <c r="BL66" s="701"/>
      <c r="BM66" s="701"/>
      <c r="BN66" s="701"/>
      <c r="BO66" s="701"/>
      <c r="BP66" s="701"/>
      <c r="BQ66" s="701"/>
      <c r="BR66" s="701"/>
      <c r="BS66" s="701"/>
      <c r="BT66" s="701"/>
      <c r="BU66" s="701"/>
      <c r="BV66" s="701"/>
      <c r="BW66" s="701"/>
      <c r="BX66" s="701"/>
      <c r="BY66" s="701"/>
      <c r="BZ66" s="701"/>
      <c r="CA66" s="701"/>
      <c r="CB66" s="701"/>
      <c r="CC66" s="701"/>
      <c r="CD66" s="701"/>
      <c r="CE66" s="701"/>
      <c r="CF66" s="701"/>
      <c r="CG66" s="701"/>
      <c r="CH66" s="701"/>
      <c r="CI66" s="701"/>
      <c r="CJ66" s="701"/>
      <c r="CK66" s="701"/>
      <c r="CL66" s="701"/>
      <c r="CM66" s="701"/>
      <c r="CN66" s="701"/>
      <c r="CO66" s="701"/>
      <c r="CP66" s="701"/>
      <c r="CQ66" s="701"/>
      <c r="CR66" s="701"/>
      <c r="CS66" s="701"/>
      <c r="CT66" s="701"/>
      <c r="CU66" s="701"/>
      <c r="CV66" s="701"/>
      <c r="CW66" s="701"/>
      <c r="CX66" s="701"/>
      <c r="CY66" s="701"/>
      <c r="CZ66" s="701"/>
      <c r="DA66" s="701"/>
      <c r="DB66" s="701"/>
      <c r="DC66" s="702"/>
    </row>
    <row r="67" spans="2:107" ht="13" x14ac:dyDescent="0.2">
      <c r="B67" s="3"/>
      <c r="AN67" s="700"/>
      <c r="AO67" s="701"/>
      <c r="AP67" s="701"/>
      <c r="AQ67" s="701"/>
      <c r="AR67" s="701"/>
      <c r="AS67" s="701"/>
      <c r="AT67" s="701"/>
      <c r="AU67" s="701"/>
      <c r="AV67" s="701"/>
      <c r="AW67" s="701"/>
      <c r="AX67" s="701"/>
      <c r="AY67" s="701"/>
      <c r="AZ67" s="701"/>
      <c r="BA67" s="701"/>
      <c r="BB67" s="701"/>
      <c r="BC67" s="701"/>
      <c r="BD67" s="701"/>
      <c r="BE67" s="701"/>
      <c r="BF67" s="701"/>
      <c r="BG67" s="701"/>
      <c r="BH67" s="701"/>
      <c r="BI67" s="701"/>
      <c r="BJ67" s="701"/>
      <c r="BK67" s="701"/>
      <c r="BL67" s="701"/>
      <c r="BM67" s="701"/>
      <c r="BN67" s="701"/>
      <c r="BO67" s="701"/>
      <c r="BP67" s="701"/>
      <c r="BQ67" s="701"/>
      <c r="BR67" s="701"/>
      <c r="BS67" s="701"/>
      <c r="BT67" s="701"/>
      <c r="BU67" s="701"/>
      <c r="BV67" s="701"/>
      <c r="BW67" s="701"/>
      <c r="BX67" s="701"/>
      <c r="BY67" s="701"/>
      <c r="BZ67" s="701"/>
      <c r="CA67" s="701"/>
      <c r="CB67" s="701"/>
      <c r="CC67" s="701"/>
      <c r="CD67" s="701"/>
      <c r="CE67" s="701"/>
      <c r="CF67" s="701"/>
      <c r="CG67" s="701"/>
      <c r="CH67" s="701"/>
      <c r="CI67" s="701"/>
      <c r="CJ67" s="701"/>
      <c r="CK67" s="701"/>
      <c r="CL67" s="701"/>
      <c r="CM67" s="701"/>
      <c r="CN67" s="701"/>
      <c r="CO67" s="701"/>
      <c r="CP67" s="701"/>
      <c r="CQ67" s="701"/>
      <c r="CR67" s="701"/>
      <c r="CS67" s="701"/>
      <c r="CT67" s="701"/>
      <c r="CU67" s="701"/>
      <c r="CV67" s="701"/>
      <c r="CW67" s="701"/>
      <c r="CX67" s="701"/>
      <c r="CY67" s="701"/>
      <c r="CZ67" s="701"/>
      <c r="DA67" s="701"/>
      <c r="DB67" s="701"/>
      <c r="DC67" s="702"/>
    </row>
    <row r="68" spans="2:107" ht="13" x14ac:dyDescent="0.2">
      <c r="B68" s="3"/>
      <c r="AN68" s="700"/>
      <c r="AO68" s="701"/>
      <c r="AP68" s="701"/>
      <c r="AQ68" s="701"/>
      <c r="AR68" s="701"/>
      <c r="AS68" s="701"/>
      <c r="AT68" s="701"/>
      <c r="AU68" s="701"/>
      <c r="AV68" s="701"/>
      <c r="AW68" s="701"/>
      <c r="AX68" s="701"/>
      <c r="AY68" s="701"/>
      <c r="AZ68" s="701"/>
      <c r="BA68" s="701"/>
      <c r="BB68" s="701"/>
      <c r="BC68" s="701"/>
      <c r="BD68" s="701"/>
      <c r="BE68" s="701"/>
      <c r="BF68" s="701"/>
      <c r="BG68" s="701"/>
      <c r="BH68" s="701"/>
      <c r="BI68" s="701"/>
      <c r="BJ68" s="701"/>
      <c r="BK68" s="701"/>
      <c r="BL68" s="701"/>
      <c r="BM68" s="701"/>
      <c r="BN68" s="701"/>
      <c r="BO68" s="701"/>
      <c r="BP68" s="701"/>
      <c r="BQ68" s="701"/>
      <c r="BR68" s="701"/>
      <c r="BS68" s="701"/>
      <c r="BT68" s="701"/>
      <c r="BU68" s="701"/>
      <c r="BV68" s="701"/>
      <c r="BW68" s="701"/>
      <c r="BX68" s="701"/>
      <c r="BY68" s="701"/>
      <c r="BZ68" s="701"/>
      <c r="CA68" s="701"/>
      <c r="CB68" s="701"/>
      <c r="CC68" s="701"/>
      <c r="CD68" s="701"/>
      <c r="CE68" s="701"/>
      <c r="CF68" s="701"/>
      <c r="CG68" s="701"/>
      <c r="CH68" s="701"/>
      <c r="CI68" s="701"/>
      <c r="CJ68" s="701"/>
      <c r="CK68" s="701"/>
      <c r="CL68" s="701"/>
      <c r="CM68" s="701"/>
      <c r="CN68" s="701"/>
      <c r="CO68" s="701"/>
      <c r="CP68" s="701"/>
      <c r="CQ68" s="701"/>
      <c r="CR68" s="701"/>
      <c r="CS68" s="701"/>
      <c r="CT68" s="701"/>
      <c r="CU68" s="701"/>
      <c r="CV68" s="701"/>
      <c r="CW68" s="701"/>
      <c r="CX68" s="701"/>
      <c r="CY68" s="701"/>
      <c r="CZ68" s="701"/>
      <c r="DA68" s="701"/>
      <c r="DB68" s="701"/>
      <c r="DC68" s="702"/>
    </row>
    <row r="69" spans="2:107" ht="13" x14ac:dyDescent="0.2">
      <c r="B69" s="3"/>
      <c r="AN69" s="703"/>
      <c r="AO69" s="704"/>
      <c r="AP69" s="704"/>
      <c r="AQ69" s="704"/>
      <c r="AR69" s="704"/>
      <c r="AS69" s="704"/>
      <c r="AT69" s="704"/>
      <c r="AU69" s="704"/>
      <c r="AV69" s="704"/>
      <c r="AW69" s="704"/>
      <c r="AX69" s="704"/>
      <c r="AY69" s="704"/>
      <c r="AZ69" s="704"/>
      <c r="BA69" s="704"/>
      <c r="BB69" s="704"/>
      <c r="BC69" s="704"/>
      <c r="BD69" s="704"/>
      <c r="BE69" s="704"/>
      <c r="BF69" s="704"/>
      <c r="BG69" s="704"/>
      <c r="BH69" s="704"/>
      <c r="BI69" s="704"/>
      <c r="BJ69" s="704"/>
      <c r="BK69" s="704"/>
      <c r="BL69" s="704"/>
      <c r="BM69" s="704"/>
      <c r="BN69" s="704"/>
      <c r="BO69" s="704"/>
      <c r="BP69" s="704"/>
      <c r="BQ69" s="704"/>
      <c r="BR69" s="704"/>
      <c r="BS69" s="704"/>
      <c r="BT69" s="704"/>
      <c r="BU69" s="704"/>
      <c r="BV69" s="704"/>
      <c r="BW69" s="704"/>
      <c r="BX69" s="704"/>
      <c r="BY69" s="704"/>
      <c r="BZ69" s="704"/>
      <c r="CA69" s="704"/>
      <c r="CB69" s="704"/>
      <c r="CC69" s="704"/>
      <c r="CD69" s="704"/>
      <c r="CE69" s="704"/>
      <c r="CF69" s="704"/>
      <c r="CG69" s="704"/>
      <c r="CH69" s="704"/>
      <c r="CI69" s="704"/>
      <c r="CJ69" s="704"/>
      <c r="CK69" s="704"/>
      <c r="CL69" s="704"/>
      <c r="CM69" s="704"/>
      <c r="CN69" s="704"/>
      <c r="CO69" s="704"/>
      <c r="CP69" s="704"/>
      <c r="CQ69" s="704"/>
      <c r="CR69" s="704"/>
      <c r="CS69" s="704"/>
      <c r="CT69" s="704"/>
      <c r="CU69" s="704"/>
      <c r="CV69" s="704"/>
      <c r="CW69" s="704"/>
      <c r="CX69" s="704"/>
      <c r="CY69" s="704"/>
      <c r="CZ69" s="704"/>
      <c r="DA69" s="704"/>
      <c r="DB69" s="704"/>
      <c r="DC69" s="705"/>
    </row>
    <row r="70" spans="2:107" ht="13" x14ac:dyDescent="0.2">
      <c r="B70" s="3"/>
      <c r="H70" s="22"/>
      <c r="I70" s="22"/>
      <c r="J70" s="24"/>
      <c r="K70" s="24"/>
      <c r="L70" s="28"/>
      <c r="M70" s="24"/>
      <c r="N70" s="28"/>
      <c r="AN70" s="21"/>
      <c r="AO70" s="21"/>
      <c r="AP70" s="21"/>
      <c r="AZ70" s="21"/>
      <c r="BA70" s="21"/>
      <c r="BB70" s="21"/>
      <c r="BL70" s="21"/>
      <c r="BM70" s="21"/>
      <c r="BN70" s="21"/>
      <c r="BX70" s="21"/>
      <c r="BY70" s="21"/>
      <c r="BZ70" s="21"/>
      <c r="CJ70" s="21"/>
      <c r="CK70" s="21"/>
      <c r="CL70" s="21"/>
      <c r="CV70" s="21"/>
      <c r="CW70" s="21"/>
      <c r="CX70" s="21"/>
    </row>
    <row r="71" spans="2:107" ht="13" x14ac:dyDescent="0.2">
      <c r="B71" s="3"/>
      <c r="G71" s="20"/>
      <c r="I71" s="23"/>
      <c r="J71" s="24"/>
      <c r="K71" s="24"/>
      <c r="L71" s="28"/>
      <c r="M71" s="24"/>
      <c r="N71" s="28"/>
      <c r="AM71" s="20"/>
      <c r="AN71" s="1" t="s">
        <v>7</v>
      </c>
    </row>
    <row r="72" spans="2:107" ht="13" x14ac:dyDescent="0.2">
      <c r="B72" s="3"/>
      <c r="G72" s="691"/>
      <c r="H72" s="691"/>
      <c r="I72" s="691"/>
      <c r="J72" s="691"/>
      <c r="K72" s="25"/>
      <c r="L72" s="25"/>
      <c r="M72" s="29"/>
      <c r="N72" s="29"/>
      <c r="AN72" s="709"/>
      <c r="AO72" s="710"/>
      <c r="AP72" s="710"/>
      <c r="AQ72" s="710"/>
      <c r="AR72" s="710"/>
      <c r="AS72" s="710"/>
      <c r="AT72" s="710"/>
      <c r="AU72" s="710"/>
      <c r="AV72" s="710"/>
      <c r="AW72" s="710"/>
      <c r="AX72" s="710"/>
      <c r="AY72" s="710"/>
      <c r="AZ72" s="710"/>
      <c r="BA72" s="710"/>
      <c r="BB72" s="710"/>
      <c r="BC72" s="710"/>
      <c r="BD72" s="710"/>
      <c r="BE72" s="710"/>
      <c r="BF72" s="710"/>
      <c r="BG72" s="710"/>
      <c r="BH72" s="710"/>
      <c r="BI72" s="710"/>
      <c r="BJ72" s="710"/>
      <c r="BK72" s="710"/>
      <c r="BL72" s="710"/>
      <c r="BM72" s="710"/>
      <c r="BN72" s="710"/>
      <c r="BO72" s="711"/>
      <c r="BP72" s="693" t="s">
        <v>2</v>
      </c>
      <c r="BQ72" s="693"/>
      <c r="BR72" s="693"/>
      <c r="BS72" s="693"/>
      <c r="BT72" s="693"/>
      <c r="BU72" s="693"/>
      <c r="BV72" s="693"/>
      <c r="BW72" s="693"/>
      <c r="BX72" s="693" t="s">
        <v>5</v>
      </c>
      <c r="BY72" s="693"/>
      <c r="BZ72" s="693"/>
      <c r="CA72" s="693"/>
      <c r="CB72" s="693"/>
      <c r="CC72" s="693"/>
      <c r="CD72" s="693"/>
      <c r="CE72" s="693"/>
      <c r="CF72" s="693" t="s">
        <v>0</v>
      </c>
      <c r="CG72" s="693"/>
      <c r="CH72" s="693"/>
      <c r="CI72" s="693"/>
      <c r="CJ72" s="693"/>
      <c r="CK72" s="693"/>
      <c r="CL72" s="693"/>
      <c r="CM72" s="693"/>
      <c r="CN72" s="693" t="s">
        <v>8</v>
      </c>
      <c r="CO72" s="693"/>
      <c r="CP72" s="693"/>
      <c r="CQ72" s="693"/>
      <c r="CR72" s="693"/>
      <c r="CS72" s="693"/>
      <c r="CT72" s="693"/>
      <c r="CU72" s="693"/>
      <c r="CV72" s="693" t="s">
        <v>10</v>
      </c>
      <c r="CW72" s="693"/>
      <c r="CX72" s="693"/>
      <c r="CY72" s="693"/>
      <c r="CZ72" s="693"/>
      <c r="DA72" s="693"/>
      <c r="DB72" s="693"/>
      <c r="DC72" s="693"/>
    </row>
    <row r="73" spans="2:107" ht="13" x14ac:dyDescent="0.2">
      <c r="B73" s="3"/>
      <c r="G73" s="706"/>
      <c r="H73" s="706"/>
      <c r="I73" s="706"/>
      <c r="J73" s="706"/>
      <c r="K73" s="692"/>
      <c r="L73" s="692"/>
      <c r="M73" s="692"/>
      <c r="N73" s="692"/>
      <c r="AM73" s="21"/>
      <c r="AN73" s="694" t="s">
        <v>11</v>
      </c>
      <c r="AO73" s="694"/>
      <c r="AP73" s="694"/>
      <c r="AQ73" s="694"/>
      <c r="AR73" s="694"/>
      <c r="AS73" s="694"/>
      <c r="AT73" s="694"/>
      <c r="AU73" s="694"/>
      <c r="AV73" s="694"/>
      <c r="AW73" s="694"/>
      <c r="AX73" s="694"/>
      <c r="AY73" s="694"/>
      <c r="AZ73" s="694"/>
      <c r="BA73" s="694"/>
      <c r="BB73" s="694" t="s">
        <v>9</v>
      </c>
      <c r="BC73" s="694"/>
      <c r="BD73" s="694"/>
      <c r="BE73" s="694"/>
      <c r="BF73" s="694"/>
      <c r="BG73" s="694"/>
      <c r="BH73" s="694"/>
      <c r="BI73" s="694"/>
      <c r="BJ73" s="694"/>
      <c r="BK73" s="694"/>
      <c r="BL73" s="694"/>
      <c r="BM73" s="694"/>
      <c r="BN73" s="694"/>
      <c r="BO73" s="694"/>
      <c r="BP73" s="690"/>
      <c r="BQ73" s="690"/>
      <c r="BR73" s="690"/>
      <c r="BS73" s="690"/>
      <c r="BT73" s="690"/>
      <c r="BU73" s="690"/>
      <c r="BV73" s="690"/>
      <c r="BW73" s="690"/>
      <c r="BX73" s="690"/>
      <c r="BY73" s="690"/>
      <c r="BZ73" s="690"/>
      <c r="CA73" s="690"/>
      <c r="CB73" s="690"/>
      <c r="CC73" s="690"/>
      <c r="CD73" s="690"/>
      <c r="CE73" s="690"/>
      <c r="CF73" s="690"/>
      <c r="CG73" s="690"/>
      <c r="CH73" s="690"/>
      <c r="CI73" s="690"/>
      <c r="CJ73" s="690"/>
      <c r="CK73" s="690"/>
      <c r="CL73" s="690"/>
      <c r="CM73" s="690"/>
      <c r="CN73" s="690"/>
      <c r="CO73" s="690"/>
      <c r="CP73" s="690"/>
      <c r="CQ73" s="690"/>
      <c r="CR73" s="690"/>
      <c r="CS73" s="690"/>
      <c r="CT73" s="690"/>
      <c r="CU73" s="690"/>
      <c r="CV73" s="690"/>
      <c r="CW73" s="690"/>
      <c r="CX73" s="690"/>
      <c r="CY73" s="690"/>
      <c r="CZ73" s="690"/>
      <c r="DA73" s="690"/>
      <c r="DB73" s="690"/>
      <c r="DC73" s="690"/>
    </row>
    <row r="74" spans="2:107" ht="13" x14ac:dyDescent="0.2">
      <c r="B74" s="3"/>
      <c r="G74" s="706"/>
      <c r="H74" s="706"/>
      <c r="I74" s="706"/>
      <c r="J74" s="706"/>
      <c r="K74" s="692"/>
      <c r="L74" s="692"/>
      <c r="M74" s="692"/>
      <c r="N74" s="692"/>
      <c r="AM74" s="21"/>
      <c r="AN74" s="694"/>
      <c r="AO74" s="694"/>
      <c r="AP74" s="694"/>
      <c r="AQ74" s="694"/>
      <c r="AR74" s="694"/>
      <c r="AS74" s="694"/>
      <c r="AT74" s="694"/>
      <c r="AU74" s="694"/>
      <c r="AV74" s="694"/>
      <c r="AW74" s="694"/>
      <c r="AX74" s="694"/>
      <c r="AY74" s="694"/>
      <c r="AZ74" s="694"/>
      <c r="BA74" s="694"/>
      <c r="BB74" s="694"/>
      <c r="BC74" s="694"/>
      <c r="BD74" s="694"/>
      <c r="BE74" s="694"/>
      <c r="BF74" s="694"/>
      <c r="BG74" s="694"/>
      <c r="BH74" s="694"/>
      <c r="BI74" s="694"/>
      <c r="BJ74" s="694"/>
      <c r="BK74" s="694"/>
      <c r="BL74" s="694"/>
      <c r="BM74" s="694"/>
      <c r="BN74" s="694"/>
      <c r="BO74" s="694"/>
      <c r="BP74" s="690"/>
      <c r="BQ74" s="690"/>
      <c r="BR74" s="690"/>
      <c r="BS74" s="690"/>
      <c r="BT74" s="690"/>
      <c r="BU74" s="690"/>
      <c r="BV74" s="690"/>
      <c r="BW74" s="690"/>
      <c r="BX74" s="690"/>
      <c r="BY74" s="690"/>
      <c r="BZ74" s="690"/>
      <c r="CA74" s="690"/>
      <c r="CB74" s="690"/>
      <c r="CC74" s="690"/>
      <c r="CD74" s="690"/>
      <c r="CE74" s="690"/>
      <c r="CF74" s="690"/>
      <c r="CG74" s="690"/>
      <c r="CH74" s="690"/>
      <c r="CI74" s="690"/>
      <c r="CJ74" s="690"/>
      <c r="CK74" s="690"/>
      <c r="CL74" s="690"/>
      <c r="CM74" s="690"/>
      <c r="CN74" s="690"/>
      <c r="CO74" s="690"/>
      <c r="CP74" s="690"/>
      <c r="CQ74" s="690"/>
      <c r="CR74" s="690"/>
      <c r="CS74" s="690"/>
      <c r="CT74" s="690"/>
      <c r="CU74" s="690"/>
      <c r="CV74" s="690"/>
      <c r="CW74" s="690"/>
      <c r="CX74" s="690"/>
      <c r="CY74" s="690"/>
      <c r="CZ74" s="690"/>
      <c r="DA74" s="690"/>
      <c r="DB74" s="690"/>
      <c r="DC74" s="690"/>
    </row>
    <row r="75" spans="2:107" ht="13" x14ac:dyDescent="0.2">
      <c r="B75" s="3"/>
      <c r="G75" s="706"/>
      <c r="H75" s="706"/>
      <c r="I75" s="691"/>
      <c r="J75" s="691"/>
      <c r="K75" s="707"/>
      <c r="L75" s="707"/>
      <c r="M75" s="707"/>
      <c r="N75" s="707"/>
      <c r="AM75" s="21"/>
      <c r="AN75" s="694"/>
      <c r="AO75" s="694"/>
      <c r="AP75" s="694"/>
      <c r="AQ75" s="694"/>
      <c r="AR75" s="694"/>
      <c r="AS75" s="694"/>
      <c r="AT75" s="694"/>
      <c r="AU75" s="694"/>
      <c r="AV75" s="694"/>
      <c r="AW75" s="694"/>
      <c r="AX75" s="694"/>
      <c r="AY75" s="694"/>
      <c r="AZ75" s="694"/>
      <c r="BA75" s="694"/>
      <c r="BB75" s="694" t="s">
        <v>14</v>
      </c>
      <c r="BC75" s="694"/>
      <c r="BD75" s="694"/>
      <c r="BE75" s="694"/>
      <c r="BF75" s="694"/>
      <c r="BG75" s="694"/>
      <c r="BH75" s="694"/>
      <c r="BI75" s="694"/>
      <c r="BJ75" s="694"/>
      <c r="BK75" s="694"/>
      <c r="BL75" s="694"/>
      <c r="BM75" s="694"/>
      <c r="BN75" s="694"/>
      <c r="BO75" s="694"/>
      <c r="BP75" s="690">
        <v>6.6</v>
      </c>
      <c r="BQ75" s="690"/>
      <c r="BR75" s="690"/>
      <c r="BS75" s="690"/>
      <c r="BT75" s="690"/>
      <c r="BU75" s="690"/>
      <c r="BV75" s="690"/>
      <c r="BW75" s="690"/>
      <c r="BX75" s="690">
        <v>5.6</v>
      </c>
      <c r="BY75" s="690"/>
      <c r="BZ75" s="690"/>
      <c r="CA75" s="690"/>
      <c r="CB75" s="690"/>
      <c r="CC75" s="690"/>
      <c r="CD75" s="690"/>
      <c r="CE75" s="690"/>
      <c r="CF75" s="690">
        <v>4.7</v>
      </c>
      <c r="CG75" s="690"/>
      <c r="CH75" s="690"/>
      <c r="CI75" s="690"/>
      <c r="CJ75" s="690"/>
      <c r="CK75" s="690"/>
      <c r="CL75" s="690"/>
      <c r="CM75" s="690"/>
      <c r="CN75" s="690">
        <v>4.3</v>
      </c>
      <c r="CO75" s="690"/>
      <c r="CP75" s="690"/>
      <c r="CQ75" s="690"/>
      <c r="CR75" s="690"/>
      <c r="CS75" s="690"/>
      <c r="CT75" s="690"/>
      <c r="CU75" s="690"/>
      <c r="CV75" s="690">
        <v>3.9</v>
      </c>
      <c r="CW75" s="690"/>
      <c r="CX75" s="690"/>
      <c r="CY75" s="690"/>
      <c r="CZ75" s="690"/>
      <c r="DA75" s="690"/>
      <c r="DB75" s="690"/>
      <c r="DC75" s="690"/>
    </row>
    <row r="76" spans="2:107" ht="13" x14ac:dyDescent="0.2">
      <c r="B76" s="3"/>
      <c r="G76" s="706"/>
      <c r="H76" s="706"/>
      <c r="I76" s="691"/>
      <c r="J76" s="691"/>
      <c r="K76" s="707"/>
      <c r="L76" s="707"/>
      <c r="M76" s="707"/>
      <c r="N76" s="707"/>
      <c r="AM76" s="21"/>
      <c r="AN76" s="694"/>
      <c r="AO76" s="694"/>
      <c r="AP76" s="694"/>
      <c r="AQ76" s="694"/>
      <c r="AR76" s="694"/>
      <c r="AS76" s="694"/>
      <c r="AT76" s="694"/>
      <c r="AU76" s="694"/>
      <c r="AV76" s="694"/>
      <c r="AW76" s="694"/>
      <c r="AX76" s="694"/>
      <c r="AY76" s="694"/>
      <c r="AZ76" s="694"/>
      <c r="BA76" s="694"/>
      <c r="BB76" s="694"/>
      <c r="BC76" s="694"/>
      <c r="BD76" s="694"/>
      <c r="BE76" s="694"/>
      <c r="BF76" s="694"/>
      <c r="BG76" s="694"/>
      <c r="BH76" s="694"/>
      <c r="BI76" s="694"/>
      <c r="BJ76" s="694"/>
      <c r="BK76" s="694"/>
      <c r="BL76" s="694"/>
      <c r="BM76" s="694"/>
      <c r="BN76" s="694"/>
      <c r="BO76" s="694"/>
      <c r="BP76" s="690"/>
      <c r="BQ76" s="690"/>
      <c r="BR76" s="690"/>
      <c r="BS76" s="690"/>
      <c r="BT76" s="690"/>
      <c r="BU76" s="690"/>
      <c r="BV76" s="690"/>
      <c r="BW76" s="690"/>
      <c r="BX76" s="690"/>
      <c r="BY76" s="690"/>
      <c r="BZ76" s="690"/>
      <c r="CA76" s="690"/>
      <c r="CB76" s="690"/>
      <c r="CC76" s="690"/>
      <c r="CD76" s="690"/>
      <c r="CE76" s="690"/>
      <c r="CF76" s="690"/>
      <c r="CG76" s="690"/>
      <c r="CH76" s="690"/>
      <c r="CI76" s="690"/>
      <c r="CJ76" s="690"/>
      <c r="CK76" s="690"/>
      <c r="CL76" s="690"/>
      <c r="CM76" s="690"/>
      <c r="CN76" s="690"/>
      <c r="CO76" s="690"/>
      <c r="CP76" s="690"/>
      <c r="CQ76" s="690"/>
      <c r="CR76" s="690"/>
      <c r="CS76" s="690"/>
      <c r="CT76" s="690"/>
      <c r="CU76" s="690"/>
      <c r="CV76" s="690"/>
      <c r="CW76" s="690"/>
      <c r="CX76" s="690"/>
      <c r="CY76" s="690"/>
      <c r="CZ76" s="690"/>
      <c r="DA76" s="690"/>
      <c r="DB76" s="690"/>
      <c r="DC76" s="690"/>
    </row>
    <row r="77" spans="2:107" ht="13" x14ac:dyDescent="0.2">
      <c r="B77" s="3"/>
      <c r="G77" s="691"/>
      <c r="H77" s="691"/>
      <c r="I77" s="691"/>
      <c r="J77" s="691"/>
      <c r="K77" s="692"/>
      <c r="L77" s="692"/>
      <c r="M77" s="692"/>
      <c r="N77" s="692"/>
      <c r="AN77" s="693" t="s">
        <v>6</v>
      </c>
      <c r="AO77" s="693"/>
      <c r="AP77" s="693"/>
      <c r="AQ77" s="693"/>
      <c r="AR77" s="693"/>
      <c r="AS77" s="693"/>
      <c r="AT77" s="693"/>
      <c r="AU77" s="693"/>
      <c r="AV77" s="693"/>
      <c r="AW77" s="693"/>
      <c r="AX77" s="693"/>
      <c r="AY77" s="693"/>
      <c r="AZ77" s="693"/>
      <c r="BA77" s="693"/>
      <c r="BB77" s="694" t="s">
        <v>9</v>
      </c>
      <c r="BC77" s="694"/>
      <c r="BD77" s="694"/>
      <c r="BE77" s="694"/>
      <c r="BF77" s="694"/>
      <c r="BG77" s="694"/>
      <c r="BH77" s="694"/>
      <c r="BI77" s="694"/>
      <c r="BJ77" s="694"/>
      <c r="BK77" s="694"/>
      <c r="BL77" s="694"/>
      <c r="BM77" s="694"/>
      <c r="BN77" s="694"/>
      <c r="BO77" s="694"/>
      <c r="BP77" s="690">
        <v>5.9</v>
      </c>
      <c r="BQ77" s="690"/>
      <c r="BR77" s="690"/>
      <c r="BS77" s="690"/>
      <c r="BT77" s="690"/>
      <c r="BU77" s="690"/>
      <c r="BV77" s="690"/>
      <c r="BW77" s="690"/>
      <c r="BX77" s="690">
        <v>4.0999999999999996</v>
      </c>
      <c r="BY77" s="690"/>
      <c r="BZ77" s="690"/>
      <c r="CA77" s="690"/>
      <c r="CB77" s="690"/>
      <c r="CC77" s="690"/>
      <c r="CD77" s="690"/>
      <c r="CE77" s="690"/>
      <c r="CF77" s="690">
        <v>0</v>
      </c>
      <c r="CG77" s="690"/>
      <c r="CH77" s="690"/>
      <c r="CI77" s="690"/>
      <c r="CJ77" s="690"/>
      <c r="CK77" s="690"/>
      <c r="CL77" s="690"/>
      <c r="CM77" s="690"/>
      <c r="CN77" s="690">
        <v>0</v>
      </c>
      <c r="CO77" s="690"/>
      <c r="CP77" s="690"/>
      <c r="CQ77" s="690"/>
      <c r="CR77" s="690"/>
      <c r="CS77" s="690"/>
      <c r="CT77" s="690"/>
      <c r="CU77" s="690"/>
      <c r="CV77" s="690">
        <v>0.4</v>
      </c>
      <c r="CW77" s="690"/>
      <c r="CX77" s="690"/>
      <c r="CY77" s="690"/>
      <c r="CZ77" s="690"/>
      <c r="DA77" s="690"/>
      <c r="DB77" s="690"/>
      <c r="DC77" s="690"/>
    </row>
    <row r="78" spans="2:107" ht="13" x14ac:dyDescent="0.2">
      <c r="B78" s="3"/>
      <c r="G78" s="691"/>
      <c r="H78" s="691"/>
      <c r="I78" s="691"/>
      <c r="J78" s="691"/>
      <c r="K78" s="692"/>
      <c r="L78" s="692"/>
      <c r="M78" s="692"/>
      <c r="N78" s="692"/>
      <c r="AN78" s="693"/>
      <c r="AO78" s="693"/>
      <c r="AP78" s="693"/>
      <c r="AQ78" s="693"/>
      <c r="AR78" s="693"/>
      <c r="AS78" s="693"/>
      <c r="AT78" s="693"/>
      <c r="AU78" s="693"/>
      <c r="AV78" s="693"/>
      <c r="AW78" s="693"/>
      <c r="AX78" s="693"/>
      <c r="AY78" s="693"/>
      <c r="AZ78" s="693"/>
      <c r="BA78" s="693"/>
      <c r="BB78" s="694"/>
      <c r="BC78" s="694"/>
      <c r="BD78" s="694"/>
      <c r="BE78" s="694"/>
      <c r="BF78" s="694"/>
      <c r="BG78" s="694"/>
      <c r="BH78" s="694"/>
      <c r="BI78" s="694"/>
      <c r="BJ78" s="694"/>
      <c r="BK78" s="694"/>
      <c r="BL78" s="694"/>
      <c r="BM78" s="694"/>
      <c r="BN78" s="694"/>
      <c r="BO78" s="694"/>
      <c r="BP78" s="690"/>
      <c r="BQ78" s="690"/>
      <c r="BR78" s="690"/>
      <c r="BS78" s="690"/>
      <c r="BT78" s="690"/>
      <c r="BU78" s="690"/>
      <c r="BV78" s="690"/>
      <c r="BW78" s="690"/>
      <c r="BX78" s="690"/>
      <c r="BY78" s="690"/>
      <c r="BZ78" s="690"/>
      <c r="CA78" s="690"/>
      <c r="CB78" s="690"/>
      <c r="CC78" s="690"/>
      <c r="CD78" s="690"/>
      <c r="CE78" s="690"/>
      <c r="CF78" s="690"/>
      <c r="CG78" s="690"/>
      <c r="CH78" s="690"/>
      <c r="CI78" s="690"/>
      <c r="CJ78" s="690"/>
      <c r="CK78" s="690"/>
      <c r="CL78" s="690"/>
      <c r="CM78" s="690"/>
      <c r="CN78" s="690"/>
      <c r="CO78" s="690"/>
      <c r="CP78" s="690"/>
      <c r="CQ78" s="690"/>
      <c r="CR78" s="690"/>
      <c r="CS78" s="690"/>
      <c r="CT78" s="690"/>
      <c r="CU78" s="690"/>
      <c r="CV78" s="690"/>
      <c r="CW78" s="690"/>
      <c r="CX78" s="690"/>
      <c r="CY78" s="690"/>
      <c r="CZ78" s="690"/>
      <c r="DA78" s="690"/>
      <c r="DB78" s="690"/>
      <c r="DC78" s="690"/>
    </row>
    <row r="79" spans="2:107" ht="13" x14ac:dyDescent="0.2">
      <c r="B79" s="3"/>
      <c r="G79" s="691"/>
      <c r="H79" s="691"/>
      <c r="I79" s="695"/>
      <c r="J79" s="695"/>
      <c r="K79" s="696"/>
      <c r="L79" s="696"/>
      <c r="M79" s="696"/>
      <c r="N79" s="696"/>
      <c r="AN79" s="693"/>
      <c r="AO79" s="693"/>
      <c r="AP79" s="693"/>
      <c r="AQ79" s="693"/>
      <c r="AR79" s="693"/>
      <c r="AS79" s="693"/>
      <c r="AT79" s="693"/>
      <c r="AU79" s="693"/>
      <c r="AV79" s="693"/>
      <c r="AW79" s="693"/>
      <c r="AX79" s="693"/>
      <c r="AY79" s="693"/>
      <c r="AZ79" s="693"/>
      <c r="BA79" s="693"/>
      <c r="BB79" s="694" t="s">
        <v>14</v>
      </c>
      <c r="BC79" s="694"/>
      <c r="BD79" s="694"/>
      <c r="BE79" s="694"/>
      <c r="BF79" s="694"/>
      <c r="BG79" s="694"/>
      <c r="BH79" s="694"/>
      <c r="BI79" s="694"/>
      <c r="BJ79" s="694"/>
      <c r="BK79" s="694"/>
      <c r="BL79" s="694"/>
      <c r="BM79" s="694"/>
      <c r="BN79" s="694"/>
      <c r="BO79" s="694"/>
      <c r="BP79" s="690">
        <v>5.2</v>
      </c>
      <c r="BQ79" s="690"/>
      <c r="BR79" s="690"/>
      <c r="BS79" s="690"/>
      <c r="BT79" s="690"/>
      <c r="BU79" s="690"/>
      <c r="BV79" s="690"/>
      <c r="BW79" s="690"/>
      <c r="BX79" s="690">
        <v>5.0999999999999996</v>
      </c>
      <c r="BY79" s="690"/>
      <c r="BZ79" s="690"/>
      <c r="CA79" s="690"/>
      <c r="CB79" s="690"/>
      <c r="CC79" s="690"/>
      <c r="CD79" s="690"/>
      <c r="CE79" s="690"/>
      <c r="CF79" s="690">
        <v>5.2</v>
      </c>
      <c r="CG79" s="690"/>
      <c r="CH79" s="690"/>
      <c r="CI79" s="690"/>
      <c r="CJ79" s="690"/>
      <c r="CK79" s="690"/>
      <c r="CL79" s="690"/>
      <c r="CM79" s="690"/>
      <c r="CN79" s="690">
        <v>5.2</v>
      </c>
      <c r="CO79" s="690"/>
      <c r="CP79" s="690"/>
      <c r="CQ79" s="690"/>
      <c r="CR79" s="690"/>
      <c r="CS79" s="690"/>
      <c r="CT79" s="690"/>
      <c r="CU79" s="690"/>
      <c r="CV79" s="690">
        <v>5.3</v>
      </c>
      <c r="CW79" s="690"/>
      <c r="CX79" s="690"/>
      <c r="CY79" s="690"/>
      <c r="CZ79" s="690"/>
      <c r="DA79" s="690"/>
      <c r="DB79" s="690"/>
      <c r="DC79" s="690"/>
    </row>
    <row r="80" spans="2:107" ht="13" x14ac:dyDescent="0.2">
      <c r="B80" s="3"/>
      <c r="G80" s="691"/>
      <c r="H80" s="691"/>
      <c r="I80" s="695"/>
      <c r="J80" s="695"/>
      <c r="K80" s="696"/>
      <c r="L80" s="696"/>
      <c r="M80" s="696"/>
      <c r="N80" s="696"/>
      <c r="AN80" s="693"/>
      <c r="AO80" s="693"/>
      <c r="AP80" s="693"/>
      <c r="AQ80" s="693"/>
      <c r="AR80" s="693"/>
      <c r="AS80" s="693"/>
      <c r="AT80" s="693"/>
      <c r="AU80" s="693"/>
      <c r="AV80" s="693"/>
      <c r="AW80" s="693"/>
      <c r="AX80" s="693"/>
      <c r="AY80" s="693"/>
      <c r="AZ80" s="693"/>
      <c r="BA80" s="693"/>
      <c r="BB80" s="694"/>
      <c r="BC80" s="694"/>
      <c r="BD80" s="694"/>
      <c r="BE80" s="694"/>
      <c r="BF80" s="694"/>
      <c r="BG80" s="694"/>
      <c r="BH80" s="694"/>
      <c r="BI80" s="694"/>
      <c r="BJ80" s="694"/>
      <c r="BK80" s="694"/>
      <c r="BL80" s="694"/>
      <c r="BM80" s="694"/>
      <c r="BN80" s="694"/>
      <c r="BO80" s="694"/>
      <c r="BP80" s="690"/>
      <c r="BQ80" s="690"/>
      <c r="BR80" s="690"/>
      <c r="BS80" s="690"/>
      <c r="BT80" s="690"/>
      <c r="BU80" s="690"/>
      <c r="BV80" s="690"/>
      <c r="BW80" s="690"/>
      <c r="BX80" s="690"/>
      <c r="BY80" s="690"/>
      <c r="BZ80" s="690"/>
      <c r="CA80" s="690"/>
      <c r="CB80" s="690"/>
      <c r="CC80" s="690"/>
      <c r="CD80" s="690"/>
      <c r="CE80" s="690"/>
      <c r="CF80" s="690"/>
      <c r="CG80" s="690"/>
      <c r="CH80" s="690"/>
      <c r="CI80" s="690"/>
      <c r="CJ80" s="690"/>
      <c r="CK80" s="690"/>
      <c r="CL80" s="690"/>
      <c r="CM80" s="690"/>
      <c r="CN80" s="690"/>
      <c r="CO80" s="690"/>
      <c r="CP80" s="690"/>
      <c r="CQ80" s="690"/>
      <c r="CR80" s="690"/>
      <c r="CS80" s="690"/>
      <c r="CT80" s="690"/>
      <c r="CU80" s="690"/>
      <c r="CV80" s="690"/>
      <c r="CW80" s="690"/>
      <c r="CX80" s="690"/>
      <c r="CY80" s="690"/>
      <c r="CZ80" s="690"/>
      <c r="DA80" s="690"/>
      <c r="DB80" s="690"/>
      <c r="DC80" s="690"/>
    </row>
    <row r="81" spans="2:109" ht="13" x14ac:dyDescent="0.2">
      <c r="B81" s="3"/>
    </row>
    <row r="82" spans="2:109" ht="16.5" x14ac:dyDescent="0.2">
      <c r="B82" s="3"/>
      <c r="K82" s="27"/>
      <c r="L82" s="27"/>
      <c r="M82" s="27"/>
      <c r="N82" s="27"/>
      <c r="AQ82" s="27"/>
      <c r="AR82" s="27"/>
      <c r="AS82" s="27"/>
      <c r="AT82" s="27"/>
      <c r="BC82" s="27"/>
      <c r="BD82" s="27"/>
      <c r="BE82" s="27"/>
      <c r="BF82" s="27"/>
      <c r="BO82" s="27"/>
      <c r="BP82" s="27"/>
      <c r="BQ82" s="27"/>
      <c r="BR82" s="27"/>
      <c r="CA82" s="27"/>
      <c r="CB82" s="27"/>
      <c r="CC82" s="27"/>
      <c r="CD82" s="27"/>
      <c r="CM82" s="27"/>
      <c r="CN82" s="27"/>
      <c r="CO82" s="27"/>
      <c r="CP82" s="27"/>
      <c r="CY82" s="27"/>
      <c r="CZ82" s="27"/>
      <c r="DA82" s="27"/>
      <c r="DB82" s="27"/>
      <c r="DC82" s="27"/>
    </row>
    <row r="83" spans="2:109" ht="13" x14ac:dyDescent="0.2">
      <c r="B83" s="10"/>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34"/>
    </row>
    <row r="84" spans="2:109" ht="13" x14ac:dyDescent="0.2">
      <c r="DD84" s="1"/>
      <c r="DE84" s="1"/>
    </row>
    <row r="85" spans="2:109" ht="13" x14ac:dyDescent="0.2">
      <c r="DD85" s="1"/>
      <c r="DE85" s="1"/>
    </row>
  </sheetData>
  <sheetProtection algorithmName="SHA-512" hashValue="l28yuxtCXeuR+uobFKWhzfKVKr0j0mYBW35Et8efCXDdAvEuS5wkH96N5oP9loQVcrZXvOjl3v3FLYoOet7IwQ==" saltValue="AVJrmH+HtrKjB7usKR99x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3"/>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SheetLayoutView="70" workbookViewId="0"/>
  </sheetViews>
  <sheetFormatPr defaultColWidth="0" defaultRowHeight="13.5" customHeight="1" zeroHeight="1" x14ac:dyDescent="0.2"/>
  <cols>
    <col min="1" max="34" width="2.453125" style="37" customWidth="1"/>
    <col min="35" max="122" width="2.453125" style="4" customWidth="1"/>
    <col min="123" max="123" width="2.453125" style="4" hidden="1" customWidth="1"/>
    <col min="124" max="16384" width="2.453125" style="4" hidden="1"/>
  </cols>
  <sheetData>
    <row r="1" spans="1:34" ht="13.5" customHeight="1" x14ac:dyDescent="0.2">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ht="13" x14ac:dyDescent="0.2">
      <c r="S2" s="4"/>
      <c r="AH2" s="4"/>
    </row>
    <row r="3" spans="1:34" ht="13" x14ac:dyDescent="0.2">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1:34" ht="13" x14ac:dyDescent="0.2"/>
    <row r="5" spans="1:34" ht="13" x14ac:dyDescent="0.2"/>
    <row r="6" spans="1:34" ht="13" x14ac:dyDescent="0.2"/>
    <row r="7" spans="1:34" ht="13" x14ac:dyDescent="0.2"/>
    <row r="8" spans="1:34" ht="13" x14ac:dyDescent="0.2"/>
    <row r="9" spans="1:34" ht="13" x14ac:dyDescent="0.2">
      <c r="AH9" s="4"/>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4"/>
    </row>
    <row r="18" spans="12:34" ht="13" x14ac:dyDescent="0.2"/>
    <row r="19" spans="12:34" ht="13" x14ac:dyDescent="0.2"/>
    <row r="20" spans="12:34" ht="13" x14ac:dyDescent="0.2">
      <c r="AH20" s="4"/>
    </row>
    <row r="21" spans="12:34" ht="13" x14ac:dyDescent="0.2">
      <c r="AH21" s="4"/>
    </row>
    <row r="22" spans="12:34" ht="13" x14ac:dyDescent="0.2"/>
    <row r="23" spans="12:34" ht="13" x14ac:dyDescent="0.2"/>
    <row r="24" spans="12:34" ht="13" x14ac:dyDescent="0.2">
      <c r="Q24" s="4"/>
    </row>
    <row r="25" spans="12:34" ht="13" x14ac:dyDescent="0.2"/>
    <row r="26" spans="12:34" ht="13" x14ac:dyDescent="0.2"/>
    <row r="27" spans="12:34" ht="13" x14ac:dyDescent="0.2"/>
    <row r="28" spans="12:34" ht="13" x14ac:dyDescent="0.2">
      <c r="O28" s="4"/>
      <c r="T28" s="4"/>
      <c r="AH28" s="4"/>
    </row>
    <row r="29" spans="12:34" ht="13" x14ac:dyDescent="0.2"/>
    <row r="30" spans="12:34" ht="13" x14ac:dyDescent="0.2"/>
    <row r="31" spans="12:34" ht="13" x14ac:dyDescent="0.2">
      <c r="Q31" s="4"/>
    </row>
    <row r="32" spans="12:34" ht="13" x14ac:dyDescent="0.2">
      <c r="L32" s="4"/>
    </row>
    <row r="33" spans="2:34" ht="13" x14ac:dyDescent="0.2">
      <c r="C33" s="4"/>
      <c r="E33" s="4"/>
      <c r="G33" s="4"/>
      <c r="I33" s="4"/>
      <c r="X33" s="4"/>
    </row>
    <row r="34" spans="2:34" ht="13" x14ac:dyDescent="0.2">
      <c r="B34" s="4"/>
      <c r="P34" s="4"/>
      <c r="R34" s="4"/>
      <c r="T34" s="4"/>
    </row>
    <row r="35" spans="2:34" ht="13" x14ac:dyDescent="0.2">
      <c r="D35" s="4"/>
      <c r="W35" s="4"/>
      <c r="AC35" s="4"/>
      <c r="AD35" s="4"/>
      <c r="AE35" s="4"/>
      <c r="AF35" s="4"/>
      <c r="AG35" s="4"/>
      <c r="AH35" s="4"/>
    </row>
    <row r="36" spans="2:34" ht="13" x14ac:dyDescent="0.2">
      <c r="H36" s="4"/>
      <c r="J36" s="4"/>
      <c r="K36" s="4"/>
      <c r="M36" s="4"/>
      <c r="Y36" s="4"/>
      <c r="Z36" s="4"/>
      <c r="AA36" s="4"/>
      <c r="AB36" s="4"/>
      <c r="AC36" s="4"/>
      <c r="AD36" s="4"/>
      <c r="AE36" s="4"/>
      <c r="AF36" s="4"/>
      <c r="AG36" s="4"/>
      <c r="AH36" s="4"/>
    </row>
    <row r="37" spans="2:34" ht="13" x14ac:dyDescent="0.2">
      <c r="AH37" s="4"/>
    </row>
    <row r="38" spans="2:34" ht="13" x14ac:dyDescent="0.2">
      <c r="AG38" s="4"/>
      <c r="AH38" s="4"/>
    </row>
    <row r="39" spans="2:34" ht="13" x14ac:dyDescent="0.2"/>
    <row r="40" spans="2:34" ht="13" x14ac:dyDescent="0.2">
      <c r="X40" s="4"/>
    </row>
    <row r="41" spans="2:34" ht="13" x14ac:dyDescent="0.2">
      <c r="R41" s="4"/>
    </row>
    <row r="42" spans="2:34" ht="13" x14ac:dyDescent="0.2">
      <c r="W42" s="4"/>
    </row>
    <row r="43" spans="2:34" ht="13" x14ac:dyDescent="0.2">
      <c r="Y43" s="4"/>
      <c r="Z43" s="4"/>
      <c r="AA43" s="4"/>
      <c r="AB43" s="4"/>
      <c r="AC43" s="4"/>
      <c r="AD43" s="4"/>
      <c r="AE43" s="4"/>
      <c r="AF43" s="4"/>
      <c r="AG43" s="4"/>
      <c r="AH43" s="4"/>
    </row>
    <row r="44" spans="2:34" ht="13" x14ac:dyDescent="0.2">
      <c r="AH44" s="4"/>
    </row>
    <row r="45" spans="2:34" ht="13" x14ac:dyDescent="0.2">
      <c r="X45" s="4"/>
    </row>
    <row r="46" spans="2:34" ht="13" x14ac:dyDescent="0.2"/>
    <row r="47" spans="2:34" ht="13" x14ac:dyDescent="0.2"/>
    <row r="48" spans="2:34" ht="13" x14ac:dyDescent="0.2">
      <c r="W48" s="4"/>
      <c r="Y48" s="4"/>
      <c r="Z48" s="4"/>
      <c r="AA48" s="4"/>
      <c r="AB48" s="4"/>
      <c r="AC48" s="4"/>
      <c r="AD48" s="4"/>
      <c r="AE48" s="4"/>
      <c r="AF48" s="4"/>
      <c r="AG48" s="4"/>
      <c r="AH48" s="4"/>
    </row>
    <row r="49" spans="28:34" ht="13" x14ac:dyDescent="0.2"/>
    <row r="50" spans="28:34" ht="13" x14ac:dyDescent="0.2">
      <c r="AE50" s="4"/>
      <c r="AF50" s="4"/>
      <c r="AG50" s="4"/>
      <c r="AH50" s="4"/>
    </row>
    <row r="51" spans="28:34" ht="13" x14ac:dyDescent="0.2">
      <c r="AC51" s="4"/>
      <c r="AD51" s="4"/>
      <c r="AE51" s="4"/>
      <c r="AF51" s="4"/>
      <c r="AG51" s="4"/>
      <c r="AH51" s="4"/>
    </row>
    <row r="52" spans="28:34" ht="13" x14ac:dyDescent="0.2"/>
    <row r="53" spans="28:34" ht="13" x14ac:dyDescent="0.2">
      <c r="AF53" s="4"/>
      <c r="AG53" s="4"/>
      <c r="AH53" s="4"/>
    </row>
    <row r="54" spans="28:34" ht="13" x14ac:dyDescent="0.2">
      <c r="AH54" s="4"/>
    </row>
    <row r="55" spans="28:34" ht="13" x14ac:dyDescent="0.2"/>
    <row r="56" spans="28:34" ht="13" x14ac:dyDescent="0.2">
      <c r="AB56" s="4"/>
      <c r="AC56" s="4"/>
      <c r="AD56" s="4"/>
      <c r="AE56" s="4"/>
      <c r="AF56" s="4"/>
      <c r="AG56" s="4"/>
      <c r="AH56" s="4"/>
    </row>
    <row r="57" spans="28:34" ht="13" x14ac:dyDescent="0.2">
      <c r="AH57" s="4"/>
    </row>
    <row r="58" spans="28:34" ht="13" x14ac:dyDescent="0.2">
      <c r="AH58" s="4"/>
    </row>
    <row r="59" spans="28:34" ht="13" x14ac:dyDescent="0.2"/>
    <row r="60" spans="28:34" ht="13" x14ac:dyDescent="0.2"/>
    <row r="61" spans="28:34" ht="13" x14ac:dyDescent="0.2"/>
    <row r="62" spans="28:34" ht="13" x14ac:dyDescent="0.2"/>
    <row r="63" spans="28:34" ht="13" x14ac:dyDescent="0.2">
      <c r="AH63" s="4"/>
    </row>
    <row r="64" spans="28:34" ht="13" x14ac:dyDescent="0.2">
      <c r="AG64" s="4"/>
      <c r="AH64" s="4"/>
    </row>
    <row r="65" spans="28:34" ht="13" x14ac:dyDescent="0.2"/>
    <row r="66" spans="28:34" ht="13" x14ac:dyDescent="0.2"/>
    <row r="67" spans="28:34" ht="13" x14ac:dyDescent="0.2"/>
    <row r="68" spans="28:34" ht="13" x14ac:dyDescent="0.2">
      <c r="AB68" s="4"/>
      <c r="AC68" s="4"/>
      <c r="AD68" s="4"/>
      <c r="AE68" s="4"/>
      <c r="AF68" s="4"/>
      <c r="AG68" s="4"/>
      <c r="AH68" s="4"/>
    </row>
    <row r="69" spans="28:34" ht="13" x14ac:dyDescent="0.2">
      <c r="AF69" s="4"/>
      <c r="AG69" s="4"/>
      <c r="AH69" s="4"/>
    </row>
    <row r="70" spans="28:34" ht="13" x14ac:dyDescent="0.2"/>
    <row r="71" spans="28:34" ht="13" x14ac:dyDescent="0.2"/>
    <row r="72" spans="28:34" ht="13" x14ac:dyDescent="0.2"/>
    <row r="73" spans="28:34" ht="13" x14ac:dyDescent="0.2"/>
    <row r="74" spans="28:34" ht="13" x14ac:dyDescent="0.2"/>
    <row r="75" spans="28:34" ht="13" x14ac:dyDescent="0.2">
      <c r="AH75" s="4"/>
    </row>
    <row r="76" spans="28:34" ht="13" x14ac:dyDescent="0.2">
      <c r="AF76" s="4"/>
      <c r="AG76" s="4"/>
      <c r="AH76" s="4"/>
    </row>
    <row r="77" spans="28:34" ht="13" x14ac:dyDescent="0.2">
      <c r="AG77" s="4"/>
      <c r="AH77" s="4"/>
    </row>
    <row r="78" spans="28:34" ht="13" x14ac:dyDescent="0.2"/>
    <row r="79" spans="28:34" ht="13" x14ac:dyDescent="0.2"/>
    <row r="80" spans="28:34" ht="13" x14ac:dyDescent="0.2"/>
    <row r="81" spans="25:34" ht="13" x14ac:dyDescent="0.2"/>
    <row r="82" spans="25:34" ht="13" x14ac:dyDescent="0.2">
      <c r="Y82" s="4"/>
    </row>
    <row r="83" spans="25:34" ht="13" x14ac:dyDescent="0.2">
      <c r="Y83" s="4"/>
      <c r="Z83" s="4"/>
      <c r="AA83" s="4"/>
      <c r="AB83" s="4"/>
      <c r="AC83" s="4"/>
      <c r="AD83" s="4"/>
      <c r="AE83" s="4"/>
      <c r="AF83" s="4"/>
      <c r="AG83" s="4"/>
      <c r="AH83" s="4"/>
    </row>
    <row r="84" spans="25:34" ht="13" x14ac:dyDescent="0.2"/>
    <row r="85" spans="25:34" ht="13" x14ac:dyDescent="0.2"/>
    <row r="86" spans="25:34" ht="13" x14ac:dyDescent="0.2"/>
    <row r="87" spans="25:34" ht="13" x14ac:dyDescent="0.2"/>
    <row r="88" spans="25:34" ht="13" x14ac:dyDescent="0.2">
      <c r="AH88" s="4"/>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4"/>
      <c r="AG94" s="4"/>
      <c r="AH94" s="4"/>
    </row>
    <row r="95" spans="25:34" ht="13.5" customHeight="1" x14ac:dyDescent="0.2">
      <c r="AH95" s="4"/>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4"/>
    </row>
    <row r="102" spans="33:34" ht="13.5" customHeight="1" x14ac:dyDescent="0.2"/>
    <row r="103" spans="33:34" ht="13.5" customHeight="1" x14ac:dyDescent="0.2"/>
    <row r="104" spans="33:34" ht="13.5" customHeight="1" x14ac:dyDescent="0.2">
      <c r="AG104" s="4"/>
      <c r="AH104" s="4"/>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4"/>
    </row>
    <row r="117" spans="34:122" ht="13.5" customHeight="1" x14ac:dyDescent="0.2"/>
    <row r="118" spans="34:122" ht="13.5" customHeight="1" x14ac:dyDescent="0.2"/>
    <row r="119" spans="34:122" ht="13.5" customHeight="1" x14ac:dyDescent="0.2"/>
    <row r="120" spans="34:122" ht="13.5" customHeight="1" x14ac:dyDescent="0.2">
      <c r="AH120" s="4"/>
    </row>
    <row r="121" spans="34:122" ht="13.5" customHeight="1" x14ac:dyDescent="0.2">
      <c r="AH121" s="4"/>
    </row>
    <row r="122" spans="34:122" ht="13.5" customHeight="1" x14ac:dyDescent="0.2"/>
    <row r="123" spans="34:122" ht="13.5" customHeight="1" x14ac:dyDescent="0.2"/>
    <row r="124" spans="34:122" ht="13.5" customHeight="1" x14ac:dyDescent="0.2"/>
    <row r="125" spans="34:122" ht="13.5" customHeight="1" x14ac:dyDescent="0.2">
      <c r="DR125" s="4" t="s">
        <v>12</v>
      </c>
    </row>
  </sheetData>
  <sheetProtection algorithmName="SHA-512" hashValue="e5iHOm9k9ld+JZST2buOzJm6/PvCUmlCoju97EwmxMPzZ+9NllbtGv3OHI7nFiEnfA24J/timzpAoEpBGDXvHQ==" saltValue="eP3T/nyFKWNojCT+m+iCeQ==" spinCount="100000" sheet="1" objects="1" scenarios="1"/>
  <phoneticPr fontId="3"/>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SheetLayoutView="55" workbookViewId="0"/>
  </sheetViews>
  <sheetFormatPr defaultColWidth="0" defaultRowHeight="13.5" customHeight="1" zeroHeight="1" x14ac:dyDescent="0.2"/>
  <cols>
    <col min="1" max="34" width="2.453125" style="37" customWidth="1"/>
    <col min="35" max="122" width="2.453125" style="4" customWidth="1"/>
    <col min="123" max="123" width="2.453125" style="4" hidden="1" customWidth="1"/>
    <col min="124" max="16384" width="2.453125" style="4" hidden="1"/>
  </cols>
  <sheetData>
    <row r="1" spans="2:34" ht="13.5" customHeight="1" x14ac:dyDescent="0.2">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2:34" ht="13" x14ac:dyDescent="0.2">
      <c r="S2" s="4"/>
      <c r="AH2" s="4"/>
    </row>
    <row r="3" spans="2:34" ht="13" x14ac:dyDescent="0.2">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2:34" ht="13" x14ac:dyDescent="0.2"/>
    <row r="5" spans="2:34" ht="13" x14ac:dyDescent="0.2"/>
    <row r="6" spans="2:34" ht="13" x14ac:dyDescent="0.2"/>
    <row r="7" spans="2:34" ht="13" x14ac:dyDescent="0.2"/>
    <row r="8" spans="2:34" ht="13" x14ac:dyDescent="0.2"/>
    <row r="9" spans="2:34" ht="13" x14ac:dyDescent="0.2">
      <c r="AH9" s="4"/>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4"/>
    </row>
    <row r="18" spans="12:34" ht="13" x14ac:dyDescent="0.2"/>
    <row r="19" spans="12:34" ht="13" x14ac:dyDescent="0.2"/>
    <row r="20" spans="12:34" ht="13" x14ac:dyDescent="0.2">
      <c r="AH20" s="4"/>
    </row>
    <row r="21" spans="12:34" ht="13" x14ac:dyDescent="0.2">
      <c r="AH21" s="4"/>
    </row>
    <row r="22" spans="12:34" ht="13" x14ac:dyDescent="0.2"/>
    <row r="23" spans="12:34" ht="13" x14ac:dyDescent="0.2"/>
    <row r="24" spans="12:34" ht="13" x14ac:dyDescent="0.2">
      <c r="Q24" s="4"/>
    </row>
    <row r="25" spans="12:34" ht="13" x14ac:dyDescent="0.2"/>
    <row r="26" spans="12:34" ht="13" x14ac:dyDescent="0.2"/>
    <row r="27" spans="12:34" ht="13" x14ac:dyDescent="0.2"/>
    <row r="28" spans="12:34" ht="13" x14ac:dyDescent="0.2">
      <c r="O28" s="4"/>
      <c r="T28" s="4"/>
      <c r="AH28" s="4"/>
    </row>
    <row r="29" spans="12:34" ht="13" x14ac:dyDescent="0.2"/>
    <row r="30" spans="12:34" ht="13" x14ac:dyDescent="0.2"/>
    <row r="31" spans="12:34" ht="13" x14ac:dyDescent="0.2">
      <c r="Q31" s="4"/>
    </row>
    <row r="32" spans="12:34" ht="13" x14ac:dyDescent="0.2">
      <c r="L32" s="4"/>
    </row>
    <row r="33" spans="2:34" ht="13" x14ac:dyDescent="0.2">
      <c r="C33" s="4"/>
      <c r="E33" s="4"/>
      <c r="G33" s="4"/>
      <c r="I33" s="4"/>
      <c r="X33" s="4"/>
    </row>
    <row r="34" spans="2:34" ht="13" x14ac:dyDescent="0.2">
      <c r="B34" s="4"/>
      <c r="P34" s="4"/>
      <c r="R34" s="4"/>
      <c r="T34" s="4"/>
    </row>
    <row r="35" spans="2:34" ht="13" x14ac:dyDescent="0.2">
      <c r="D35" s="4"/>
      <c r="W35" s="4"/>
      <c r="AC35" s="4"/>
      <c r="AD35" s="4"/>
      <c r="AE35" s="4"/>
      <c r="AF35" s="4"/>
      <c r="AG35" s="4"/>
      <c r="AH35" s="4"/>
    </row>
    <row r="36" spans="2:34" ht="13" x14ac:dyDescent="0.2">
      <c r="H36" s="4"/>
      <c r="J36" s="4"/>
      <c r="K36" s="4"/>
      <c r="M36" s="4"/>
      <c r="Y36" s="4"/>
      <c r="Z36" s="4"/>
      <c r="AA36" s="4"/>
      <c r="AB36" s="4"/>
      <c r="AC36" s="4"/>
      <c r="AD36" s="4"/>
      <c r="AE36" s="4"/>
      <c r="AF36" s="4"/>
      <c r="AG36" s="4"/>
      <c r="AH36" s="4"/>
    </row>
    <row r="37" spans="2:34" ht="13" x14ac:dyDescent="0.2">
      <c r="AH37" s="4"/>
    </row>
    <row r="38" spans="2:34" ht="13" x14ac:dyDescent="0.2">
      <c r="AG38" s="4"/>
      <c r="AH38" s="4"/>
    </row>
    <row r="39" spans="2:34" ht="13" x14ac:dyDescent="0.2"/>
    <row r="40" spans="2:34" ht="13" x14ac:dyDescent="0.2">
      <c r="X40" s="4"/>
    </row>
    <row r="41" spans="2:34" ht="13" x14ac:dyDescent="0.2">
      <c r="R41" s="4"/>
    </row>
    <row r="42" spans="2:34" ht="13" x14ac:dyDescent="0.2">
      <c r="W42" s="4"/>
    </row>
    <row r="43" spans="2:34" ht="13" x14ac:dyDescent="0.2">
      <c r="Y43" s="4"/>
      <c r="Z43" s="4"/>
      <c r="AA43" s="4"/>
      <c r="AB43" s="4"/>
      <c r="AC43" s="4"/>
      <c r="AD43" s="4"/>
      <c r="AE43" s="4"/>
      <c r="AF43" s="4"/>
      <c r="AG43" s="4"/>
      <c r="AH43" s="4"/>
    </row>
    <row r="44" spans="2:34" ht="13" x14ac:dyDescent="0.2">
      <c r="AH44" s="4"/>
    </row>
    <row r="45" spans="2:34" ht="13" x14ac:dyDescent="0.2">
      <c r="X45" s="4"/>
    </row>
    <row r="46" spans="2:34" ht="13" x14ac:dyDescent="0.2"/>
    <row r="47" spans="2:34" ht="13" x14ac:dyDescent="0.2"/>
    <row r="48" spans="2:34" ht="13" x14ac:dyDescent="0.2">
      <c r="W48" s="4"/>
      <c r="Y48" s="4"/>
      <c r="Z48" s="4"/>
      <c r="AA48" s="4"/>
      <c r="AB48" s="4"/>
      <c r="AC48" s="4"/>
      <c r="AD48" s="4"/>
      <c r="AE48" s="4"/>
      <c r="AF48" s="4"/>
      <c r="AG48" s="4"/>
      <c r="AH48" s="4"/>
    </row>
    <row r="49" spans="28:34" ht="13" x14ac:dyDescent="0.2"/>
    <row r="50" spans="28:34" ht="13" x14ac:dyDescent="0.2">
      <c r="AE50" s="4"/>
      <c r="AF50" s="4"/>
      <c r="AG50" s="4"/>
      <c r="AH50" s="4"/>
    </row>
    <row r="51" spans="28:34" ht="13" x14ac:dyDescent="0.2">
      <c r="AC51" s="4"/>
      <c r="AD51" s="4"/>
      <c r="AE51" s="4"/>
      <c r="AF51" s="4"/>
      <c r="AG51" s="4"/>
      <c r="AH51" s="4"/>
    </row>
    <row r="52" spans="28:34" ht="13" x14ac:dyDescent="0.2"/>
    <row r="53" spans="28:34" ht="13" x14ac:dyDescent="0.2">
      <c r="AF53" s="4"/>
      <c r="AG53" s="4"/>
      <c r="AH53" s="4"/>
    </row>
    <row r="54" spans="28:34" ht="13" x14ac:dyDescent="0.2">
      <c r="AH54" s="4"/>
    </row>
    <row r="55" spans="28:34" ht="13" x14ac:dyDescent="0.2"/>
    <row r="56" spans="28:34" ht="13" x14ac:dyDescent="0.2">
      <c r="AB56" s="4"/>
      <c r="AC56" s="4"/>
      <c r="AD56" s="4"/>
      <c r="AE56" s="4"/>
      <c r="AF56" s="4"/>
      <c r="AG56" s="4"/>
      <c r="AH56" s="4"/>
    </row>
    <row r="57" spans="28:34" ht="13" x14ac:dyDescent="0.2">
      <c r="AH57" s="4"/>
    </row>
    <row r="58" spans="28:34" ht="13" x14ac:dyDescent="0.2">
      <c r="AH58" s="4"/>
    </row>
    <row r="59" spans="28:34" ht="13" x14ac:dyDescent="0.2">
      <c r="AG59" s="4"/>
      <c r="AH59" s="4"/>
    </row>
    <row r="60" spans="28:34" ht="13" x14ac:dyDescent="0.2"/>
    <row r="61" spans="28:34" ht="13" x14ac:dyDescent="0.2"/>
    <row r="62" spans="28:34" ht="13" x14ac:dyDescent="0.2"/>
    <row r="63" spans="28:34" ht="13" x14ac:dyDescent="0.2">
      <c r="AH63" s="4"/>
    </row>
    <row r="64" spans="28:34" ht="13" x14ac:dyDescent="0.2">
      <c r="AG64" s="4"/>
      <c r="AH64" s="4"/>
    </row>
    <row r="65" spans="28:34" ht="13" x14ac:dyDescent="0.2"/>
    <row r="66" spans="28:34" ht="13" x14ac:dyDescent="0.2"/>
    <row r="67" spans="28:34" ht="13" x14ac:dyDescent="0.2"/>
    <row r="68" spans="28:34" ht="13" x14ac:dyDescent="0.2">
      <c r="AB68" s="4"/>
      <c r="AC68" s="4"/>
      <c r="AD68" s="4"/>
      <c r="AE68" s="4"/>
      <c r="AF68" s="4"/>
      <c r="AG68" s="4"/>
      <c r="AH68" s="4"/>
    </row>
    <row r="69" spans="28:34" ht="13" x14ac:dyDescent="0.2">
      <c r="AF69" s="4"/>
      <c r="AG69" s="4"/>
      <c r="AH69" s="4"/>
    </row>
    <row r="70" spans="28:34" ht="13" x14ac:dyDescent="0.2"/>
    <row r="71" spans="28:34" ht="13" x14ac:dyDescent="0.2"/>
    <row r="72" spans="28:34" ht="13" x14ac:dyDescent="0.2"/>
    <row r="73" spans="28:34" ht="13" x14ac:dyDescent="0.2"/>
    <row r="74" spans="28:34" ht="13" x14ac:dyDescent="0.2"/>
    <row r="75" spans="28:34" ht="13" x14ac:dyDescent="0.2">
      <c r="AH75" s="4"/>
    </row>
    <row r="76" spans="28:34" ht="13" x14ac:dyDescent="0.2">
      <c r="AF76" s="4"/>
      <c r="AG76" s="4"/>
      <c r="AH76" s="4"/>
    </row>
    <row r="77" spans="28:34" ht="13" x14ac:dyDescent="0.2">
      <c r="AG77" s="4"/>
      <c r="AH77" s="4"/>
    </row>
    <row r="78" spans="28:34" ht="13" x14ac:dyDescent="0.2"/>
    <row r="79" spans="28:34" ht="13" x14ac:dyDescent="0.2"/>
    <row r="80" spans="28:34" ht="13" x14ac:dyDescent="0.2"/>
    <row r="81" spans="25:34" ht="13" x14ac:dyDescent="0.2"/>
    <row r="82" spans="25:34" ht="13" x14ac:dyDescent="0.2">
      <c r="Y82" s="4"/>
    </row>
    <row r="83" spans="25:34" ht="13" x14ac:dyDescent="0.2">
      <c r="Y83" s="4"/>
      <c r="Z83" s="4"/>
      <c r="AA83" s="4"/>
      <c r="AB83" s="4"/>
      <c r="AC83" s="4"/>
      <c r="AD83" s="4"/>
      <c r="AE83" s="4"/>
      <c r="AF83" s="4"/>
      <c r="AG83" s="4"/>
      <c r="AH83" s="4"/>
    </row>
    <row r="84" spans="25:34" ht="13" x14ac:dyDescent="0.2"/>
    <row r="85" spans="25:34" ht="13" x14ac:dyDescent="0.2"/>
    <row r="86" spans="25:34" ht="13" x14ac:dyDescent="0.2"/>
    <row r="87" spans="25:34" ht="13" x14ac:dyDescent="0.2"/>
    <row r="88" spans="25:34" ht="13" x14ac:dyDescent="0.2">
      <c r="AH88" s="4"/>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4"/>
      <c r="AG94" s="4"/>
      <c r="AH94" s="4"/>
    </row>
    <row r="95" spans="25:34" ht="13.5" customHeight="1" x14ac:dyDescent="0.2">
      <c r="AH95" s="4"/>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4"/>
    </row>
    <row r="102" spans="33:34" ht="13.5" customHeight="1" x14ac:dyDescent="0.2"/>
    <row r="103" spans="33:34" ht="13.5" customHeight="1" x14ac:dyDescent="0.2"/>
    <row r="104" spans="33:34" ht="13.5" customHeight="1" x14ac:dyDescent="0.2">
      <c r="AG104" s="4"/>
      <c r="AH104" s="4"/>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4"/>
    </row>
    <row r="117" spans="34:122" ht="13.5" customHeight="1" x14ac:dyDescent="0.2"/>
    <row r="118" spans="34:122" ht="13.5" customHeight="1" x14ac:dyDescent="0.2"/>
    <row r="119" spans="34:122" ht="13.5" customHeight="1" x14ac:dyDescent="0.2"/>
    <row r="120" spans="34:122" ht="13.5" customHeight="1" x14ac:dyDescent="0.2">
      <c r="AH120" s="4"/>
    </row>
    <row r="121" spans="34:122" ht="13.5" customHeight="1" x14ac:dyDescent="0.2">
      <c r="AH121" s="4"/>
    </row>
    <row r="122" spans="34:122" ht="13.5" customHeight="1" x14ac:dyDescent="0.2"/>
    <row r="123" spans="34:122" ht="13.5" customHeight="1" x14ac:dyDescent="0.2"/>
    <row r="124" spans="34:122" ht="13.5" customHeight="1" x14ac:dyDescent="0.2"/>
    <row r="125" spans="34:122" ht="13.5" customHeight="1" x14ac:dyDescent="0.2">
      <c r="DR125" s="4" t="s">
        <v>12</v>
      </c>
    </row>
  </sheetData>
  <sheetProtection algorithmName="SHA-512" hashValue="QkQ61/s+xbv6Bnukvq7iF8xjQVgWeKH06bOiaTCtEgEkcMK6znqFeQNp6ntXSmld5GiA7uVqwZR0x32VjZhl6Q==" saltValue="HtsoZ3qvOcDOtpa57mlaww==" spinCount="100000" sheet="1" objects="1" scenarios="1"/>
  <phoneticPr fontId="3"/>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矢野　智之</cp:lastModifiedBy>
  <cp:lastPrinted>2026-09-10T05:10:56Z</cp:lastPrinted>
  <dcterms:created xsi:type="dcterms:W3CDTF">2026-07-24T00:01:34Z</dcterms:created>
  <dcterms:modified xsi:type="dcterms:W3CDTF">2026-09-29T04:27:58Z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2026-08-31T06:36:27Z</vt:filetime>
  </property>
</Properties>
</file>